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kylel\Documents\Academics\Georgetown\Courses.Materials\ECON577.InternationalFinance\Homework\HW03\"/>
    </mc:Choice>
  </mc:AlternateContent>
  <xr:revisionPtr revIDLastSave="0" documentId="13_ncr:1_{88947487-5C9B-496B-B8C8-DB8F4BE2A2EC}" xr6:coauthVersionLast="45" xr6:coauthVersionMax="45" xr10:uidLastSave="{00000000-0000-0000-0000-000000000000}"/>
  <bookViews>
    <workbookView xWindow="-110" yWindow="-110" windowWidth="19420" windowHeight="10420" xr2:uid="{00000000-000D-0000-FFFF-FFFF00000000}"/>
  </bookViews>
  <sheets>
    <sheet name="FullData" sheetId="10" r:id="rId1"/>
    <sheet name="Annualized Rate Differences" sheetId="11" r:id="rId2"/>
    <sheet name="Maturity" sheetId="2"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M207" i="10" l="1"/>
  <c r="HM206" i="10"/>
  <c r="HM205" i="10"/>
  <c r="HM204" i="10"/>
  <c r="HM203" i="10"/>
  <c r="HM202" i="10"/>
  <c r="HM201" i="10"/>
  <c r="HM200" i="10"/>
  <c r="HM199" i="10"/>
  <c r="HM198" i="10"/>
  <c r="HM197" i="10"/>
  <c r="HM196" i="10"/>
  <c r="HM195" i="10"/>
  <c r="HM194" i="10"/>
  <c r="HM193" i="10"/>
  <c r="HM192" i="10"/>
  <c r="HM191" i="10"/>
  <c r="HM190" i="10"/>
  <c r="HM189" i="10"/>
  <c r="HM188" i="10"/>
  <c r="HM187" i="10"/>
  <c r="HM186" i="10"/>
  <c r="HM185" i="10"/>
  <c r="HM184" i="10"/>
  <c r="HM183" i="10"/>
  <c r="HM182" i="10"/>
  <c r="HM181" i="10"/>
  <c r="HM180" i="10"/>
  <c r="HM179" i="10"/>
  <c r="HM178" i="10"/>
  <c r="HM177" i="10"/>
  <c r="HM176" i="10"/>
  <c r="HM175" i="10"/>
  <c r="HM174" i="10"/>
  <c r="HM173" i="10"/>
  <c r="HM172" i="10"/>
  <c r="HM171" i="10"/>
  <c r="HM170" i="10"/>
  <c r="HM169" i="10"/>
  <c r="HM168" i="10"/>
  <c r="HM167" i="10"/>
  <c r="HM166" i="10"/>
  <c r="HM165" i="10"/>
  <c r="HM164" i="10"/>
  <c r="HM163" i="10"/>
  <c r="HM162" i="10"/>
  <c r="HM161" i="10"/>
  <c r="HM160" i="10"/>
  <c r="HM159" i="10"/>
  <c r="HM158" i="10"/>
  <c r="HM157" i="10"/>
  <c r="HM156" i="10"/>
  <c r="HM155" i="10"/>
  <c r="HM154" i="10"/>
  <c r="HM153" i="10"/>
  <c r="HM152" i="10"/>
  <c r="HM151" i="10"/>
  <c r="HM150" i="10"/>
  <c r="HM149" i="10"/>
  <c r="HM148" i="10"/>
  <c r="HM147" i="10"/>
  <c r="HM146" i="10"/>
  <c r="HM145" i="10"/>
  <c r="HM144" i="10"/>
  <c r="HM143" i="10"/>
  <c r="HM142" i="10"/>
  <c r="HM141" i="10"/>
  <c r="HM140" i="10"/>
  <c r="HM139" i="10"/>
  <c r="HM138" i="10"/>
  <c r="HM137" i="10"/>
  <c r="HM136" i="10"/>
  <c r="HM135" i="10"/>
  <c r="HM134" i="10"/>
  <c r="HM133" i="10"/>
  <c r="HM132" i="10"/>
  <c r="HM131" i="10"/>
  <c r="HM130" i="10"/>
  <c r="HM129" i="10"/>
  <c r="HM128" i="10"/>
  <c r="HM127" i="10"/>
  <c r="HM126" i="10"/>
  <c r="HM125" i="10"/>
  <c r="HM124" i="10"/>
  <c r="HM123" i="10"/>
  <c r="HM122" i="10"/>
  <c r="HM121" i="10"/>
  <c r="HM120" i="10"/>
  <c r="HM119" i="10"/>
  <c r="HM118" i="10"/>
  <c r="HM117" i="10"/>
  <c r="HM116" i="10"/>
  <c r="HM115" i="10"/>
  <c r="HM114" i="10"/>
  <c r="HM113" i="10"/>
  <c r="HM112" i="10"/>
  <c r="HM111" i="10"/>
  <c r="HM110" i="10"/>
  <c r="HM109" i="10"/>
  <c r="HM108" i="10"/>
  <c r="HM107" i="10"/>
  <c r="HM106" i="10"/>
  <c r="HM105" i="10"/>
  <c r="HM104" i="10"/>
  <c r="HM103" i="10"/>
  <c r="HM102" i="10"/>
  <c r="HM101" i="10"/>
  <c r="HM100" i="10"/>
  <c r="HM99" i="10"/>
  <c r="HM98" i="10"/>
  <c r="HM97" i="10"/>
  <c r="HM96" i="10"/>
  <c r="HM95" i="10"/>
  <c r="HM94" i="10"/>
  <c r="HM93" i="10"/>
  <c r="HM92" i="10"/>
  <c r="HM91" i="10"/>
  <c r="HM90" i="10"/>
  <c r="HM89" i="10"/>
  <c r="HM88" i="10"/>
  <c r="HM87" i="10"/>
  <c r="HM86" i="10"/>
  <c r="HM85" i="10"/>
  <c r="HM84" i="10"/>
  <c r="HM83" i="10"/>
  <c r="HM82" i="10"/>
  <c r="HM81" i="10"/>
  <c r="HM80" i="10"/>
  <c r="HM79" i="10"/>
  <c r="HM78" i="10"/>
  <c r="HM77" i="10"/>
  <c r="HM76" i="10"/>
  <c r="HM75" i="10"/>
  <c r="HM74" i="10"/>
  <c r="HM73" i="10"/>
  <c r="HM72" i="10"/>
  <c r="HM71" i="10"/>
  <c r="HM70" i="10"/>
  <c r="HM69" i="10"/>
  <c r="HM68" i="10"/>
  <c r="HM67" i="10"/>
  <c r="HM66" i="10"/>
  <c r="HM65" i="10"/>
  <c r="HM64" i="10"/>
  <c r="HM63" i="10"/>
  <c r="HM62" i="10"/>
  <c r="HM61" i="10"/>
  <c r="HM60" i="10"/>
  <c r="HM59" i="10"/>
  <c r="HM58" i="10"/>
  <c r="HM57" i="10"/>
  <c r="HM56" i="10"/>
  <c r="HM55" i="10"/>
  <c r="HM54" i="10"/>
  <c r="HM53" i="10"/>
  <c r="HM52" i="10"/>
  <c r="HM51" i="10"/>
  <c r="HM50" i="10"/>
  <c r="HM49" i="10"/>
  <c r="HM48" i="10"/>
  <c r="HM47" i="10"/>
  <c r="HM46" i="10"/>
  <c r="HM45" i="10"/>
  <c r="HM44" i="10"/>
  <c r="HM43" i="10"/>
  <c r="HM42" i="10"/>
  <c r="HM41" i="10"/>
  <c r="HM40" i="10"/>
  <c r="HM39" i="10"/>
  <c r="HM38" i="10"/>
  <c r="HM37" i="10"/>
  <c r="HM36" i="10"/>
  <c r="HM35" i="10"/>
  <c r="HM34" i="10"/>
  <c r="HM33" i="10"/>
  <c r="HM32" i="10"/>
  <c r="HM31" i="10"/>
  <c r="HM30" i="10"/>
  <c r="HM29" i="10"/>
  <c r="HM28" i="10"/>
  <c r="HM27" i="10"/>
  <c r="HM26" i="10"/>
  <c r="HM25" i="10"/>
  <c r="HM24" i="10"/>
  <c r="HM23" i="10"/>
  <c r="HM22" i="10"/>
  <c r="HM21" i="10"/>
  <c r="HM20" i="10"/>
  <c r="HM19" i="10"/>
  <c r="HM18" i="10"/>
  <c r="HM17" i="10"/>
  <c r="HM16" i="10"/>
  <c r="HM15" i="10"/>
  <c r="HM14" i="10"/>
  <c r="HM13" i="10"/>
  <c r="HM12" i="10"/>
  <c r="HM11" i="10"/>
  <c r="HM10" i="10"/>
  <c r="HM9" i="10"/>
  <c r="HM8" i="10"/>
  <c r="HM7" i="10"/>
  <c r="HM6" i="10"/>
  <c r="HM5" i="10"/>
  <c r="HM4" i="10"/>
  <c r="HM3" i="10"/>
  <c r="HM2" i="10"/>
  <c r="GV207" i="10"/>
  <c r="GV206" i="10"/>
  <c r="GV205" i="10"/>
  <c r="GV204" i="10"/>
  <c r="GV203" i="10"/>
  <c r="GV202" i="10"/>
  <c r="GV201" i="10"/>
  <c r="GV200" i="10"/>
  <c r="GV199" i="10"/>
  <c r="GV198" i="10"/>
  <c r="GV197" i="10"/>
  <c r="GV196" i="10"/>
  <c r="GV195" i="10"/>
  <c r="GV194" i="10"/>
  <c r="GV193" i="10"/>
  <c r="GV192" i="10"/>
  <c r="GV191" i="10"/>
  <c r="GV190" i="10"/>
  <c r="GV189" i="10"/>
  <c r="GV188" i="10"/>
  <c r="GV187" i="10"/>
  <c r="GV186" i="10"/>
  <c r="GV185" i="10"/>
  <c r="GV184" i="10"/>
  <c r="GV183" i="10"/>
  <c r="GV182" i="10"/>
  <c r="GV181" i="10"/>
  <c r="GV180" i="10"/>
  <c r="GV179" i="10"/>
  <c r="GV178" i="10"/>
  <c r="GV177" i="10"/>
  <c r="GV176" i="10"/>
  <c r="GV175" i="10"/>
  <c r="GV174" i="10"/>
  <c r="GV173" i="10"/>
  <c r="GV172" i="10"/>
  <c r="GV171" i="10"/>
  <c r="GV170" i="10"/>
  <c r="GV169" i="10"/>
  <c r="GV168" i="10"/>
  <c r="GV167" i="10"/>
  <c r="GV166" i="10"/>
  <c r="GV165" i="10"/>
  <c r="GV164" i="10"/>
  <c r="GV163" i="10"/>
  <c r="GV162" i="10"/>
  <c r="GV161" i="10"/>
  <c r="GV160" i="10"/>
  <c r="GV159" i="10"/>
  <c r="GV158" i="10"/>
  <c r="GV157" i="10"/>
  <c r="GV156" i="10"/>
  <c r="GV155" i="10"/>
  <c r="GV154" i="10"/>
  <c r="GV153" i="10"/>
  <c r="GV152" i="10"/>
  <c r="GV151" i="10"/>
  <c r="GV150" i="10"/>
  <c r="GV149" i="10"/>
  <c r="GV148" i="10"/>
  <c r="GV147" i="10"/>
  <c r="GV146" i="10"/>
  <c r="GV145" i="10"/>
  <c r="GV144" i="10"/>
  <c r="GV143" i="10"/>
  <c r="GV142" i="10"/>
  <c r="GV141" i="10"/>
  <c r="GV140" i="10"/>
  <c r="GV139" i="10"/>
  <c r="GV138" i="10"/>
  <c r="GV137" i="10"/>
  <c r="GV136" i="10"/>
  <c r="GV135" i="10"/>
  <c r="GV134" i="10"/>
  <c r="GV133" i="10"/>
  <c r="GV132" i="10"/>
  <c r="GV131" i="10"/>
  <c r="GV130" i="10"/>
  <c r="GV129" i="10"/>
  <c r="GV128" i="10"/>
  <c r="GV127" i="10"/>
  <c r="GV126" i="10"/>
  <c r="GV125" i="10"/>
  <c r="GV124" i="10"/>
  <c r="GV123" i="10"/>
  <c r="GV122" i="10"/>
  <c r="GV121" i="10"/>
  <c r="GV120" i="10"/>
  <c r="GV119" i="10"/>
  <c r="GV118" i="10"/>
  <c r="GV117" i="10"/>
  <c r="GV116" i="10"/>
  <c r="GV115" i="10"/>
  <c r="GV114" i="10"/>
  <c r="GV113" i="10"/>
  <c r="GV112" i="10"/>
  <c r="GV111" i="10"/>
  <c r="GV110" i="10"/>
  <c r="GV109" i="10"/>
  <c r="GV108" i="10"/>
  <c r="GV107" i="10"/>
  <c r="GV106" i="10"/>
  <c r="GV105" i="10"/>
  <c r="GV104" i="10"/>
  <c r="GV103" i="10"/>
  <c r="GV102" i="10"/>
  <c r="GV101" i="10"/>
  <c r="GV100" i="10"/>
  <c r="GV99" i="10"/>
  <c r="GV98" i="10"/>
  <c r="GV97" i="10"/>
  <c r="GV96" i="10"/>
  <c r="GV95" i="10"/>
  <c r="GV94" i="10"/>
  <c r="GV93" i="10"/>
  <c r="GV92" i="10"/>
  <c r="GV91" i="10"/>
  <c r="GV90" i="10"/>
  <c r="GV89" i="10"/>
  <c r="GV88" i="10"/>
  <c r="GV87" i="10"/>
  <c r="GV86" i="10"/>
  <c r="GV85" i="10"/>
  <c r="GV84" i="10"/>
  <c r="GV83" i="10"/>
  <c r="GV82" i="10"/>
  <c r="GV81" i="10"/>
  <c r="GV80" i="10"/>
  <c r="GV79" i="10"/>
  <c r="GV78" i="10"/>
  <c r="GV77" i="10"/>
  <c r="GV76" i="10"/>
  <c r="GV75" i="10"/>
  <c r="GV74" i="10"/>
  <c r="GV73" i="10"/>
  <c r="GV72" i="10"/>
  <c r="GV71" i="10"/>
  <c r="GV70" i="10"/>
  <c r="GV69" i="10"/>
  <c r="GV68" i="10"/>
  <c r="GV67" i="10"/>
  <c r="GV66" i="10"/>
  <c r="GV65" i="10"/>
  <c r="GV64" i="10"/>
  <c r="GV63" i="10"/>
  <c r="GV62" i="10"/>
  <c r="GV61" i="10"/>
  <c r="GV60" i="10"/>
  <c r="GV59" i="10"/>
  <c r="GV58" i="10"/>
  <c r="GV57" i="10"/>
  <c r="GV56" i="10"/>
  <c r="GV55" i="10"/>
  <c r="GV54" i="10"/>
  <c r="GV53" i="10"/>
  <c r="GV52" i="10"/>
  <c r="GV51" i="10"/>
  <c r="GV50" i="10"/>
  <c r="GV49" i="10"/>
  <c r="GV48" i="10"/>
  <c r="GV47" i="10"/>
  <c r="GV46" i="10"/>
  <c r="GV45" i="10"/>
  <c r="GV44" i="10"/>
  <c r="GV43" i="10"/>
  <c r="GV42" i="10"/>
  <c r="GV41" i="10"/>
  <c r="GV40" i="10"/>
  <c r="GV39" i="10"/>
  <c r="GV38" i="10"/>
  <c r="GV37" i="10"/>
  <c r="GV36" i="10"/>
  <c r="GV35" i="10"/>
  <c r="GV34" i="10"/>
  <c r="GV33" i="10"/>
  <c r="GV32" i="10"/>
  <c r="GV31" i="10"/>
  <c r="GV30" i="10"/>
  <c r="GV29" i="10"/>
  <c r="GV28" i="10"/>
  <c r="GV27" i="10"/>
  <c r="GV26" i="10"/>
  <c r="GV25" i="10"/>
  <c r="GV24" i="10"/>
  <c r="GV23" i="10"/>
  <c r="GV22" i="10"/>
  <c r="GV21" i="10"/>
  <c r="GV20" i="10"/>
  <c r="GV19" i="10"/>
  <c r="GV18" i="10"/>
  <c r="GV17" i="10"/>
  <c r="GV16" i="10"/>
  <c r="GV15" i="10"/>
  <c r="GV14" i="10"/>
  <c r="GV13" i="10"/>
  <c r="GV12" i="10"/>
  <c r="GV11" i="10"/>
  <c r="GV10" i="10"/>
  <c r="GV9" i="10"/>
  <c r="GV8" i="10"/>
  <c r="GV7" i="10"/>
  <c r="GV6" i="10"/>
  <c r="GV5" i="10"/>
  <c r="GV4" i="10"/>
  <c r="GV3" i="10"/>
  <c r="GV2" i="10"/>
  <c r="GE207" i="10"/>
  <c r="GE206" i="10"/>
  <c r="GE205" i="10"/>
  <c r="GE204" i="10"/>
  <c r="GE203" i="10"/>
  <c r="GE202" i="10"/>
  <c r="GE201" i="10"/>
  <c r="GE200" i="10"/>
  <c r="GE199" i="10"/>
  <c r="GE198" i="10"/>
  <c r="GE197" i="10"/>
  <c r="GE196" i="10"/>
  <c r="GE195" i="10"/>
  <c r="GE194" i="10"/>
  <c r="GE193" i="10"/>
  <c r="GE192" i="10"/>
  <c r="GE191" i="10"/>
  <c r="GE190" i="10"/>
  <c r="GE189" i="10"/>
  <c r="GE188" i="10"/>
  <c r="GE187" i="10"/>
  <c r="GE186" i="10"/>
  <c r="GE185" i="10"/>
  <c r="GE184" i="10"/>
  <c r="GE183" i="10"/>
  <c r="GE182" i="10"/>
  <c r="GE181" i="10"/>
  <c r="GE180" i="10"/>
  <c r="GE179" i="10"/>
  <c r="GE178" i="10"/>
  <c r="GE177" i="10"/>
  <c r="GE176" i="10"/>
  <c r="GE175" i="10"/>
  <c r="GE174" i="10"/>
  <c r="GE173" i="10"/>
  <c r="GE172" i="10"/>
  <c r="GE171" i="10"/>
  <c r="GE170" i="10"/>
  <c r="GE169" i="10"/>
  <c r="GE168" i="10"/>
  <c r="GE167" i="10"/>
  <c r="GE166" i="10"/>
  <c r="GE165" i="10"/>
  <c r="GE164" i="10"/>
  <c r="GE163" i="10"/>
  <c r="GE162" i="10"/>
  <c r="GE161" i="10"/>
  <c r="GE160" i="10"/>
  <c r="GE159" i="10"/>
  <c r="GE158" i="10"/>
  <c r="GE157" i="10"/>
  <c r="GE156" i="10"/>
  <c r="GE155" i="10"/>
  <c r="GE154" i="10"/>
  <c r="GE153" i="10"/>
  <c r="GE152" i="10"/>
  <c r="GE151" i="10"/>
  <c r="GE150" i="10"/>
  <c r="GE149" i="10"/>
  <c r="GE148" i="10"/>
  <c r="GE147" i="10"/>
  <c r="GE146" i="10"/>
  <c r="GE145" i="10"/>
  <c r="GE144" i="10"/>
  <c r="GE143" i="10"/>
  <c r="GE142" i="10"/>
  <c r="GE141" i="10"/>
  <c r="GE140" i="10"/>
  <c r="GE139" i="10"/>
  <c r="GE138" i="10"/>
  <c r="GE137" i="10"/>
  <c r="GE136" i="10"/>
  <c r="GE135" i="10"/>
  <c r="GE134" i="10"/>
  <c r="GE133" i="10"/>
  <c r="GE132" i="10"/>
  <c r="GE131" i="10"/>
  <c r="GE130" i="10"/>
  <c r="GE129" i="10"/>
  <c r="GE128" i="10"/>
  <c r="GE127" i="10"/>
  <c r="GE126" i="10"/>
  <c r="GE125" i="10"/>
  <c r="GE124" i="10"/>
  <c r="GE123" i="10"/>
  <c r="GE122" i="10"/>
  <c r="GE121" i="10"/>
  <c r="GE120" i="10"/>
  <c r="GE119" i="10"/>
  <c r="GE118" i="10"/>
  <c r="GE117" i="10"/>
  <c r="GE116" i="10"/>
  <c r="GE115" i="10"/>
  <c r="GE114" i="10"/>
  <c r="GE113" i="10"/>
  <c r="GE112" i="10"/>
  <c r="GE111" i="10"/>
  <c r="GE110" i="10"/>
  <c r="GE109" i="10"/>
  <c r="GE108" i="10"/>
  <c r="GE107" i="10"/>
  <c r="GE106" i="10"/>
  <c r="GE105" i="10"/>
  <c r="GE104" i="10"/>
  <c r="GE103" i="10"/>
  <c r="GE102" i="10"/>
  <c r="GE101" i="10"/>
  <c r="GE100" i="10"/>
  <c r="GE99" i="10"/>
  <c r="GE98" i="10"/>
  <c r="GE97" i="10"/>
  <c r="GE96" i="10"/>
  <c r="GE95" i="10"/>
  <c r="GE94" i="10"/>
  <c r="GE93" i="10"/>
  <c r="GE92" i="10"/>
  <c r="GE91" i="10"/>
  <c r="GE90" i="10"/>
  <c r="GE89" i="10"/>
  <c r="GE88" i="10"/>
  <c r="GE87" i="10"/>
  <c r="GE86" i="10"/>
  <c r="GE85" i="10"/>
  <c r="GE84" i="10"/>
  <c r="GE83" i="10"/>
  <c r="GE82" i="10"/>
  <c r="GE81" i="10"/>
  <c r="GE80" i="10"/>
  <c r="GE79" i="10"/>
  <c r="GE78" i="10"/>
  <c r="GE77" i="10"/>
  <c r="GE76" i="10"/>
  <c r="GE75" i="10"/>
  <c r="GE74" i="10"/>
  <c r="GE73" i="10"/>
  <c r="GE72" i="10"/>
  <c r="GE71" i="10"/>
  <c r="GE70" i="10"/>
  <c r="GE69" i="10"/>
  <c r="GE68" i="10"/>
  <c r="GE67" i="10"/>
  <c r="GE66" i="10"/>
  <c r="GE65" i="10"/>
  <c r="GE64" i="10"/>
  <c r="GE63" i="10"/>
  <c r="GE62" i="10"/>
  <c r="GE61" i="10"/>
  <c r="GE60" i="10"/>
  <c r="GE59" i="10"/>
  <c r="GE58" i="10"/>
  <c r="GE57" i="10"/>
  <c r="GE56" i="10"/>
  <c r="GE55" i="10"/>
  <c r="GE54" i="10"/>
  <c r="GE53" i="10"/>
  <c r="GE52" i="10"/>
  <c r="GE51" i="10"/>
  <c r="GE50" i="10"/>
  <c r="GE49" i="10"/>
  <c r="GE48" i="10"/>
  <c r="GE47" i="10"/>
  <c r="GE46" i="10"/>
  <c r="GE45" i="10"/>
  <c r="GE44" i="10"/>
  <c r="GE43" i="10"/>
  <c r="GE42" i="10"/>
  <c r="GE41" i="10"/>
  <c r="GE40" i="10"/>
  <c r="GE39" i="10"/>
  <c r="GE38" i="10"/>
  <c r="GE37" i="10"/>
  <c r="GE36" i="10"/>
  <c r="GE35" i="10"/>
  <c r="GE34" i="10"/>
  <c r="GE33" i="10"/>
  <c r="GE32" i="10"/>
  <c r="GE31" i="10"/>
  <c r="GE30" i="10"/>
  <c r="GE29" i="10"/>
  <c r="GE28" i="10"/>
  <c r="GE27" i="10"/>
  <c r="GE26" i="10"/>
  <c r="GE25" i="10"/>
  <c r="GE24" i="10"/>
  <c r="GE23" i="10"/>
  <c r="GE22" i="10"/>
  <c r="GE21" i="10"/>
  <c r="GE20" i="10"/>
  <c r="GE19" i="10"/>
  <c r="GE18" i="10"/>
  <c r="GE17" i="10"/>
  <c r="GE16" i="10"/>
  <c r="GE15" i="10"/>
  <c r="GE14" i="10"/>
  <c r="GE13" i="10"/>
  <c r="GE12" i="10"/>
  <c r="GE11" i="10"/>
  <c r="GE10" i="10"/>
  <c r="GE9" i="10"/>
  <c r="GE8" i="10"/>
  <c r="GE7" i="10"/>
  <c r="GE6" i="10"/>
  <c r="GE5" i="10"/>
  <c r="GE4" i="10"/>
  <c r="GE3" i="10"/>
  <c r="GE2" i="10"/>
  <c r="FU207" i="10"/>
  <c r="FU206" i="10"/>
  <c r="FU205" i="10"/>
  <c r="FU204" i="10"/>
  <c r="FU203" i="10"/>
  <c r="FU202" i="10"/>
  <c r="FU201" i="10"/>
  <c r="FU200" i="10"/>
  <c r="FU199" i="10"/>
  <c r="FU198" i="10"/>
  <c r="FU197" i="10"/>
  <c r="FU196" i="10"/>
  <c r="FU195" i="10"/>
  <c r="FU194" i="10"/>
  <c r="FU193" i="10"/>
  <c r="FU192" i="10"/>
  <c r="FU191" i="10"/>
  <c r="FU190" i="10"/>
  <c r="FU189" i="10"/>
  <c r="FU188" i="10"/>
  <c r="FU187" i="10"/>
  <c r="FU186" i="10"/>
  <c r="FU185" i="10"/>
  <c r="FU184" i="10"/>
  <c r="FU183" i="10"/>
  <c r="FU182" i="10"/>
  <c r="FU181" i="10"/>
  <c r="FU180" i="10"/>
  <c r="FU179" i="10"/>
  <c r="FU178" i="10"/>
  <c r="FU177" i="10"/>
  <c r="FU176" i="10"/>
  <c r="FU175" i="10"/>
  <c r="FU174" i="10"/>
  <c r="FU173" i="10"/>
  <c r="FU172" i="10"/>
  <c r="FU171" i="10"/>
  <c r="FU170" i="10"/>
  <c r="FU169" i="10"/>
  <c r="FU168" i="10"/>
  <c r="FU167" i="10"/>
  <c r="FU166" i="10"/>
  <c r="FU165" i="10"/>
  <c r="FU164" i="10"/>
  <c r="FU163" i="10"/>
  <c r="FU162" i="10"/>
  <c r="FU161" i="10"/>
  <c r="FU160" i="10"/>
  <c r="FU159" i="10"/>
  <c r="FU158" i="10"/>
  <c r="FU157" i="10"/>
  <c r="FU156" i="10"/>
  <c r="FU155" i="10"/>
  <c r="FU154" i="10"/>
  <c r="FU153" i="10"/>
  <c r="FU152" i="10"/>
  <c r="FU151" i="10"/>
  <c r="FU150" i="10"/>
  <c r="FU149" i="10"/>
  <c r="FU148" i="10"/>
  <c r="FU147" i="10"/>
  <c r="FU146" i="10"/>
  <c r="FU145" i="10"/>
  <c r="FU144" i="10"/>
  <c r="FU143" i="10"/>
  <c r="FU142" i="10"/>
  <c r="FU141" i="10"/>
  <c r="FU140" i="10"/>
  <c r="FU139" i="10"/>
  <c r="FU138" i="10"/>
  <c r="FU137" i="10"/>
  <c r="FU136" i="10"/>
  <c r="FU135" i="10"/>
  <c r="FU134" i="10"/>
  <c r="FU133" i="10"/>
  <c r="FU132" i="10"/>
  <c r="FU131" i="10"/>
  <c r="FU130" i="10"/>
  <c r="FU129" i="10"/>
  <c r="FU128" i="10"/>
  <c r="FU127" i="10"/>
  <c r="FU126" i="10"/>
  <c r="FU125" i="10"/>
  <c r="FU124" i="10"/>
  <c r="FU123" i="10"/>
  <c r="FU122" i="10"/>
  <c r="FU121" i="10"/>
  <c r="FU120" i="10"/>
  <c r="FU119" i="10"/>
  <c r="FU118" i="10"/>
  <c r="FU117" i="10"/>
  <c r="FU116" i="10"/>
  <c r="FU115" i="10"/>
  <c r="FU114" i="10"/>
  <c r="FU113" i="10"/>
  <c r="FU112" i="10"/>
  <c r="FU111" i="10"/>
  <c r="FU110" i="10"/>
  <c r="FU109" i="10"/>
  <c r="FU108" i="10"/>
  <c r="FU107" i="10"/>
  <c r="FU106" i="10"/>
  <c r="FU105" i="10"/>
  <c r="FU104" i="10"/>
  <c r="FU103" i="10"/>
  <c r="FU102" i="10"/>
  <c r="FU101" i="10"/>
  <c r="FU100" i="10"/>
  <c r="FU99" i="10"/>
  <c r="FU98" i="10"/>
  <c r="FU97" i="10"/>
  <c r="FU96" i="10"/>
  <c r="FU95" i="10"/>
  <c r="FU94" i="10"/>
  <c r="FU93" i="10"/>
  <c r="FU92" i="10"/>
  <c r="FU91" i="10"/>
  <c r="FU90" i="10"/>
  <c r="FU89" i="10"/>
  <c r="FU88" i="10"/>
  <c r="FU87" i="10"/>
  <c r="FU86" i="10"/>
  <c r="FU85" i="10"/>
  <c r="FU84" i="10"/>
  <c r="FU83" i="10"/>
  <c r="FU82" i="10"/>
  <c r="FU81" i="10"/>
  <c r="FU80" i="10"/>
  <c r="FU79" i="10"/>
  <c r="FU78" i="10"/>
  <c r="FU77" i="10"/>
  <c r="FU76" i="10"/>
  <c r="FU75" i="10"/>
  <c r="FU74" i="10"/>
  <c r="FU73" i="10"/>
  <c r="FU72" i="10"/>
  <c r="FU71" i="10"/>
  <c r="FU70" i="10"/>
  <c r="FU69" i="10"/>
  <c r="FU68" i="10"/>
  <c r="FU67" i="10"/>
  <c r="FU66" i="10"/>
  <c r="FU65" i="10"/>
  <c r="FU64" i="10"/>
  <c r="FU63" i="10"/>
  <c r="FU62" i="10"/>
  <c r="FU61" i="10"/>
  <c r="FU60" i="10"/>
  <c r="FU59" i="10"/>
  <c r="FU58" i="10"/>
  <c r="FU57" i="10"/>
  <c r="FU56" i="10"/>
  <c r="FU55" i="10"/>
  <c r="FU54" i="10"/>
  <c r="FU53" i="10"/>
  <c r="FU52" i="10"/>
  <c r="FU51" i="10"/>
  <c r="FU50" i="10"/>
  <c r="FU49" i="10"/>
  <c r="FU48" i="10"/>
  <c r="FU47" i="10"/>
  <c r="FU46" i="10"/>
  <c r="FU45" i="10"/>
  <c r="FU44" i="10"/>
  <c r="FU43" i="10"/>
  <c r="FU42" i="10"/>
  <c r="FU41" i="10"/>
  <c r="FU40" i="10"/>
  <c r="FU39" i="10"/>
  <c r="FU38" i="10"/>
  <c r="FU37" i="10"/>
  <c r="FU36" i="10"/>
  <c r="FU35" i="10"/>
  <c r="FU34" i="10"/>
  <c r="FU33" i="10"/>
  <c r="FU32" i="10"/>
  <c r="FU31" i="10"/>
  <c r="FU30" i="10"/>
  <c r="FU29" i="10"/>
  <c r="FU28" i="10"/>
  <c r="FU27" i="10"/>
  <c r="FU26" i="10"/>
  <c r="FU25" i="10"/>
  <c r="FU24" i="10"/>
  <c r="FU23" i="10"/>
  <c r="FU22" i="10"/>
  <c r="FU21" i="10"/>
  <c r="FU20" i="10"/>
  <c r="FU19" i="10"/>
  <c r="FU18" i="10"/>
  <c r="FU17" i="10"/>
  <c r="FU16" i="10"/>
  <c r="FU15" i="10"/>
  <c r="FU14" i="10"/>
  <c r="FU13" i="10"/>
  <c r="FU12" i="10"/>
  <c r="FU11" i="10"/>
  <c r="FU10" i="10"/>
  <c r="FU9" i="10"/>
  <c r="FU8" i="10"/>
  <c r="FU7" i="10"/>
  <c r="FU6" i="10"/>
  <c r="FU5" i="10"/>
  <c r="FU4" i="10"/>
  <c r="FU3" i="10"/>
  <c r="FU2" i="10"/>
  <c r="FK207" i="10"/>
  <c r="FK206" i="10"/>
  <c r="FK205" i="10"/>
  <c r="FK204" i="10"/>
  <c r="FK203" i="10"/>
  <c r="FK202" i="10"/>
  <c r="FK201" i="10"/>
  <c r="FK200" i="10"/>
  <c r="FK199" i="10"/>
  <c r="FK198" i="10"/>
  <c r="FK197" i="10"/>
  <c r="FK196" i="10"/>
  <c r="FK195" i="10"/>
  <c r="FK194" i="10"/>
  <c r="FK193" i="10"/>
  <c r="FK192" i="10"/>
  <c r="FK191" i="10"/>
  <c r="FK190" i="10"/>
  <c r="FK189" i="10"/>
  <c r="FK188" i="10"/>
  <c r="FK187" i="10"/>
  <c r="FK186" i="10"/>
  <c r="FK185" i="10"/>
  <c r="FK184" i="10"/>
  <c r="FK183" i="10"/>
  <c r="FK182" i="10"/>
  <c r="FK181" i="10"/>
  <c r="FK180" i="10"/>
  <c r="FK179" i="10"/>
  <c r="FK178" i="10"/>
  <c r="FK177" i="10"/>
  <c r="FK176" i="10"/>
  <c r="FK175" i="10"/>
  <c r="FK174" i="10"/>
  <c r="FK173" i="10"/>
  <c r="FK172" i="10"/>
  <c r="FK171" i="10"/>
  <c r="FK170" i="10"/>
  <c r="FK169" i="10"/>
  <c r="FK168" i="10"/>
  <c r="FK167" i="10"/>
  <c r="FK166" i="10"/>
  <c r="FK165" i="10"/>
  <c r="FK164" i="10"/>
  <c r="FK163" i="10"/>
  <c r="FK162" i="10"/>
  <c r="FK161" i="10"/>
  <c r="FK160" i="10"/>
  <c r="FK159" i="10"/>
  <c r="FK158" i="10"/>
  <c r="FK157" i="10"/>
  <c r="FK156" i="10"/>
  <c r="FK155" i="10"/>
  <c r="FK154" i="10"/>
  <c r="FK153" i="10"/>
  <c r="FK152" i="10"/>
  <c r="FK151" i="10"/>
  <c r="FK150" i="10"/>
  <c r="FK149" i="10"/>
  <c r="FK148" i="10"/>
  <c r="FK147" i="10"/>
  <c r="FK146" i="10"/>
  <c r="FK145" i="10"/>
  <c r="FK144" i="10"/>
  <c r="FK143" i="10"/>
  <c r="FK142" i="10"/>
  <c r="FK141" i="10"/>
  <c r="FK140" i="10"/>
  <c r="FK139" i="10"/>
  <c r="FK138" i="10"/>
  <c r="FK137" i="10"/>
  <c r="FK136" i="10"/>
  <c r="FK135" i="10"/>
  <c r="FK134" i="10"/>
  <c r="FK133" i="10"/>
  <c r="FK132" i="10"/>
  <c r="FK131" i="10"/>
  <c r="FK130" i="10"/>
  <c r="FK129" i="10"/>
  <c r="FK128" i="10"/>
  <c r="FK127" i="10"/>
  <c r="FK126" i="10"/>
  <c r="FK125" i="10"/>
  <c r="FK124" i="10"/>
  <c r="FK123" i="10"/>
  <c r="FK122" i="10"/>
  <c r="FK121" i="10"/>
  <c r="FK120" i="10"/>
  <c r="FK119" i="10"/>
  <c r="FK118" i="10"/>
  <c r="FK117" i="10"/>
  <c r="FK116" i="10"/>
  <c r="FK115" i="10"/>
  <c r="FK114" i="10"/>
  <c r="FK113" i="10"/>
  <c r="FK112" i="10"/>
  <c r="FK111" i="10"/>
  <c r="FK110" i="10"/>
  <c r="FK109" i="10"/>
  <c r="FK108" i="10"/>
  <c r="FK107" i="10"/>
  <c r="FK106" i="10"/>
  <c r="FK105" i="10"/>
  <c r="FK104" i="10"/>
  <c r="FK103" i="10"/>
  <c r="FK102" i="10"/>
  <c r="FK101" i="10"/>
  <c r="FK100" i="10"/>
  <c r="FK99" i="10"/>
  <c r="FK98" i="10"/>
  <c r="FK97" i="10"/>
  <c r="FK96" i="10"/>
  <c r="FK95" i="10"/>
  <c r="FK94" i="10"/>
  <c r="FK93" i="10"/>
  <c r="FK92" i="10"/>
  <c r="FK91" i="10"/>
  <c r="FK90" i="10"/>
  <c r="FK89" i="10"/>
  <c r="FK88" i="10"/>
  <c r="FK87" i="10"/>
  <c r="FK86" i="10"/>
  <c r="FK85" i="10"/>
  <c r="FK84" i="10"/>
  <c r="FK83" i="10"/>
  <c r="FK82" i="10"/>
  <c r="FK81" i="10"/>
  <c r="FK80" i="10"/>
  <c r="FK79" i="10"/>
  <c r="FK78" i="10"/>
  <c r="FK77" i="10"/>
  <c r="FK76" i="10"/>
  <c r="FK75" i="10"/>
  <c r="FK74" i="10"/>
  <c r="FK73" i="10"/>
  <c r="FK72" i="10"/>
  <c r="FK71" i="10"/>
  <c r="FK70" i="10"/>
  <c r="FK69" i="10"/>
  <c r="FK68" i="10"/>
  <c r="FK67" i="10"/>
  <c r="FK66" i="10"/>
  <c r="FK65" i="10"/>
  <c r="FK64" i="10"/>
  <c r="FK63" i="10"/>
  <c r="FK62" i="10"/>
  <c r="FK61" i="10"/>
  <c r="FK60" i="10"/>
  <c r="FK59" i="10"/>
  <c r="FK58" i="10"/>
  <c r="FK57" i="10"/>
  <c r="FK56" i="10"/>
  <c r="FK55" i="10"/>
  <c r="FK54" i="10"/>
  <c r="FK53" i="10"/>
  <c r="FK52" i="10"/>
  <c r="FK51" i="10"/>
  <c r="FK50" i="10"/>
  <c r="FK49" i="10"/>
  <c r="FK48" i="10"/>
  <c r="FK47" i="10"/>
  <c r="FK46" i="10"/>
  <c r="FK45" i="10"/>
  <c r="FK44" i="10"/>
  <c r="FK43" i="10"/>
  <c r="FK42" i="10"/>
  <c r="FK41" i="10"/>
  <c r="FK40" i="10"/>
  <c r="FK39" i="10"/>
  <c r="FK38" i="10"/>
  <c r="FK37" i="10"/>
  <c r="FK36" i="10"/>
  <c r="FK35" i="10"/>
  <c r="FK34" i="10"/>
  <c r="FK33" i="10"/>
  <c r="FK32" i="10"/>
  <c r="FK31" i="10"/>
  <c r="FK30" i="10"/>
  <c r="FK29" i="10"/>
  <c r="FK28" i="10"/>
  <c r="FK27" i="10"/>
  <c r="FK26" i="10"/>
  <c r="FK25" i="10"/>
  <c r="FK24" i="10"/>
  <c r="FK23" i="10"/>
  <c r="FK22" i="10"/>
  <c r="FK21" i="10"/>
  <c r="FK20" i="10"/>
  <c r="FK19" i="10"/>
  <c r="FK18" i="10"/>
  <c r="FK17" i="10"/>
  <c r="FK16" i="10"/>
  <c r="FK15" i="10"/>
  <c r="FK14" i="10"/>
  <c r="FK13" i="10"/>
  <c r="FK12" i="10"/>
  <c r="FK11" i="10"/>
  <c r="FK10" i="10"/>
  <c r="FK9" i="10"/>
  <c r="FK8" i="10"/>
  <c r="FK7" i="10"/>
  <c r="FK6" i="10"/>
  <c r="FK5" i="10"/>
  <c r="FK4" i="10"/>
  <c r="FK3" i="10"/>
  <c r="FK2" i="10"/>
  <c r="FA207" i="10"/>
  <c r="FA206" i="10"/>
  <c r="FA205" i="10"/>
  <c r="FA204" i="10"/>
  <c r="FA203" i="10"/>
  <c r="FA202" i="10"/>
  <c r="FA201" i="10"/>
  <c r="FA200" i="10"/>
  <c r="FA199" i="10"/>
  <c r="FA198" i="10"/>
  <c r="FA197" i="10"/>
  <c r="FA196" i="10"/>
  <c r="FA195" i="10"/>
  <c r="FA194" i="10"/>
  <c r="FA193" i="10"/>
  <c r="FA192" i="10"/>
  <c r="FA191" i="10"/>
  <c r="FA190" i="10"/>
  <c r="FA189" i="10"/>
  <c r="FA188" i="10"/>
  <c r="FA187" i="10"/>
  <c r="FA186" i="10"/>
  <c r="FA185" i="10"/>
  <c r="FA184" i="10"/>
  <c r="FA183" i="10"/>
  <c r="FA182" i="10"/>
  <c r="FA181" i="10"/>
  <c r="FA180" i="10"/>
  <c r="FA179" i="10"/>
  <c r="FA178" i="10"/>
  <c r="FA177" i="10"/>
  <c r="FA176" i="10"/>
  <c r="FA175" i="10"/>
  <c r="FA174" i="10"/>
  <c r="FA173" i="10"/>
  <c r="FA172" i="10"/>
  <c r="FA171" i="10"/>
  <c r="FA170" i="10"/>
  <c r="FA169" i="10"/>
  <c r="FA168" i="10"/>
  <c r="FA167" i="10"/>
  <c r="FA166" i="10"/>
  <c r="FA165" i="10"/>
  <c r="FA164" i="10"/>
  <c r="FA163" i="10"/>
  <c r="FA162" i="10"/>
  <c r="FA161" i="10"/>
  <c r="FA160" i="10"/>
  <c r="FA159" i="10"/>
  <c r="FA158" i="10"/>
  <c r="FA157" i="10"/>
  <c r="FA156" i="10"/>
  <c r="FA155" i="10"/>
  <c r="FA154" i="10"/>
  <c r="FA153" i="10"/>
  <c r="FA152" i="10"/>
  <c r="FA151" i="10"/>
  <c r="FA150" i="10"/>
  <c r="FA149" i="10"/>
  <c r="FA148" i="10"/>
  <c r="FA147" i="10"/>
  <c r="FA146" i="10"/>
  <c r="FA145" i="10"/>
  <c r="FA144" i="10"/>
  <c r="FA143" i="10"/>
  <c r="FA142" i="10"/>
  <c r="FA141" i="10"/>
  <c r="FA140" i="10"/>
  <c r="FA139" i="10"/>
  <c r="FA138" i="10"/>
  <c r="FA137" i="10"/>
  <c r="FA136" i="10"/>
  <c r="FA135" i="10"/>
  <c r="FA134" i="10"/>
  <c r="FA133" i="10"/>
  <c r="FA132" i="10"/>
  <c r="FA131" i="10"/>
  <c r="FA130" i="10"/>
  <c r="FA129" i="10"/>
  <c r="FA128" i="10"/>
  <c r="FA127" i="10"/>
  <c r="FA126" i="10"/>
  <c r="FA125" i="10"/>
  <c r="FA124" i="10"/>
  <c r="FA123" i="10"/>
  <c r="FA122" i="10"/>
  <c r="FA121" i="10"/>
  <c r="FA120" i="10"/>
  <c r="FA119" i="10"/>
  <c r="FA118" i="10"/>
  <c r="FA117" i="10"/>
  <c r="FA116" i="10"/>
  <c r="FA115" i="10"/>
  <c r="FA114" i="10"/>
  <c r="FA113" i="10"/>
  <c r="FA112" i="10"/>
  <c r="FA111" i="10"/>
  <c r="FA110" i="10"/>
  <c r="FA109" i="10"/>
  <c r="FA108" i="10"/>
  <c r="FA107" i="10"/>
  <c r="FA106" i="10"/>
  <c r="FA105" i="10"/>
  <c r="FA104" i="10"/>
  <c r="FA103" i="10"/>
  <c r="FA102" i="10"/>
  <c r="FA101" i="10"/>
  <c r="FA100" i="10"/>
  <c r="FA99" i="10"/>
  <c r="FA98" i="10"/>
  <c r="FA97" i="10"/>
  <c r="FA96" i="10"/>
  <c r="FA95" i="10"/>
  <c r="FA94" i="10"/>
  <c r="FA93" i="10"/>
  <c r="FA92" i="10"/>
  <c r="FA91" i="10"/>
  <c r="FA90" i="10"/>
  <c r="FA89" i="10"/>
  <c r="FA88" i="10"/>
  <c r="FA87" i="10"/>
  <c r="FA86" i="10"/>
  <c r="FA85" i="10"/>
  <c r="FA84" i="10"/>
  <c r="FA83" i="10"/>
  <c r="FA82" i="10"/>
  <c r="FA81" i="10"/>
  <c r="FA80" i="10"/>
  <c r="FA79" i="10"/>
  <c r="FA78" i="10"/>
  <c r="FA77" i="10"/>
  <c r="FA76" i="10"/>
  <c r="FA75" i="10"/>
  <c r="FA74" i="10"/>
  <c r="FA73" i="10"/>
  <c r="FA72" i="10"/>
  <c r="FA71" i="10"/>
  <c r="FA70" i="10"/>
  <c r="FA69" i="10"/>
  <c r="FA68" i="10"/>
  <c r="FA67" i="10"/>
  <c r="FA66" i="10"/>
  <c r="FA65" i="10"/>
  <c r="FA64" i="10"/>
  <c r="FA63" i="10"/>
  <c r="FA62" i="10"/>
  <c r="FA61" i="10"/>
  <c r="FA60" i="10"/>
  <c r="FA59" i="10"/>
  <c r="FA58" i="10"/>
  <c r="FA57" i="10"/>
  <c r="FA56" i="10"/>
  <c r="FA55" i="10"/>
  <c r="FA54" i="10"/>
  <c r="FA53" i="10"/>
  <c r="FA52" i="10"/>
  <c r="FA51" i="10"/>
  <c r="FA50" i="10"/>
  <c r="FA49" i="10"/>
  <c r="FA48" i="10"/>
  <c r="FA47" i="10"/>
  <c r="FA46" i="10"/>
  <c r="FA45" i="10"/>
  <c r="FA44" i="10"/>
  <c r="FA43" i="10"/>
  <c r="FA42" i="10"/>
  <c r="FA41" i="10"/>
  <c r="FA40" i="10"/>
  <c r="FA39" i="10"/>
  <c r="FA38" i="10"/>
  <c r="FA37" i="10"/>
  <c r="FA36" i="10"/>
  <c r="FA35" i="10"/>
  <c r="FA34" i="10"/>
  <c r="FA33" i="10"/>
  <c r="FA32" i="10"/>
  <c r="FA31" i="10"/>
  <c r="FA30" i="10"/>
  <c r="FA29" i="10"/>
  <c r="FA28" i="10"/>
  <c r="FA27" i="10"/>
  <c r="FA26" i="10"/>
  <c r="FA25" i="10"/>
  <c r="FA24" i="10"/>
  <c r="FA23" i="10"/>
  <c r="FA22" i="10"/>
  <c r="FA21" i="10"/>
  <c r="FA20" i="10"/>
  <c r="FA19" i="10"/>
  <c r="FA18" i="10"/>
  <c r="FA17" i="10"/>
  <c r="FA16" i="10"/>
  <c r="FA15" i="10"/>
  <c r="FA14" i="10"/>
  <c r="FA13" i="10"/>
  <c r="FA12" i="10"/>
  <c r="FA11" i="10"/>
  <c r="FA10" i="10"/>
  <c r="FA9" i="10"/>
  <c r="FA8" i="10"/>
  <c r="FA7" i="10"/>
  <c r="FA6" i="10"/>
  <c r="FA5" i="10"/>
  <c r="FA4" i="10"/>
  <c r="FA3" i="10"/>
  <c r="FA2" i="10"/>
  <c r="EQ207" i="10"/>
  <c r="EQ206" i="10"/>
  <c r="EQ205" i="10"/>
  <c r="EQ204" i="10"/>
  <c r="EQ203" i="10"/>
  <c r="EQ202" i="10"/>
  <c r="EQ201" i="10"/>
  <c r="EQ200" i="10"/>
  <c r="EQ199" i="10"/>
  <c r="EQ198" i="10"/>
  <c r="EQ197" i="10"/>
  <c r="EQ196" i="10"/>
  <c r="EQ195" i="10"/>
  <c r="EQ194" i="10"/>
  <c r="EQ193" i="10"/>
  <c r="EQ192" i="10"/>
  <c r="EQ191" i="10"/>
  <c r="EQ190" i="10"/>
  <c r="EQ189" i="10"/>
  <c r="EQ188" i="10"/>
  <c r="EQ187" i="10"/>
  <c r="EQ186" i="10"/>
  <c r="EQ185" i="10"/>
  <c r="EQ184" i="10"/>
  <c r="EQ183" i="10"/>
  <c r="EQ182" i="10"/>
  <c r="EQ181" i="10"/>
  <c r="EQ180" i="10"/>
  <c r="EQ179" i="10"/>
  <c r="EQ178" i="10"/>
  <c r="EQ177" i="10"/>
  <c r="EQ176" i="10"/>
  <c r="EQ175" i="10"/>
  <c r="EQ174" i="10"/>
  <c r="EQ173" i="10"/>
  <c r="EQ172" i="10"/>
  <c r="EQ171" i="10"/>
  <c r="EQ170" i="10"/>
  <c r="EQ169" i="10"/>
  <c r="EQ168" i="10"/>
  <c r="EQ167" i="10"/>
  <c r="EQ166" i="10"/>
  <c r="EQ165" i="10"/>
  <c r="EQ164" i="10"/>
  <c r="EQ163" i="10"/>
  <c r="EQ162" i="10"/>
  <c r="EQ161" i="10"/>
  <c r="EQ160" i="10"/>
  <c r="EQ159" i="10"/>
  <c r="EQ158" i="10"/>
  <c r="EQ157" i="10"/>
  <c r="EQ156" i="10"/>
  <c r="EQ155" i="10"/>
  <c r="EQ154" i="10"/>
  <c r="EQ153" i="10"/>
  <c r="EQ152" i="10"/>
  <c r="EQ151" i="10"/>
  <c r="EQ150" i="10"/>
  <c r="EQ149" i="10"/>
  <c r="EQ148" i="10"/>
  <c r="EQ147" i="10"/>
  <c r="EQ146" i="10"/>
  <c r="EQ145" i="10"/>
  <c r="EQ144" i="10"/>
  <c r="EQ143" i="10"/>
  <c r="EQ142" i="10"/>
  <c r="EQ141" i="10"/>
  <c r="EQ140" i="10"/>
  <c r="EQ139" i="10"/>
  <c r="EQ138" i="10"/>
  <c r="EQ137" i="10"/>
  <c r="EQ136" i="10"/>
  <c r="EQ135" i="10"/>
  <c r="EQ134" i="10"/>
  <c r="EQ133" i="10"/>
  <c r="EQ132" i="10"/>
  <c r="EQ131" i="10"/>
  <c r="EQ130" i="10"/>
  <c r="EQ129" i="10"/>
  <c r="EQ128" i="10"/>
  <c r="EQ127" i="10"/>
  <c r="EQ126" i="10"/>
  <c r="EQ125" i="10"/>
  <c r="EQ124" i="10"/>
  <c r="EQ123" i="10"/>
  <c r="EQ122" i="10"/>
  <c r="EQ121" i="10"/>
  <c r="EQ120" i="10"/>
  <c r="EQ119" i="10"/>
  <c r="EQ118" i="10"/>
  <c r="EQ117" i="10"/>
  <c r="EQ116" i="10"/>
  <c r="EQ115" i="10"/>
  <c r="EQ114" i="10"/>
  <c r="EQ113" i="10"/>
  <c r="EQ112" i="10"/>
  <c r="EQ111" i="10"/>
  <c r="EQ110" i="10"/>
  <c r="EQ109" i="10"/>
  <c r="EQ108" i="10"/>
  <c r="EQ107" i="10"/>
  <c r="EQ106" i="10"/>
  <c r="EQ105" i="10"/>
  <c r="EQ104" i="10"/>
  <c r="EQ103" i="10"/>
  <c r="EQ102" i="10"/>
  <c r="EQ101" i="10"/>
  <c r="EQ100" i="10"/>
  <c r="EQ99" i="10"/>
  <c r="EQ98" i="10"/>
  <c r="EQ97" i="10"/>
  <c r="EQ96" i="10"/>
  <c r="EQ95" i="10"/>
  <c r="EQ94" i="10"/>
  <c r="EQ93" i="10"/>
  <c r="EQ92" i="10"/>
  <c r="EQ91" i="10"/>
  <c r="EQ90" i="10"/>
  <c r="EQ89" i="10"/>
  <c r="EQ88" i="10"/>
  <c r="EQ87" i="10"/>
  <c r="EQ86" i="10"/>
  <c r="EQ85" i="10"/>
  <c r="EQ84" i="10"/>
  <c r="EQ83" i="10"/>
  <c r="EQ82" i="10"/>
  <c r="EQ81" i="10"/>
  <c r="EQ80" i="10"/>
  <c r="EQ79" i="10"/>
  <c r="EQ78" i="10"/>
  <c r="EQ77" i="10"/>
  <c r="EQ76" i="10"/>
  <c r="EQ75" i="10"/>
  <c r="EQ74" i="10"/>
  <c r="EQ73" i="10"/>
  <c r="EQ72" i="10"/>
  <c r="EQ71" i="10"/>
  <c r="EQ70" i="10"/>
  <c r="EQ69" i="10"/>
  <c r="EQ68" i="10"/>
  <c r="EQ67" i="10"/>
  <c r="EQ66" i="10"/>
  <c r="EQ65" i="10"/>
  <c r="EQ64" i="10"/>
  <c r="EQ63" i="10"/>
  <c r="EQ62" i="10"/>
  <c r="EQ61" i="10"/>
  <c r="EQ60" i="10"/>
  <c r="EQ59" i="10"/>
  <c r="EQ58" i="10"/>
  <c r="EQ57" i="10"/>
  <c r="EQ56" i="10"/>
  <c r="EQ55" i="10"/>
  <c r="EQ54" i="10"/>
  <c r="EQ53" i="10"/>
  <c r="EQ52" i="10"/>
  <c r="EQ51" i="10"/>
  <c r="EQ50" i="10"/>
  <c r="EQ49" i="10"/>
  <c r="EQ48" i="10"/>
  <c r="EQ47" i="10"/>
  <c r="EQ46" i="10"/>
  <c r="EQ45" i="10"/>
  <c r="EQ44" i="10"/>
  <c r="EQ43" i="10"/>
  <c r="EQ42" i="10"/>
  <c r="EQ41" i="10"/>
  <c r="EQ40" i="10"/>
  <c r="EQ39" i="10"/>
  <c r="EQ38" i="10"/>
  <c r="EQ37" i="10"/>
  <c r="EQ36" i="10"/>
  <c r="EQ35" i="10"/>
  <c r="EQ34" i="10"/>
  <c r="EQ33" i="10"/>
  <c r="EQ32" i="10"/>
  <c r="EQ31" i="10"/>
  <c r="EQ30" i="10"/>
  <c r="EQ29" i="10"/>
  <c r="EQ28" i="10"/>
  <c r="EQ27" i="10"/>
  <c r="EQ26" i="10"/>
  <c r="EQ25" i="10"/>
  <c r="EQ24" i="10"/>
  <c r="EQ23" i="10"/>
  <c r="EQ22" i="10"/>
  <c r="EQ21" i="10"/>
  <c r="EQ20" i="10"/>
  <c r="EQ19" i="10"/>
  <c r="EQ18" i="10"/>
  <c r="EQ17" i="10"/>
  <c r="EQ16" i="10"/>
  <c r="EQ15" i="10"/>
  <c r="EQ14" i="10"/>
  <c r="EQ13" i="10"/>
  <c r="EQ12" i="10"/>
  <c r="EQ11" i="10"/>
  <c r="EQ10" i="10"/>
  <c r="EQ9" i="10"/>
  <c r="EQ8" i="10"/>
  <c r="EQ7" i="10"/>
  <c r="EQ6" i="10"/>
  <c r="EQ5" i="10"/>
  <c r="EQ4" i="10"/>
  <c r="EQ3" i="10"/>
  <c r="EQ2" i="10"/>
  <c r="DS207" i="10"/>
  <c r="DS206" i="10"/>
  <c r="DS205" i="10"/>
  <c r="DS204" i="10"/>
  <c r="DS203" i="10"/>
  <c r="DS202" i="10"/>
  <c r="DS201" i="10"/>
  <c r="DS200" i="10"/>
  <c r="DS199" i="10"/>
  <c r="DS198" i="10"/>
  <c r="DS197" i="10"/>
  <c r="DS196" i="10"/>
  <c r="DS195" i="10"/>
  <c r="DS194" i="10"/>
  <c r="DS193" i="10"/>
  <c r="DS192" i="10"/>
  <c r="DS191" i="10"/>
  <c r="DS190" i="10"/>
  <c r="DS189" i="10"/>
  <c r="DS188" i="10"/>
  <c r="DS187" i="10"/>
  <c r="DS186" i="10"/>
  <c r="DS185" i="10"/>
  <c r="DS184" i="10"/>
  <c r="DS183" i="10"/>
  <c r="DS182" i="10"/>
  <c r="DS181" i="10"/>
  <c r="DS180" i="10"/>
  <c r="DS179" i="10"/>
  <c r="DS178" i="10"/>
  <c r="DS177" i="10"/>
  <c r="DS176" i="10"/>
  <c r="DS175" i="10"/>
  <c r="DS174" i="10"/>
  <c r="DS173" i="10"/>
  <c r="DS172" i="10"/>
  <c r="DS171" i="10"/>
  <c r="DS170" i="10"/>
  <c r="DS169" i="10"/>
  <c r="DS168" i="10"/>
  <c r="DS167" i="10"/>
  <c r="DS166" i="10"/>
  <c r="DS165" i="10"/>
  <c r="DS164" i="10"/>
  <c r="DS163" i="10"/>
  <c r="DS162" i="10"/>
  <c r="DS161" i="10"/>
  <c r="DS160" i="10"/>
  <c r="DS159" i="10"/>
  <c r="DS158" i="10"/>
  <c r="DS157" i="10"/>
  <c r="DS156" i="10"/>
  <c r="DS155" i="10"/>
  <c r="DS154" i="10"/>
  <c r="DS153" i="10"/>
  <c r="DS152" i="10"/>
  <c r="DS151" i="10"/>
  <c r="DS150" i="10"/>
  <c r="DS149" i="10"/>
  <c r="DS148" i="10"/>
  <c r="DS147" i="10"/>
  <c r="DS146" i="10"/>
  <c r="DS145" i="10"/>
  <c r="DS144" i="10"/>
  <c r="DS143" i="10"/>
  <c r="DS142" i="10"/>
  <c r="DS141" i="10"/>
  <c r="DS140" i="10"/>
  <c r="DS139" i="10"/>
  <c r="DS138" i="10"/>
  <c r="DS137" i="10"/>
  <c r="DS136" i="10"/>
  <c r="DS135" i="10"/>
  <c r="DS134" i="10"/>
  <c r="DS133" i="10"/>
  <c r="DS132" i="10"/>
  <c r="DS131" i="10"/>
  <c r="DS130" i="10"/>
  <c r="DS129" i="10"/>
  <c r="DS128" i="10"/>
  <c r="DS127" i="10"/>
  <c r="DS126" i="10"/>
  <c r="DS125" i="10"/>
  <c r="DS124" i="10"/>
  <c r="DS123" i="10"/>
  <c r="DS122" i="10"/>
  <c r="DS121" i="10"/>
  <c r="DS120" i="10"/>
  <c r="DS119" i="10"/>
  <c r="DS118" i="10"/>
  <c r="DS117" i="10"/>
  <c r="DS116" i="10"/>
  <c r="DS115" i="10"/>
  <c r="DS114" i="10"/>
  <c r="DS113" i="10"/>
  <c r="DS112" i="10"/>
  <c r="DS111" i="10"/>
  <c r="DS110" i="10"/>
  <c r="DS109" i="10"/>
  <c r="DS108" i="10"/>
  <c r="DS107" i="10"/>
  <c r="DS106" i="10"/>
  <c r="DS105" i="10"/>
  <c r="DS104" i="10"/>
  <c r="DS103" i="10"/>
  <c r="DS102" i="10"/>
  <c r="DS101" i="10"/>
  <c r="DS100" i="10"/>
  <c r="DS99" i="10"/>
  <c r="DS98" i="10"/>
  <c r="DS97" i="10"/>
  <c r="DS96" i="10"/>
  <c r="DS95" i="10"/>
  <c r="DS94" i="10"/>
  <c r="DS93" i="10"/>
  <c r="DS92" i="10"/>
  <c r="DS91" i="10"/>
  <c r="DS90" i="10"/>
  <c r="DS89" i="10"/>
  <c r="DS88" i="10"/>
  <c r="DS87" i="10"/>
  <c r="DS86" i="10"/>
  <c r="DS85" i="10"/>
  <c r="DS84" i="10"/>
  <c r="DS83" i="10"/>
  <c r="DS82" i="10"/>
  <c r="DS81" i="10"/>
  <c r="DS80" i="10"/>
  <c r="DS79" i="10"/>
  <c r="DS78" i="10"/>
  <c r="DS77" i="10"/>
  <c r="DS76" i="10"/>
  <c r="DS75" i="10"/>
  <c r="DS74" i="10"/>
  <c r="DS73" i="10"/>
  <c r="DS72" i="10"/>
  <c r="DS71" i="10"/>
  <c r="DS70" i="10"/>
  <c r="DS69" i="10"/>
  <c r="DS68" i="10"/>
  <c r="DS67" i="10"/>
  <c r="DS66" i="10"/>
  <c r="DS65" i="10"/>
  <c r="DS64" i="10"/>
  <c r="DS63" i="10"/>
  <c r="DS62" i="10"/>
  <c r="DS61" i="10"/>
  <c r="DS60" i="10"/>
  <c r="DS59" i="10"/>
  <c r="DS58" i="10"/>
  <c r="DS57" i="10"/>
  <c r="DS56" i="10"/>
  <c r="DS55" i="10"/>
  <c r="DS54" i="10"/>
  <c r="DS53" i="10"/>
  <c r="DS52" i="10"/>
  <c r="DS51" i="10"/>
  <c r="DS50" i="10"/>
  <c r="DS49" i="10"/>
  <c r="DS48" i="10"/>
  <c r="DS47" i="10"/>
  <c r="DS46" i="10"/>
  <c r="DS45" i="10"/>
  <c r="DS44" i="10"/>
  <c r="DS43" i="10"/>
  <c r="DS42" i="10"/>
  <c r="DS41" i="10"/>
  <c r="DS40" i="10"/>
  <c r="DS39" i="10"/>
  <c r="DS38" i="10"/>
  <c r="DS37" i="10"/>
  <c r="DS36" i="10"/>
  <c r="DS35" i="10"/>
  <c r="DS34" i="10"/>
  <c r="DS33" i="10"/>
  <c r="DS32" i="10"/>
  <c r="DS31" i="10"/>
  <c r="DS30" i="10"/>
  <c r="DS29" i="10"/>
  <c r="DS28" i="10"/>
  <c r="DS27" i="10"/>
  <c r="DS26" i="10"/>
  <c r="DS25" i="10"/>
  <c r="DS24" i="10"/>
  <c r="DS23" i="10"/>
  <c r="DS22" i="10"/>
  <c r="DS21" i="10"/>
  <c r="DS20" i="10"/>
  <c r="DS19" i="10"/>
  <c r="DS18" i="10"/>
  <c r="DS17" i="10"/>
  <c r="DS16" i="10"/>
  <c r="DS15" i="10"/>
  <c r="DS14" i="10"/>
  <c r="DS13" i="10"/>
  <c r="DS12" i="10"/>
  <c r="DS11" i="10"/>
  <c r="DS10" i="10"/>
  <c r="DS9" i="10"/>
  <c r="DS8" i="10"/>
  <c r="DS7" i="10"/>
  <c r="DS6" i="10"/>
  <c r="DS5" i="10"/>
  <c r="DS4" i="10"/>
  <c r="DS3" i="10"/>
  <c r="DS2" i="10"/>
  <c r="CN207" i="10"/>
  <c r="CN206" i="10"/>
  <c r="CN205" i="10"/>
  <c r="CN204" i="10"/>
  <c r="CN203" i="10"/>
  <c r="CN202" i="10"/>
  <c r="CN201" i="10"/>
  <c r="CN200" i="10"/>
  <c r="CN199" i="10"/>
  <c r="CN198" i="10"/>
  <c r="CN197" i="10"/>
  <c r="CN196" i="10"/>
  <c r="CN195" i="10"/>
  <c r="CN194" i="10"/>
  <c r="CN193" i="10"/>
  <c r="CN192" i="10"/>
  <c r="CN191" i="10"/>
  <c r="CN190" i="10"/>
  <c r="CN189" i="10"/>
  <c r="CN188" i="10"/>
  <c r="CN187" i="10"/>
  <c r="CN186" i="10"/>
  <c r="CN185" i="10"/>
  <c r="CN184" i="10"/>
  <c r="CN183" i="10"/>
  <c r="CN182" i="10"/>
  <c r="CN181" i="10"/>
  <c r="CN180" i="10"/>
  <c r="CN179" i="10"/>
  <c r="CN178" i="10"/>
  <c r="CN177" i="10"/>
  <c r="CN176" i="10"/>
  <c r="CN175" i="10"/>
  <c r="CN174" i="10"/>
  <c r="CN173" i="10"/>
  <c r="CN172" i="10"/>
  <c r="CN171" i="10"/>
  <c r="CN170" i="10"/>
  <c r="CN169" i="10"/>
  <c r="CN168" i="10"/>
  <c r="CN167" i="10"/>
  <c r="CN166" i="10"/>
  <c r="CN165" i="10"/>
  <c r="CN164" i="10"/>
  <c r="CN163" i="10"/>
  <c r="CN162" i="10"/>
  <c r="CN161" i="10"/>
  <c r="CN160" i="10"/>
  <c r="CN159" i="10"/>
  <c r="CN158" i="10"/>
  <c r="CN157" i="10"/>
  <c r="CN156" i="10"/>
  <c r="CN155" i="10"/>
  <c r="CN154" i="10"/>
  <c r="CN153" i="10"/>
  <c r="CN152" i="10"/>
  <c r="CN151" i="10"/>
  <c r="CN150" i="10"/>
  <c r="CN149" i="10"/>
  <c r="CN148" i="10"/>
  <c r="CN147" i="10"/>
  <c r="CN146" i="10"/>
  <c r="CN145" i="10"/>
  <c r="CN144" i="10"/>
  <c r="CN143" i="10"/>
  <c r="CN142" i="10"/>
  <c r="CN141" i="10"/>
  <c r="CN140" i="10"/>
  <c r="CN139" i="10"/>
  <c r="CN138" i="10"/>
  <c r="CN137" i="10"/>
  <c r="CN136" i="10"/>
  <c r="CN135" i="10"/>
  <c r="CN134" i="10"/>
  <c r="CN133" i="10"/>
  <c r="CN132" i="10"/>
  <c r="CN131" i="10"/>
  <c r="CN130" i="10"/>
  <c r="CN129" i="10"/>
  <c r="CN128" i="10"/>
  <c r="CN127" i="10"/>
  <c r="CN126" i="10"/>
  <c r="CN125" i="10"/>
  <c r="CN124" i="10"/>
  <c r="CN123" i="10"/>
  <c r="CN122" i="10"/>
  <c r="CN121" i="10"/>
  <c r="CN120" i="10"/>
  <c r="CN119" i="10"/>
  <c r="CN118" i="10"/>
  <c r="CN117" i="10"/>
  <c r="CN116" i="10"/>
  <c r="CN115" i="10"/>
  <c r="CN114" i="10"/>
  <c r="CN113" i="10"/>
  <c r="CN112" i="10"/>
  <c r="CN111" i="10"/>
  <c r="CN110" i="10"/>
  <c r="CN109" i="10"/>
  <c r="CN108" i="10"/>
  <c r="CN107" i="10"/>
  <c r="CN106" i="10"/>
  <c r="CN105" i="10"/>
  <c r="CN104" i="10"/>
  <c r="CN103" i="10"/>
  <c r="CN102" i="10"/>
  <c r="CN101" i="10"/>
  <c r="CN100" i="10"/>
  <c r="CN99" i="10"/>
  <c r="CN98" i="10"/>
  <c r="CN97" i="10"/>
  <c r="CN96" i="10"/>
  <c r="CN95" i="10"/>
  <c r="CN94" i="10"/>
  <c r="CN93" i="10"/>
  <c r="CN92" i="10"/>
  <c r="CN91" i="10"/>
  <c r="CN90" i="10"/>
  <c r="CN89" i="10"/>
  <c r="CN88" i="10"/>
  <c r="CN87" i="10"/>
  <c r="CN86" i="10"/>
  <c r="CN85" i="10"/>
  <c r="CN84" i="10"/>
  <c r="CN83" i="10"/>
  <c r="CN82" i="10"/>
  <c r="CN81" i="10"/>
  <c r="CN80" i="10"/>
  <c r="CN79" i="10"/>
  <c r="CN78" i="10"/>
  <c r="CN77" i="10"/>
  <c r="CN76" i="10"/>
  <c r="CN75" i="10"/>
  <c r="CN74" i="10"/>
  <c r="CN73" i="10"/>
  <c r="CN72" i="10"/>
  <c r="CN71" i="10"/>
  <c r="CN70" i="10"/>
  <c r="CN69" i="10"/>
  <c r="CN68" i="10"/>
  <c r="CN67" i="10"/>
  <c r="CN66" i="10"/>
  <c r="CN65" i="10"/>
  <c r="CN64" i="10"/>
  <c r="CN63" i="10"/>
  <c r="CN62" i="10"/>
  <c r="CN61" i="10"/>
  <c r="CN60" i="10"/>
  <c r="CN59" i="10"/>
  <c r="CN58" i="10"/>
  <c r="CN57" i="10"/>
  <c r="CN56" i="10"/>
  <c r="CN55" i="10"/>
  <c r="CN54" i="10"/>
  <c r="CN53" i="10"/>
  <c r="CN52" i="10"/>
  <c r="CN51" i="10"/>
  <c r="CN50" i="10"/>
  <c r="CN49" i="10"/>
  <c r="CN48" i="10"/>
  <c r="CN47" i="10"/>
  <c r="CN46" i="10"/>
  <c r="CN45" i="10"/>
  <c r="CN44" i="10"/>
  <c r="CN43" i="10"/>
  <c r="CN42" i="10"/>
  <c r="CN41" i="10"/>
  <c r="CN40" i="10"/>
  <c r="CN39" i="10"/>
  <c r="CN38" i="10"/>
  <c r="CN37" i="10"/>
  <c r="CN36" i="10"/>
  <c r="CN35" i="10"/>
  <c r="CN34" i="10"/>
  <c r="CN33" i="10"/>
  <c r="CN32" i="10"/>
  <c r="CN31" i="10"/>
  <c r="CN30" i="10"/>
  <c r="CN29" i="10"/>
  <c r="CN28" i="10"/>
  <c r="CN27" i="10"/>
  <c r="CN26" i="10"/>
  <c r="CN25" i="10"/>
  <c r="CN24" i="10"/>
  <c r="CN23" i="10"/>
  <c r="CN22" i="10"/>
  <c r="CN21" i="10"/>
  <c r="CN20" i="10"/>
  <c r="CN19" i="10"/>
  <c r="CN18" i="10"/>
  <c r="CN17" i="10"/>
  <c r="CN16" i="10"/>
  <c r="CN15" i="10"/>
  <c r="CN14" i="10"/>
  <c r="CN13" i="10"/>
  <c r="CN12" i="10"/>
  <c r="CN11" i="10"/>
  <c r="CN10" i="10"/>
  <c r="CN9" i="10"/>
  <c r="CN8" i="10"/>
  <c r="CN7" i="10"/>
  <c r="CN6" i="10"/>
  <c r="CN5" i="10"/>
  <c r="CN4" i="10"/>
  <c r="CN3" i="10"/>
  <c r="CN2" i="10"/>
  <c r="CD207" i="10"/>
  <c r="CD206" i="10"/>
  <c r="CD205" i="10"/>
  <c r="CD204" i="10"/>
  <c r="CD203" i="10"/>
  <c r="CD202" i="10"/>
  <c r="CD201" i="10"/>
  <c r="CD200" i="10"/>
  <c r="CD199" i="10"/>
  <c r="CD198" i="10"/>
  <c r="CD197" i="10"/>
  <c r="CD196" i="10"/>
  <c r="CD195" i="10"/>
  <c r="CD194" i="10"/>
  <c r="CD193" i="10"/>
  <c r="CD192" i="10"/>
  <c r="CD191" i="10"/>
  <c r="CD190" i="10"/>
  <c r="CD189" i="10"/>
  <c r="CD188" i="10"/>
  <c r="CD187" i="10"/>
  <c r="CD186" i="10"/>
  <c r="CD185" i="10"/>
  <c r="CD184" i="10"/>
  <c r="CD183" i="10"/>
  <c r="CD182" i="10"/>
  <c r="CD181" i="10"/>
  <c r="CD180" i="10"/>
  <c r="CD179" i="10"/>
  <c r="CD178" i="10"/>
  <c r="CD177" i="10"/>
  <c r="CD176" i="10"/>
  <c r="CD175" i="10"/>
  <c r="CD174" i="10"/>
  <c r="CD173" i="10"/>
  <c r="CD172" i="10"/>
  <c r="CD171" i="10"/>
  <c r="CD170" i="10"/>
  <c r="CD169" i="10"/>
  <c r="CD168" i="10"/>
  <c r="CD167" i="10"/>
  <c r="CD166" i="10"/>
  <c r="CD165" i="10"/>
  <c r="CD164" i="10"/>
  <c r="CD163" i="10"/>
  <c r="CD162" i="10"/>
  <c r="CD161" i="10"/>
  <c r="CD160" i="10"/>
  <c r="CD159" i="10"/>
  <c r="CD158" i="10"/>
  <c r="CD157" i="10"/>
  <c r="CD156" i="10"/>
  <c r="CD155" i="10"/>
  <c r="CD154" i="10"/>
  <c r="CD153" i="10"/>
  <c r="CD152" i="10"/>
  <c r="CD151" i="10"/>
  <c r="CD150" i="10"/>
  <c r="CD149" i="10"/>
  <c r="CD148" i="10"/>
  <c r="CD147" i="10"/>
  <c r="CD146" i="10"/>
  <c r="CD145" i="10"/>
  <c r="CD144" i="10"/>
  <c r="CD143" i="10"/>
  <c r="CD142" i="10"/>
  <c r="CD141" i="10"/>
  <c r="CD140" i="10"/>
  <c r="CD139" i="10"/>
  <c r="CD138" i="10"/>
  <c r="CD137" i="10"/>
  <c r="CD136" i="10"/>
  <c r="CD135" i="10"/>
  <c r="CD134" i="10"/>
  <c r="CD133" i="10"/>
  <c r="CD132" i="10"/>
  <c r="CD131" i="10"/>
  <c r="CD130" i="10"/>
  <c r="CD129" i="10"/>
  <c r="CD128" i="10"/>
  <c r="CD127" i="10"/>
  <c r="CD126" i="10"/>
  <c r="CD125" i="10"/>
  <c r="CD124" i="10"/>
  <c r="CD123" i="10"/>
  <c r="CD122" i="10"/>
  <c r="CD121" i="10"/>
  <c r="CD120" i="10"/>
  <c r="CD119" i="10"/>
  <c r="CD118" i="10"/>
  <c r="CD117" i="10"/>
  <c r="CD116" i="10"/>
  <c r="CD115" i="10"/>
  <c r="CD114" i="10"/>
  <c r="CD113" i="10"/>
  <c r="CD112" i="10"/>
  <c r="CD111" i="10"/>
  <c r="CD110" i="10"/>
  <c r="CD109" i="10"/>
  <c r="CD108" i="10"/>
  <c r="CD107" i="10"/>
  <c r="CD106" i="10"/>
  <c r="CD105" i="10"/>
  <c r="CD104" i="10"/>
  <c r="CD103" i="10"/>
  <c r="CD102" i="10"/>
  <c r="CD101" i="10"/>
  <c r="CD100" i="10"/>
  <c r="CD99" i="10"/>
  <c r="CD98" i="10"/>
  <c r="CD97" i="10"/>
  <c r="CD96" i="10"/>
  <c r="CD95" i="10"/>
  <c r="CD94" i="10"/>
  <c r="CD93" i="10"/>
  <c r="CD92" i="10"/>
  <c r="CD91" i="10"/>
  <c r="CD90" i="10"/>
  <c r="CD89" i="10"/>
  <c r="CD88" i="10"/>
  <c r="CD87" i="10"/>
  <c r="CD86" i="10"/>
  <c r="CD85" i="10"/>
  <c r="CD84" i="10"/>
  <c r="CD83" i="10"/>
  <c r="CD82" i="10"/>
  <c r="CD81" i="10"/>
  <c r="CD80" i="10"/>
  <c r="CD79" i="10"/>
  <c r="CD78" i="10"/>
  <c r="CD77" i="10"/>
  <c r="CD76" i="10"/>
  <c r="CD75" i="10"/>
  <c r="CD74" i="10"/>
  <c r="CD73" i="10"/>
  <c r="CD72" i="10"/>
  <c r="CD71" i="10"/>
  <c r="CD70" i="10"/>
  <c r="CD69" i="10"/>
  <c r="CD68" i="10"/>
  <c r="CD67" i="10"/>
  <c r="CD66" i="10"/>
  <c r="CD65" i="10"/>
  <c r="CD64" i="10"/>
  <c r="CD63" i="10"/>
  <c r="CD62" i="10"/>
  <c r="CD61" i="10"/>
  <c r="CD60" i="10"/>
  <c r="CD59" i="10"/>
  <c r="CD58" i="10"/>
  <c r="CD57" i="10"/>
  <c r="CD56" i="10"/>
  <c r="CD55" i="10"/>
  <c r="CD54" i="10"/>
  <c r="CD53" i="10"/>
  <c r="CD52" i="10"/>
  <c r="CD51" i="10"/>
  <c r="CD50" i="10"/>
  <c r="CD49" i="10"/>
  <c r="CD48" i="10"/>
  <c r="CD47" i="10"/>
  <c r="CD46" i="10"/>
  <c r="CD45" i="10"/>
  <c r="CD44" i="10"/>
  <c r="CD43" i="10"/>
  <c r="CD42" i="10"/>
  <c r="CD41" i="10"/>
  <c r="CD40" i="10"/>
  <c r="CD39" i="10"/>
  <c r="CD38" i="10"/>
  <c r="CD37" i="10"/>
  <c r="CD36" i="10"/>
  <c r="CD35" i="10"/>
  <c r="CD34" i="10"/>
  <c r="CD33" i="10"/>
  <c r="CD32" i="10"/>
  <c r="CD31" i="10"/>
  <c r="CD30" i="10"/>
  <c r="CD29" i="10"/>
  <c r="CD28" i="10"/>
  <c r="CD27" i="10"/>
  <c r="CD26" i="10"/>
  <c r="CD25" i="10"/>
  <c r="CD24" i="10"/>
  <c r="CD23" i="10"/>
  <c r="CD22" i="10"/>
  <c r="CD21" i="10"/>
  <c r="CD20" i="10"/>
  <c r="CD19" i="10"/>
  <c r="CD18" i="10"/>
  <c r="CD17" i="10"/>
  <c r="CD16" i="10"/>
  <c r="CD15" i="10"/>
  <c r="CD14" i="10"/>
  <c r="CD13" i="10"/>
  <c r="CD12" i="10"/>
  <c r="CD11" i="10"/>
  <c r="CD10" i="10"/>
  <c r="CD9" i="10"/>
  <c r="CD8" i="10"/>
  <c r="CD7" i="10"/>
  <c r="CD6" i="10"/>
  <c r="CD5" i="10"/>
  <c r="CD4" i="10"/>
  <c r="CD3" i="10"/>
  <c r="CD2" i="10"/>
  <c r="BT207" i="10"/>
  <c r="BT206" i="10"/>
  <c r="BT205" i="10"/>
  <c r="BT204" i="10"/>
  <c r="BT203" i="10"/>
  <c r="BT202" i="10"/>
  <c r="BT201" i="10"/>
  <c r="BT200" i="10"/>
  <c r="BT199" i="10"/>
  <c r="BT198" i="10"/>
  <c r="BT197" i="10"/>
  <c r="BT196" i="10"/>
  <c r="BT195" i="10"/>
  <c r="BT194" i="10"/>
  <c r="BT193" i="10"/>
  <c r="BT192" i="10"/>
  <c r="BT191" i="10"/>
  <c r="BT190" i="10"/>
  <c r="BT189" i="10"/>
  <c r="BT188" i="10"/>
  <c r="BT187" i="10"/>
  <c r="BT186" i="10"/>
  <c r="BT185" i="10"/>
  <c r="BT184" i="10"/>
  <c r="BT183" i="10"/>
  <c r="BT182" i="10"/>
  <c r="BT181" i="10"/>
  <c r="BT180" i="10"/>
  <c r="BT179" i="10"/>
  <c r="BT178" i="10"/>
  <c r="BT177" i="10"/>
  <c r="BT176" i="10"/>
  <c r="BT175" i="10"/>
  <c r="BT174" i="10"/>
  <c r="BT173" i="10"/>
  <c r="BT172" i="10"/>
  <c r="BT171" i="10"/>
  <c r="BT170" i="10"/>
  <c r="BT169" i="10"/>
  <c r="BT168" i="10"/>
  <c r="BT167" i="10"/>
  <c r="BT166" i="10"/>
  <c r="BT165" i="10"/>
  <c r="BT164" i="10"/>
  <c r="BT163" i="10"/>
  <c r="BT162" i="10"/>
  <c r="BT161" i="10"/>
  <c r="BT160" i="10"/>
  <c r="BT159" i="10"/>
  <c r="BT158" i="10"/>
  <c r="BT157" i="10"/>
  <c r="BT156" i="10"/>
  <c r="BT155" i="10"/>
  <c r="BT154" i="10"/>
  <c r="BT153" i="10"/>
  <c r="BT152" i="10"/>
  <c r="BT151" i="10"/>
  <c r="BT150" i="10"/>
  <c r="BT149" i="10"/>
  <c r="BT148" i="10"/>
  <c r="BT147" i="10"/>
  <c r="BT146" i="10"/>
  <c r="BT145" i="10"/>
  <c r="BT144" i="10"/>
  <c r="BT143" i="10"/>
  <c r="BT142" i="10"/>
  <c r="BT141" i="10"/>
  <c r="BT140" i="10"/>
  <c r="BT139" i="10"/>
  <c r="BT138" i="10"/>
  <c r="BT137" i="10"/>
  <c r="BT136" i="10"/>
  <c r="BT135" i="10"/>
  <c r="BT134" i="10"/>
  <c r="BT133" i="10"/>
  <c r="BT132" i="10"/>
  <c r="BT131" i="10"/>
  <c r="BT130" i="10"/>
  <c r="BT129" i="10"/>
  <c r="BT128" i="10"/>
  <c r="BT127" i="10"/>
  <c r="BT126" i="10"/>
  <c r="BT125" i="10"/>
  <c r="BT124" i="10"/>
  <c r="BT123" i="10"/>
  <c r="BT122" i="10"/>
  <c r="BT121" i="10"/>
  <c r="BT120" i="10"/>
  <c r="BT119" i="10"/>
  <c r="BT118" i="10"/>
  <c r="BT117" i="10"/>
  <c r="BT116" i="10"/>
  <c r="BT115" i="10"/>
  <c r="BT114" i="10"/>
  <c r="BT113" i="10"/>
  <c r="BT112" i="10"/>
  <c r="BT111" i="10"/>
  <c r="BT110" i="10"/>
  <c r="BT109" i="10"/>
  <c r="BT108" i="10"/>
  <c r="BT107" i="10"/>
  <c r="BT106" i="10"/>
  <c r="BT105" i="10"/>
  <c r="BT104" i="10"/>
  <c r="BT103" i="10"/>
  <c r="BT102" i="10"/>
  <c r="BT101" i="10"/>
  <c r="BT100" i="10"/>
  <c r="BT99" i="10"/>
  <c r="BT98" i="10"/>
  <c r="BT97" i="10"/>
  <c r="BT96" i="10"/>
  <c r="BT95" i="10"/>
  <c r="BT94" i="10"/>
  <c r="BT93" i="10"/>
  <c r="BT92" i="10"/>
  <c r="BT91" i="10"/>
  <c r="BT90" i="10"/>
  <c r="BT89" i="10"/>
  <c r="BT88" i="10"/>
  <c r="BT87" i="10"/>
  <c r="BT86" i="10"/>
  <c r="BT85" i="10"/>
  <c r="BT84" i="10"/>
  <c r="BT83" i="10"/>
  <c r="BT82" i="10"/>
  <c r="BT81" i="10"/>
  <c r="BT80" i="10"/>
  <c r="BT79" i="10"/>
  <c r="BT78" i="10"/>
  <c r="BT77" i="10"/>
  <c r="BT76" i="10"/>
  <c r="BT75" i="10"/>
  <c r="BT74" i="10"/>
  <c r="BT73" i="10"/>
  <c r="BT72" i="10"/>
  <c r="BT71" i="10"/>
  <c r="BT70" i="10"/>
  <c r="BT69" i="10"/>
  <c r="BT68" i="10"/>
  <c r="BT67" i="10"/>
  <c r="BT66" i="10"/>
  <c r="BT65" i="10"/>
  <c r="BT64" i="10"/>
  <c r="BT63" i="10"/>
  <c r="BT62" i="10"/>
  <c r="BT61" i="10"/>
  <c r="BT60" i="10"/>
  <c r="BT59" i="10"/>
  <c r="BT58" i="10"/>
  <c r="BT57" i="10"/>
  <c r="BT56" i="10"/>
  <c r="BT55" i="10"/>
  <c r="BT54" i="10"/>
  <c r="BT53" i="10"/>
  <c r="BT52" i="10"/>
  <c r="BT51" i="10"/>
  <c r="BT50" i="10"/>
  <c r="BT49" i="10"/>
  <c r="BT48" i="10"/>
  <c r="BT47" i="10"/>
  <c r="BT46" i="10"/>
  <c r="BT45" i="10"/>
  <c r="BT44" i="10"/>
  <c r="BT43" i="10"/>
  <c r="BT42" i="10"/>
  <c r="BT41" i="10"/>
  <c r="BT40" i="10"/>
  <c r="BT39" i="10"/>
  <c r="BT38" i="10"/>
  <c r="BT37" i="10"/>
  <c r="BT36" i="10"/>
  <c r="BT35" i="10"/>
  <c r="BT34" i="10"/>
  <c r="BT33" i="10"/>
  <c r="BT32" i="10"/>
  <c r="BT31" i="10"/>
  <c r="BT30" i="10"/>
  <c r="BT29" i="10"/>
  <c r="BT28" i="10"/>
  <c r="BT27" i="10"/>
  <c r="BT26" i="10"/>
  <c r="BT25" i="10"/>
  <c r="BT24" i="10"/>
  <c r="BT23" i="10"/>
  <c r="BT22" i="10"/>
  <c r="BT21" i="10"/>
  <c r="BT20" i="10"/>
  <c r="BT19" i="10"/>
  <c r="BT18" i="10"/>
  <c r="BT17" i="10"/>
  <c r="BT16" i="10"/>
  <c r="BT15" i="10"/>
  <c r="BT14" i="10"/>
  <c r="BT13" i="10"/>
  <c r="BT12" i="10"/>
  <c r="BT11" i="10"/>
  <c r="BT10" i="10"/>
  <c r="BT9" i="10"/>
  <c r="BT8" i="10"/>
  <c r="BT7" i="10"/>
  <c r="BT6" i="10"/>
  <c r="BT5" i="10"/>
  <c r="BT4" i="10"/>
  <c r="BT3" i="10"/>
  <c r="BT2" i="10"/>
  <c r="BJ207" i="10"/>
  <c r="BJ206" i="10"/>
  <c r="BJ205" i="10"/>
  <c r="BJ204" i="10"/>
  <c r="BJ203" i="10"/>
  <c r="BJ202" i="10"/>
  <c r="BJ201" i="10"/>
  <c r="BJ200" i="10"/>
  <c r="BJ199" i="10"/>
  <c r="BJ198" i="10"/>
  <c r="BJ197" i="10"/>
  <c r="BJ196" i="10"/>
  <c r="BJ195" i="10"/>
  <c r="BJ194" i="10"/>
  <c r="BJ193" i="10"/>
  <c r="BJ192" i="10"/>
  <c r="BJ191" i="10"/>
  <c r="BJ190" i="10"/>
  <c r="BJ189" i="10"/>
  <c r="BJ188" i="10"/>
  <c r="BJ187" i="10"/>
  <c r="BJ186" i="10"/>
  <c r="BJ185" i="10"/>
  <c r="BJ184" i="10"/>
  <c r="BJ183" i="10"/>
  <c r="BJ182" i="10"/>
  <c r="BJ181" i="10"/>
  <c r="BJ180" i="10"/>
  <c r="BJ179" i="10"/>
  <c r="BJ178" i="10"/>
  <c r="BJ177" i="10"/>
  <c r="BJ176" i="10"/>
  <c r="BJ175" i="10"/>
  <c r="BJ174" i="10"/>
  <c r="BJ173" i="10"/>
  <c r="BJ172" i="10"/>
  <c r="BJ171" i="10"/>
  <c r="BJ170" i="10"/>
  <c r="BJ169" i="10"/>
  <c r="BJ168" i="10"/>
  <c r="BJ167" i="10"/>
  <c r="BJ166" i="10"/>
  <c r="BJ165" i="10"/>
  <c r="BJ164" i="10"/>
  <c r="BJ163" i="10"/>
  <c r="BJ162" i="10"/>
  <c r="BJ161" i="10"/>
  <c r="BJ160" i="10"/>
  <c r="BJ159" i="10"/>
  <c r="BJ158" i="10"/>
  <c r="BJ157" i="10"/>
  <c r="BJ156" i="10"/>
  <c r="BJ155" i="10"/>
  <c r="BJ154" i="10"/>
  <c r="BJ153" i="10"/>
  <c r="BJ152" i="10"/>
  <c r="BJ151" i="10"/>
  <c r="BJ150" i="10"/>
  <c r="BJ149" i="10"/>
  <c r="BJ148" i="10"/>
  <c r="BJ147" i="10"/>
  <c r="BJ146" i="10"/>
  <c r="BJ145" i="10"/>
  <c r="BJ144" i="10"/>
  <c r="BJ143" i="10"/>
  <c r="BJ142" i="10"/>
  <c r="BJ141" i="10"/>
  <c r="BJ140" i="10"/>
  <c r="BJ139" i="10"/>
  <c r="BJ138" i="10"/>
  <c r="BJ137" i="10"/>
  <c r="BJ136" i="10"/>
  <c r="BJ135" i="10"/>
  <c r="BJ134" i="10"/>
  <c r="BJ133" i="10"/>
  <c r="BJ132" i="10"/>
  <c r="BJ131" i="10"/>
  <c r="BJ130" i="10"/>
  <c r="BJ129" i="10"/>
  <c r="BJ128" i="10"/>
  <c r="BJ127" i="10"/>
  <c r="BJ126" i="10"/>
  <c r="BJ125" i="10"/>
  <c r="BJ124" i="10"/>
  <c r="BJ123" i="10"/>
  <c r="BJ122" i="10"/>
  <c r="BJ121" i="10"/>
  <c r="BJ120" i="10"/>
  <c r="BJ119" i="10"/>
  <c r="BJ118" i="10"/>
  <c r="BJ117" i="10"/>
  <c r="BJ116" i="10"/>
  <c r="BJ115" i="10"/>
  <c r="BJ114" i="10"/>
  <c r="BJ113" i="10"/>
  <c r="BJ112" i="10"/>
  <c r="BJ111" i="10"/>
  <c r="BJ110" i="10"/>
  <c r="BJ109" i="10"/>
  <c r="BJ108" i="10"/>
  <c r="BJ107" i="10"/>
  <c r="BJ106" i="10"/>
  <c r="BJ105" i="10"/>
  <c r="BJ104" i="10"/>
  <c r="BJ103" i="10"/>
  <c r="BJ102" i="10"/>
  <c r="BJ101" i="10"/>
  <c r="BJ100" i="10"/>
  <c r="BJ99" i="10"/>
  <c r="BJ98" i="10"/>
  <c r="BJ97" i="10"/>
  <c r="BJ96" i="10"/>
  <c r="BJ95" i="10"/>
  <c r="BJ94" i="10"/>
  <c r="BJ93" i="10"/>
  <c r="BJ92" i="10"/>
  <c r="BJ91" i="10"/>
  <c r="BJ90" i="10"/>
  <c r="BJ89" i="10"/>
  <c r="BJ88" i="10"/>
  <c r="BJ87" i="10"/>
  <c r="BJ86" i="10"/>
  <c r="BJ85" i="10"/>
  <c r="BJ84" i="10"/>
  <c r="BJ83" i="10"/>
  <c r="BJ82" i="10"/>
  <c r="BJ81" i="10"/>
  <c r="BJ80" i="10"/>
  <c r="BJ79" i="10"/>
  <c r="BJ78" i="10"/>
  <c r="BJ77" i="10"/>
  <c r="BJ76" i="10"/>
  <c r="BJ75" i="10"/>
  <c r="BJ74" i="10"/>
  <c r="BJ73" i="10"/>
  <c r="BJ72" i="10"/>
  <c r="BJ71" i="10"/>
  <c r="BJ70" i="10"/>
  <c r="BJ69" i="10"/>
  <c r="BJ68" i="10"/>
  <c r="BJ67" i="10"/>
  <c r="BJ66" i="10"/>
  <c r="BJ65" i="10"/>
  <c r="BJ64" i="10"/>
  <c r="BJ63" i="10"/>
  <c r="BJ62" i="10"/>
  <c r="BJ61" i="10"/>
  <c r="BJ60" i="10"/>
  <c r="BJ59" i="10"/>
  <c r="BJ58" i="10"/>
  <c r="BJ57" i="10"/>
  <c r="BJ56" i="10"/>
  <c r="BJ55" i="10"/>
  <c r="BJ54" i="10"/>
  <c r="BJ53" i="10"/>
  <c r="BJ52" i="10"/>
  <c r="BJ51" i="10"/>
  <c r="BJ50" i="10"/>
  <c r="BJ49" i="10"/>
  <c r="BJ48" i="10"/>
  <c r="BJ47" i="10"/>
  <c r="BJ46" i="10"/>
  <c r="BJ45" i="10"/>
  <c r="BJ44" i="10"/>
  <c r="BJ43" i="10"/>
  <c r="BJ42" i="10"/>
  <c r="BJ41" i="10"/>
  <c r="BJ40" i="10"/>
  <c r="BJ39" i="10"/>
  <c r="BJ38" i="10"/>
  <c r="BJ37" i="10"/>
  <c r="BJ36" i="10"/>
  <c r="BJ35" i="10"/>
  <c r="BJ34" i="10"/>
  <c r="BJ33" i="10"/>
  <c r="BJ32" i="10"/>
  <c r="BJ31" i="10"/>
  <c r="BJ30" i="10"/>
  <c r="BJ29" i="10"/>
  <c r="BJ28" i="10"/>
  <c r="BJ27" i="10"/>
  <c r="BJ26" i="10"/>
  <c r="BJ25" i="10"/>
  <c r="BJ24" i="10"/>
  <c r="BJ23" i="10"/>
  <c r="BJ22" i="10"/>
  <c r="BJ21" i="10"/>
  <c r="BJ20" i="10"/>
  <c r="BJ19" i="10"/>
  <c r="BJ18" i="10"/>
  <c r="BJ17" i="10"/>
  <c r="BJ16" i="10"/>
  <c r="BJ15" i="10"/>
  <c r="BJ14" i="10"/>
  <c r="BJ13" i="10"/>
  <c r="BJ12" i="10"/>
  <c r="BJ11" i="10"/>
  <c r="BJ10" i="10"/>
  <c r="BJ9" i="10"/>
  <c r="BJ8" i="10"/>
  <c r="BJ7" i="10"/>
  <c r="BJ6" i="10"/>
  <c r="BJ5" i="10"/>
  <c r="BJ4" i="10"/>
  <c r="BJ3" i="10"/>
  <c r="BJ2" i="10"/>
  <c r="AZ207" i="10"/>
  <c r="AZ206" i="10"/>
  <c r="AZ205" i="10"/>
  <c r="AZ204" i="10"/>
  <c r="AZ203" i="10"/>
  <c r="AZ202" i="10"/>
  <c r="AZ201" i="10"/>
  <c r="AZ200" i="10"/>
  <c r="AZ199" i="10"/>
  <c r="AZ198" i="10"/>
  <c r="AZ197" i="10"/>
  <c r="AZ196" i="10"/>
  <c r="AZ195" i="10"/>
  <c r="AZ194" i="10"/>
  <c r="AZ193" i="10"/>
  <c r="AZ192" i="10"/>
  <c r="AZ191" i="10"/>
  <c r="AZ190" i="10"/>
  <c r="AZ189" i="10"/>
  <c r="AZ188" i="10"/>
  <c r="AZ187" i="10"/>
  <c r="AZ186" i="10"/>
  <c r="AZ185" i="10"/>
  <c r="AZ184" i="10"/>
  <c r="AZ183" i="10"/>
  <c r="AZ182" i="10"/>
  <c r="AZ181" i="10"/>
  <c r="AZ180" i="10"/>
  <c r="AZ179" i="10"/>
  <c r="AZ178" i="10"/>
  <c r="AZ177" i="10"/>
  <c r="AZ176" i="10"/>
  <c r="AZ175" i="10"/>
  <c r="AZ174" i="10"/>
  <c r="AZ173" i="10"/>
  <c r="AZ172" i="10"/>
  <c r="AZ171" i="10"/>
  <c r="AZ170" i="10"/>
  <c r="AZ169" i="10"/>
  <c r="AZ168" i="10"/>
  <c r="AZ167" i="10"/>
  <c r="AZ166" i="10"/>
  <c r="AZ165" i="10"/>
  <c r="AZ164" i="10"/>
  <c r="AZ163" i="10"/>
  <c r="AZ162" i="10"/>
  <c r="AZ161" i="10"/>
  <c r="AZ160" i="10"/>
  <c r="AZ159" i="10"/>
  <c r="AZ158" i="10"/>
  <c r="AZ157" i="10"/>
  <c r="AZ156" i="10"/>
  <c r="AZ155" i="10"/>
  <c r="AZ154" i="10"/>
  <c r="AZ153" i="10"/>
  <c r="AZ152" i="10"/>
  <c r="AZ151" i="10"/>
  <c r="AZ150" i="10"/>
  <c r="AZ149" i="10"/>
  <c r="AZ148" i="10"/>
  <c r="AZ147" i="10"/>
  <c r="AZ146" i="10"/>
  <c r="AZ145" i="10"/>
  <c r="AZ144" i="10"/>
  <c r="AZ143" i="10"/>
  <c r="AZ142" i="10"/>
  <c r="AZ141" i="10"/>
  <c r="AZ140" i="10"/>
  <c r="AZ139" i="10"/>
  <c r="AZ138" i="10"/>
  <c r="AZ137" i="10"/>
  <c r="AZ136" i="10"/>
  <c r="AZ135" i="10"/>
  <c r="AZ134" i="10"/>
  <c r="AZ133" i="10"/>
  <c r="AZ132" i="10"/>
  <c r="AZ131" i="10"/>
  <c r="AZ130" i="10"/>
  <c r="AZ129" i="10"/>
  <c r="AZ128" i="10"/>
  <c r="AZ127" i="10"/>
  <c r="AZ126" i="10"/>
  <c r="AZ125" i="10"/>
  <c r="AZ124" i="10"/>
  <c r="AZ123" i="10"/>
  <c r="AZ122" i="10"/>
  <c r="AZ121" i="10"/>
  <c r="AZ120" i="10"/>
  <c r="AZ119" i="10"/>
  <c r="AZ118" i="10"/>
  <c r="AZ117" i="10"/>
  <c r="AZ116" i="10"/>
  <c r="AZ115" i="10"/>
  <c r="AZ114" i="10"/>
  <c r="AZ113" i="10"/>
  <c r="AZ112" i="10"/>
  <c r="AZ111" i="10"/>
  <c r="AZ110" i="10"/>
  <c r="AZ109" i="10"/>
  <c r="AZ108" i="10"/>
  <c r="AZ107" i="10"/>
  <c r="AZ106" i="10"/>
  <c r="AZ105" i="10"/>
  <c r="AZ104" i="10"/>
  <c r="AZ103" i="10"/>
  <c r="AZ102" i="10"/>
  <c r="AZ101" i="10"/>
  <c r="AZ100" i="10"/>
  <c r="AZ99" i="10"/>
  <c r="AZ98" i="10"/>
  <c r="AZ97" i="10"/>
  <c r="AZ96" i="10"/>
  <c r="AZ95" i="10"/>
  <c r="AZ94" i="10"/>
  <c r="AZ93" i="10"/>
  <c r="AZ92" i="10"/>
  <c r="AZ91" i="10"/>
  <c r="AZ90" i="10"/>
  <c r="AZ89" i="10"/>
  <c r="AZ88" i="10"/>
  <c r="AZ87" i="10"/>
  <c r="AZ86" i="10"/>
  <c r="AZ85" i="10"/>
  <c r="AZ84" i="10"/>
  <c r="AZ83" i="10"/>
  <c r="AZ82" i="10"/>
  <c r="AZ81" i="10"/>
  <c r="AZ80" i="10"/>
  <c r="AZ79" i="10"/>
  <c r="AZ78" i="10"/>
  <c r="AZ77" i="10"/>
  <c r="AZ76" i="10"/>
  <c r="AZ75" i="10"/>
  <c r="AZ74" i="10"/>
  <c r="AZ73" i="10"/>
  <c r="AZ72" i="10"/>
  <c r="AZ71" i="10"/>
  <c r="AZ70" i="10"/>
  <c r="AZ69" i="10"/>
  <c r="AZ68" i="10"/>
  <c r="AZ67" i="10"/>
  <c r="AZ66" i="10"/>
  <c r="AZ65" i="10"/>
  <c r="AZ64" i="10"/>
  <c r="AZ63" i="10"/>
  <c r="AZ62" i="10"/>
  <c r="AZ61" i="10"/>
  <c r="AZ60" i="10"/>
  <c r="AZ59" i="10"/>
  <c r="AZ58" i="10"/>
  <c r="AZ57" i="10"/>
  <c r="AZ56" i="10"/>
  <c r="AZ55" i="10"/>
  <c r="AZ54" i="10"/>
  <c r="AZ53" i="10"/>
  <c r="AZ52" i="10"/>
  <c r="AZ51" i="10"/>
  <c r="AZ50" i="10"/>
  <c r="AZ49" i="10"/>
  <c r="AZ48" i="10"/>
  <c r="AZ47" i="10"/>
  <c r="AZ46" i="10"/>
  <c r="AZ45" i="10"/>
  <c r="AZ44" i="10"/>
  <c r="AZ43" i="10"/>
  <c r="AZ42" i="10"/>
  <c r="AZ41" i="10"/>
  <c r="AZ40" i="10"/>
  <c r="AZ39" i="10"/>
  <c r="AZ38" i="10"/>
  <c r="AZ37" i="10"/>
  <c r="AZ36" i="10"/>
  <c r="AZ35" i="10"/>
  <c r="AZ34" i="10"/>
  <c r="AZ33" i="10"/>
  <c r="AZ32" i="10"/>
  <c r="AZ31" i="10"/>
  <c r="AZ30" i="10"/>
  <c r="AZ29" i="10"/>
  <c r="AZ28" i="10"/>
  <c r="AZ27" i="10"/>
  <c r="AZ26" i="10"/>
  <c r="AZ25" i="10"/>
  <c r="AZ24" i="10"/>
  <c r="AZ23" i="10"/>
  <c r="AZ22" i="10"/>
  <c r="AZ21" i="10"/>
  <c r="AZ20" i="10"/>
  <c r="AZ19" i="10"/>
  <c r="AZ18" i="10"/>
  <c r="AZ17" i="10"/>
  <c r="AZ16" i="10"/>
  <c r="AZ15" i="10"/>
  <c r="AZ14" i="10"/>
  <c r="AZ13" i="10"/>
  <c r="AZ12" i="10"/>
  <c r="AZ11" i="10"/>
  <c r="AZ10" i="10"/>
  <c r="AZ9" i="10"/>
  <c r="AZ8" i="10"/>
  <c r="AZ7" i="10"/>
  <c r="AZ6" i="10"/>
  <c r="AZ5" i="10"/>
  <c r="AZ4" i="10"/>
  <c r="AZ3" i="10"/>
  <c r="AZ2" i="10"/>
  <c r="AP207" i="10"/>
  <c r="AP206" i="10"/>
  <c r="AP205" i="10"/>
  <c r="AP204" i="10"/>
  <c r="AP203" i="10"/>
  <c r="AP202" i="10"/>
  <c r="AP201" i="10"/>
  <c r="AP200" i="10"/>
  <c r="AP199" i="10"/>
  <c r="AP198" i="10"/>
  <c r="AP197" i="10"/>
  <c r="AP196" i="10"/>
  <c r="AP195" i="10"/>
  <c r="AP194" i="10"/>
  <c r="AP193" i="10"/>
  <c r="AP192" i="10"/>
  <c r="AP191" i="10"/>
  <c r="AP190" i="10"/>
  <c r="AP189" i="10"/>
  <c r="AP188" i="10"/>
  <c r="AP187" i="10"/>
  <c r="AP186" i="10"/>
  <c r="AP185" i="10"/>
  <c r="AP184" i="10"/>
  <c r="AP183" i="10"/>
  <c r="AP182" i="10"/>
  <c r="AP181" i="10"/>
  <c r="AP180" i="10"/>
  <c r="AP179" i="10"/>
  <c r="AP178" i="10"/>
  <c r="AP177" i="10"/>
  <c r="AP176" i="10"/>
  <c r="AP175" i="10"/>
  <c r="AP174" i="10"/>
  <c r="AP173" i="10"/>
  <c r="AP172" i="10"/>
  <c r="AP171" i="10"/>
  <c r="AP170" i="10"/>
  <c r="AP169" i="10"/>
  <c r="AP168" i="10"/>
  <c r="AP167" i="10"/>
  <c r="AP166" i="10"/>
  <c r="AP165" i="10"/>
  <c r="AP164" i="10"/>
  <c r="AP163" i="10"/>
  <c r="AP162" i="10"/>
  <c r="AP161" i="10"/>
  <c r="AP160" i="10"/>
  <c r="AP159" i="10"/>
  <c r="AP158" i="10"/>
  <c r="AP157" i="10"/>
  <c r="AP156" i="10"/>
  <c r="AP155" i="10"/>
  <c r="AP154" i="10"/>
  <c r="AP153" i="10"/>
  <c r="AP152" i="10"/>
  <c r="AP151" i="10"/>
  <c r="AP150" i="10"/>
  <c r="AP149" i="10"/>
  <c r="AP148" i="10"/>
  <c r="AP147" i="10"/>
  <c r="AP146" i="10"/>
  <c r="AP145" i="10"/>
  <c r="AP144" i="10"/>
  <c r="AP143" i="10"/>
  <c r="AP142" i="10"/>
  <c r="AP141" i="10"/>
  <c r="AP140" i="10"/>
  <c r="AP139" i="10"/>
  <c r="AP138" i="10"/>
  <c r="AP137" i="10"/>
  <c r="AP136" i="10"/>
  <c r="AP135" i="10"/>
  <c r="AP134" i="10"/>
  <c r="AP133" i="10"/>
  <c r="AP132" i="10"/>
  <c r="AP131" i="10"/>
  <c r="AP130" i="10"/>
  <c r="AP129" i="10"/>
  <c r="AP128" i="10"/>
  <c r="AP127" i="10"/>
  <c r="AP126" i="10"/>
  <c r="AP125" i="10"/>
  <c r="AP124" i="10"/>
  <c r="AP123" i="10"/>
  <c r="AP122" i="10"/>
  <c r="AP121" i="10"/>
  <c r="AP120" i="10"/>
  <c r="AP119" i="10"/>
  <c r="AP118" i="10"/>
  <c r="AP117" i="10"/>
  <c r="AP116" i="10"/>
  <c r="AP115" i="10"/>
  <c r="AP114" i="10"/>
  <c r="AP113" i="10"/>
  <c r="AP112" i="10"/>
  <c r="AP111" i="10"/>
  <c r="AP110" i="10"/>
  <c r="AP109" i="10"/>
  <c r="AP108" i="10"/>
  <c r="AP107" i="10"/>
  <c r="AP106" i="10"/>
  <c r="AP105" i="10"/>
  <c r="AP104" i="10"/>
  <c r="AP103" i="10"/>
  <c r="AP102" i="10"/>
  <c r="AP101" i="10"/>
  <c r="AP100" i="10"/>
  <c r="AP99" i="10"/>
  <c r="AP98" i="10"/>
  <c r="AP97" i="10"/>
  <c r="AP96" i="10"/>
  <c r="AP95" i="10"/>
  <c r="AP94" i="10"/>
  <c r="AP93" i="10"/>
  <c r="AP92" i="10"/>
  <c r="AP91" i="10"/>
  <c r="AP90" i="10"/>
  <c r="AP89" i="10"/>
  <c r="AP88" i="10"/>
  <c r="AP87" i="10"/>
  <c r="AP86" i="10"/>
  <c r="AP85" i="10"/>
  <c r="AP84" i="10"/>
  <c r="AP83" i="10"/>
  <c r="AP82" i="10"/>
  <c r="AP81" i="10"/>
  <c r="AP80" i="10"/>
  <c r="AP79" i="10"/>
  <c r="AP78" i="10"/>
  <c r="AP77" i="10"/>
  <c r="AP76" i="10"/>
  <c r="AP75" i="10"/>
  <c r="AP74" i="10"/>
  <c r="AP73" i="10"/>
  <c r="AP72" i="10"/>
  <c r="AP71" i="10"/>
  <c r="AP70" i="10"/>
  <c r="AP69" i="10"/>
  <c r="AP68" i="10"/>
  <c r="AP67" i="10"/>
  <c r="AP66" i="10"/>
  <c r="AP65" i="10"/>
  <c r="AP64" i="10"/>
  <c r="AP63" i="10"/>
  <c r="AP62" i="10"/>
  <c r="AP61" i="10"/>
  <c r="AP60" i="10"/>
  <c r="AP59" i="10"/>
  <c r="AP58" i="10"/>
  <c r="AP57" i="10"/>
  <c r="AP56" i="10"/>
  <c r="AP55" i="10"/>
  <c r="AP54" i="10"/>
  <c r="AP53" i="10"/>
  <c r="AP52" i="10"/>
  <c r="AP51" i="10"/>
  <c r="AP50" i="10"/>
  <c r="AP49" i="10"/>
  <c r="AP48" i="10"/>
  <c r="AP47" i="10"/>
  <c r="AP46" i="10"/>
  <c r="AP45" i="10"/>
  <c r="AP44" i="10"/>
  <c r="AP43" i="10"/>
  <c r="AP42" i="10"/>
  <c r="AP41" i="10"/>
  <c r="AP40" i="10"/>
  <c r="AP39" i="10"/>
  <c r="AP38" i="10"/>
  <c r="AP37" i="10"/>
  <c r="AP36" i="10"/>
  <c r="AP35" i="10"/>
  <c r="AP34" i="10"/>
  <c r="AP33" i="10"/>
  <c r="AP32" i="10"/>
  <c r="AP31" i="10"/>
  <c r="AP30" i="10"/>
  <c r="AP29" i="10"/>
  <c r="AP28" i="10"/>
  <c r="AP27" i="10"/>
  <c r="AP26" i="10"/>
  <c r="AP25" i="10"/>
  <c r="AP24" i="10"/>
  <c r="AP23" i="10"/>
  <c r="AP22" i="10"/>
  <c r="AP21" i="10"/>
  <c r="AP20" i="10"/>
  <c r="AP19" i="10"/>
  <c r="AP18" i="10"/>
  <c r="AP17" i="10"/>
  <c r="AP16" i="10"/>
  <c r="AP15" i="10"/>
  <c r="AP14" i="10"/>
  <c r="AP13" i="10"/>
  <c r="AP12" i="10"/>
  <c r="AP11" i="10"/>
  <c r="AP10" i="10"/>
  <c r="AP9" i="10"/>
  <c r="AP8" i="10"/>
  <c r="AP7" i="10"/>
  <c r="AP6" i="10"/>
  <c r="AP5" i="10"/>
  <c r="AP4" i="10"/>
  <c r="AP3" i="10"/>
  <c r="AP2" i="10"/>
  <c r="AF207" i="10"/>
  <c r="AF206" i="10"/>
  <c r="AF205" i="10"/>
  <c r="AF204" i="10"/>
  <c r="AF203" i="10"/>
  <c r="AF202" i="10"/>
  <c r="AF201" i="10"/>
  <c r="AF200" i="10"/>
  <c r="AF199" i="10"/>
  <c r="AF198" i="10"/>
  <c r="AF197" i="10"/>
  <c r="AF196" i="10"/>
  <c r="AF195" i="10"/>
  <c r="AF194" i="10"/>
  <c r="AF193" i="10"/>
  <c r="AF192" i="10"/>
  <c r="AF191" i="10"/>
  <c r="AF190" i="10"/>
  <c r="AF189" i="10"/>
  <c r="AF188" i="10"/>
  <c r="AF187" i="10"/>
  <c r="AF186" i="10"/>
  <c r="AF185" i="10"/>
  <c r="AF184" i="10"/>
  <c r="AF183" i="10"/>
  <c r="AF182" i="10"/>
  <c r="AF181" i="10"/>
  <c r="AF180" i="10"/>
  <c r="AF179" i="10"/>
  <c r="AF178" i="10"/>
  <c r="AF177" i="10"/>
  <c r="AF176" i="10"/>
  <c r="AF175" i="10"/>
  <c r="AF174" i="10"/>
  <c r="AF173" i="10"/>
  <c r="AF172" i="10"/>
  <c r="AF171" i="10"/>
  <c r="AF170" i="10"/>
  <c r="AF169" i="10"/>
  <c r="AF168" i="10"/>
  <c r="AF167" i="10"/>
  <c r="AF166" i="10"/>
  <c r="AF165" i="10"/>
  <c r="AF164" i="10"/>
  <c r="AF163" i="10"/>
  <c r="AF162" i="10"/>
  <c r="AF161" i="10"/>
  <c r="AF160" i="10"/>
  <c r="AF159" i="10"/>
  <c r="AF158" i="10"/>
  <c r="AF157" i="10"/>
  <c r="AF156" i="10"/>
  <c r="AF155" i="10"/>
  <c r="AF154" i="10"/>
  <c r="AF153" i="10"/>
  <c r="AF152" i="10"/>
  <c r="AF151" i="10"/>
  <c r="AF150" i="10"/>
  <c r="AF149" i="10"/>
  <c r="AF148" i="10"/>
  <c r="AF147" i="10"/>
  <c r="AF146" i="10"/>
  <c r="AF145" i="10"/>
  <c r="AF144" i="10"/>
  <c r="AF143" i="10"/>
  <c r="AF142" i="10"/>
  <c r="AF141" i="10"/>
  <c r="AF140" i="10"/>
  <c r="AF139" i="10"/>
  <c r="AF138" i="10"/>
  <c r="AF137" i="10"/>
  <c r="AF136" i="10"/>
  <c r="AF135" i="10"/>
  <c r="AF134" i="10"/>
  <c r="AF133" i="10"/>
  <c r="AF132" i="10"/>
  <c r="AF131" i="10"/>
  <c r="AF130" i="10"/>
  <c r="AF129" i="10"/>
  <c r="AF128" i="10"/>
  <c r="AF127" i="10"/>
  <c r="AF126" i="10"/>
  <c r="AF125" i="10"/>
  <c r="AF124" i="10"/>
  <c r="AF123" i="10"/>
  <c r="AF122" i="10"/>
  <c r="AF121" i="10"/>
  <c r="AF120" i="10"/>
  <c r="AF119" i="10"/>
  <c r="AF118" i="10"/>
  <c r="AF117" i="10"/>
  <c r="AF116" i="10"/>
  <c r="AF115" i="10"/>
  <c r="AF114" i="10"/>
  <c r="AF113" i="10"/>
  <c r="AF112" i="10"/>
  <c r="AF111" i="10"/>
  <c r="AF110" i="10"/>
  <c r="AF109" i="10"/>
  <c r="AF108" i="10"/>
  <c r="AF107" i="10"/>
  <c r="AF106" i="10"/>
  <c r="AF105" i="10"/>
  <c r="AF104" i="10"/>
  <c r="AF103" i="10"/>
  <c r="AF102" i="10"/>
  <c r="AF101" i="10"/>
  <c r="AF100" i="10"/>
  <c r="AF99" i="10"/>
  <c r="AF98" i="10"/>
  <c r="AF97" i="10"/>
  <c r="AF96" i="10"/>
  <c r="AF95" i="10"/>
  <c r="AF94" i="10"/>
  <c r="AF93" i="10"/>
  <c r="AF92" i="10"/>
  <c r="AF91" i="10"/>
  <c r="AF90" i="10"/>
  <c r="AF89" i="10"/>
  <c r="AF88" i="10"/>
  <c r="AF87" i="10"/>
  <c r="AF86" i="10"/>
  <c r="AF85" i="10"/>
  <c r="AF84" i="10"/>
  <c r="AF83" i="10"/>
  <c r="AF82" i="10"/>
  <c r="AF81" i="10"/>
  <c r="AF80" i="10"/>
  <c r="AF79" i="10"/>
  <c r="AF78" i="10"/>
  <c r="AF77" i="10"/>
  <c r="AF76" i="10"/>
  <c r="AF75" i="10"/>
  <c r="AF74" i="10"/>
  <c r="AF73" i="10"/>
  <c r="AF72" i="10"/>
  <c r="AF71" i="10"/>
  <c r="AF70" i="10"/>
  <c r="AF69" i="10"/>
  <c r="AF68" i="10"/>
  <c r="AF67" i="10"/>
  <c r="AF66" i="10"/>
  <c r="AF65" i="10"/>
  <c r="AF64" i="10"/>
  <c r="AF63" i="10"/>
  <c r="AF62" i="10"/>
  <c r="AF61" i="10"/>
  <c r="AF60" i="10"/>
  <c r="AF59" i="10"/>
  <c r="AF58" i="10"/>
  <c r="AF57" i="10"/>
  <c r="AF56" i="10"/>
  <c r="AF55" i="10"/>
  <c r="AF54" i="10"/>
  <c r="AF53" i="10"/>
  <c r="AF52" i="10"/>
  <c r="AF51" i="10"/>
  <c r="AF50" i="10"/>
  <c r="AF49" i="10"/>
  <c r="AF48" i="10"/>
  <c r="AF47" i="10"/>
  <c r="AF46" i="10"/>
  <c r="AF45" i="10"/>
  <c r="AF44" i="10"/>
  <c r="AF43" i="10"/>
  <c r="AF42" i="10"/>
  <c r="AF41" i="10"/>
  <c r="AF40" i="10"/>
  <c r="AF39" i="10"/>
  <c r="AF38" i="10"/>
  <c r="AF37" i="10"/>
  <c r="AF36" i="10"/>
  <c r="AF35" i="10"/>
  <c r="AF34" i="10"/>
  <c r="AF33" i="10"/>
  <c r="AF32" i="10"/>
  <c r="AF31" i="10"/>
  <c r="AF30" i="10"/>
  <c r="AF29" i="10"/>
  <c r="AF28" i="10"/>
  <c r="AF27" i="10"/>
  <c r="AF26" i="10"/>
  <c r="AF25" i="10"/>
  <c r="AF24" i="10"/>
  <c r="AF23" i="10"/>
  <c r="AF22" i="10"/>
  <c r="AF21" i="10"/>
  <c r="AF20" i="10"/>
  <c r="AF19" i="10"/>
  <c r="AF18" i="10"/>
  <c r="AF17" i="10"/>
  <c r="AF16" i="10"/>
  <c r="AF15" i="10"/>
  <c r="AF14" i="10"/>
  <c r="AF13" i="10"/>
  <c r="AF12" i="10"/>
  <c r="AF11" i="10"/>
  <c r="AF10" i="10"/>
  <c r="AF9" i="10"/>
  <c r="AF8" i="10"/>
  <c r="AF7" i="10"/>
  <c r="AF6" i="10"/>
  <c r="AF5" i="10"/>
  <c r="AF4" i="10"/>
  <c r="AF3" i="10"/>
  <c r="AF2" i="10"/>
  <c r="V207" i="10"/>
  <c r="V206" i="10"/>
  <c r="V205" i="10"/>
  <c r="V204" i="10"/>
  <c r="V203" i="10"/>
  <c r="V202" i="10"/>
  <c r="V201" i="10"/>
  <c r="V200" i="10"/>
  <c r="V199" i="10"/>
  <c r="V198" i="10"/>
  <c r="V197" i="10"/>
  <c r="V196" i="10"/>
  <c r="V195" i="10"/>
  <c r="V194" i="10"/>
  <c r="V193" i="10"/>
  <c r="V192" i="10"/>
  <c r="V191" i="10"/>
  <c r="V190" i="10"/>
  <c r="V189" i="10"/>
  <c r="V188" i="10"/>
  <c r="V187" i="10"/>
  <c r="V186" i="10"/>
  <c r="V185" i="10"/>
  <c r="V184" i="10"/>
  <c r="V183" i="10"/>
  <c r="V182" i="10"/>
  <c r="V181" i="10"/>
  <c r="V180" i="10"/>
  <c r="V179" i="10"/>
  <c r="V178" i="10"/>
  <c r="V177" i="10"/>
  <c r="V176" i="10"/>
  <c r="V175" i="10"/>
  <c r="V174" i="10"/>
  <c r="V173" i="10"/>
  <c r="V172" i="10"/>
  <c r="V171" i="10"/>
  <c r="V170" i="10"/>
  <c r="V169" i="10"/>
  <c r="V168" i="10"/>
  <c r="V167" i="10"/>
  <c r="V166" i="10"/>
  <c r="V165" i="10"/>
  <c r="V164" i="10"/>
  <c r="V163" i="10"/>
  <c r="V162" i="10"/>
  <c r="V161" i="10"/>
  <c r="V160" i="10"/>
  <c r="V159" i="10"/>
  <c r="V158" i="10"/>
  <c r="V157" i="10"/>
  <c r="V156" i="10"/>
  <c r="V155" i="10"/>
  <c r="V154" i="10"/>
  <c r="V153" i="10"/>
  <c r="V152" i="10"/>
  <c r="V151" i="10"/>
  <c r="V150" i="10"/>
  <c r="V149" i="10"/>
  <c r="V148" i="10"/>
  <c r="V147" i="10"/>
  <c r="V146" i="10"/>
  <c r="V145" i="10"/>
  <c r="V144" i="10"/>
  <c r="V143" i="10"/>
  <c r="V142" i="10"/>
  <c r="V141" i="10"/>
  <c r="V140" i="10"/>
  <c r="V139" i="10"/>
  <c r="V138" i="10"/>
  <c r="V137" i="10"/>
  <c r="V136" i="10"/>
  <c r="V135" i="10"/>
  <c r="V134" i="10"/>
  <c r="V133" i="10"/>
  <c r="V132" i="10"/>
  <c r="V131" i="10"/>
  <c r="V130" i="10"/>
  <c r="V129" i="10"/>
  <c r="V128" i="10"/>
  <c r="V127" i="10"/>
  <c r="V126" i="10"/>
  <c r="V125" i="10"/>
  <c r="V124" i="10"/>
  <c r="V123" i="10"/>
  <c r="V122" i="10"/>
  <c r="V121" i="10"/>
  <c r="V120" i="10"/>
  <c r="V119" i="10"/>
  <c r="V118" i="10"/>
  <c r="V117" i="10"/>
  <c r="V116" i="10"/>
  <c r="V115" i="10"/>
  <c r="V114" i="10"/>
  <c r="V113" i="10"/>
  <c r="V112" i="10"/>
  <c r="V111" i="10"/>
  <c r="V110" i="10"/>
  <c r="V109" i="10"/>
  <c r="V108" i="10"/>
  <c r="V107" i="10"/>
  <c r="V106" i="10"/>
  <c r="V105" i="10"/>
  <c r="V104" i="10"/>
  <c r="V103" i="10"/>
  <c r="V102" i="10"/>
  <c r="V101" i="10"/>
  <c r="V100" i="10"/>
  <c r="V99" i="10"/>
  <c r="V98" i="10"/>
  <c r="V97" i="10"/>
  <c r="V96" i="10"/>
  <c r="V95" i="10"/>
  <c r="V94" i="10"/>
  <c r="V93" i="10"/>
  <c r="V92" i="10"/>
  <c r="V91" i="10"/>
  <c r="V90" i="10"/>
  <c r="V89" i="10"/>
  <c r="V88" i="10"/>
  <c r="V87" i="10"/>
  <c r="V86" i="10"/>
  <c r="V85" i="10"/>
  <c r="V84" i="10"/>
  <c r="V83" i="10"/>
  <c r="V82" i="10"/>
  <c r="V81" i="10"/>
  <c r="V80" i="10"/>
  <c r="V79" i="10"/>
  <c r="V78" i="10"/>
  <c r="V77" i="10"/>
  <c r="V76" i="10"/>
  <c r="V75" i="10"/>
  <c r="V74" i="10"/>
  <c r="V73" i="10"/>
  <c r="V72" i="10"/>
  <c r="V71" i="10"/>
  <c r="V70" i="10"/>
  <c r="V69" i="10"/>
  <c r="V68" i="10"/>
  <c r="V67" i="10"/>
  <c r="V66" i="10"/>
  <c r="V65" i="10"/>
  <c r="V64" i="10"/>
  <c r="V63" i="10"/>
  <c r="V62" i="10"/>
  <c r="V61" i="10"/>
  <c r="V60" i="10"/>
  <c r="V59" i="10"/>
  <c r="V58" i="10"/>
  <c r="V57" i="10"/>
  <c r="V56" i="10"/>
  <c r="V55" i="10"/>
  <c r="V54" i="10"/>
  <c r="V53" i="10"/>
  <c r="V52" i="10"/>
  <c r="V51" i="10"/>
  <c r="V50" i="10"/>
  <c r="V49" i="10"/>
  <c r="V48" i="10"/>
  <c r="V47" i="10"/>
  <c r="V46" i="10"/>
  <c r="V45" i="10"/>
  <c r="V44" i="10"/>
  <c r="V43" i="10"/>
  <c r="V42" i="10"/>
  <c r="V41" i="10"/>
  <c r="V40" i="10"/>
  <c r="V39" i="10"/>
  <c r="V38" i="10"/>
  <c r="V37" i="10"/>
  <c r="V36" i="10"/>
  <c r="V35" i="10"/>
  <c r="V34" i="10"/>
  <c r="V33" i="10"/>
  <c r="V32" i="10"/>
  <c r="V31" i="10"/>
  <c r="V30" i="10"/>
  <c r="V29" i="10"/>
  <c r="V28" i="10"/>
  <c r="V27" i="10"/>
  <c r="V26" i="10"/>
  <c r="V25" i="10"/>
  <c r="V24" i="10"/>
  <c r="V23" i="10"/>
  <c r="V22" i="10"/>
  <c r="V21" i="10"/>
  <c r="V20" i="10"/>
  <c r="V19" i="10"/>
  <c r="V18" i="10"/>
  <c r="V17" i="10"/>
  <c r="V16" i="10"/>
  <c r="V15" i="10"/>
  <c r="V14" i="10"/>
  <c r="V13" i="10"/>
  <c r="V12" i="10"/>
  <c r="V11" i="10"/>
  <c r="V10" i="10"/>
  <c r="V9" i="10"/>
  <c r="V8" i="10"/>
  <c r="V7" i="10"/>
  <c r="V6" i="10"/>
  <c r="V5" i="10"/>
  <c r="V4" i="10"/>
  <c r="V3" i="10"/>
  <c r="V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 i="10"/>
  <c r="V208" i="10"/>
  <c r="V209" i="10"/>
  <c r="V210" i="10"/>
  <c r="HM210" i="10"/>
  <c r="HM209" i="10"/>
  <c r="HM208" i="10"/>
  <c r="GV210" i="10"/>
  <c r="GV209" i="10"/>
  <c r="GV208" i="10"/>
  <c r="GE210" i="10"/>
  <c r="GE209" i="10"/>
  <c r="GE208" i="10"/>
  <c r="FU210" i="10"/>
  <c r="FU209" i="10"/>
  <c r="FU208" i="10"/>
  <c r="FK210" i="10"/>
  <c r="FK209" i="10"/>
  <c r="FK208" i="10"/>
  <c r="FA210" i="10"/>
  <c r="FA209" i="10"/>
  <c r="FA208" i="10"/>
  <c r="EQ210" i="10"/>
  <c r="EQ209" i="10"/>
  <c r="EQ208" i="10"/>
  <c r="DS210" i="10"/>
  <c r="DS209" i="10"/>
  <c r="DS208" i="10"/>
  <c r="CN210" i="10"/>
  <c r="CN209" i="10"/>
  <c r="CN208" i="10"/>
  <c r="CD210" i="10"/>
  <c r="CD209" i="10"/>
  <c r="CD208" i="10"/>
  <c r="BT210" i="10"/>
  <c r="BT209" i="10"/>
  <c r="BT208" i="10"/>
  <c r="BJ210" i="10"/>
  <c r="BJ209" i="10"/>
  <c r="BJ208" i="10"/>
  <c r="AZ210" i="10"/>
  <c r="AZ209" i="10"/>
  <c r="AZ208" i="10"/>
  <c r="AP210" i="10"/>
  <c r="AP209" i="10"/>
  <c r="AP208" i="10"/>
  <c r="AF210" i="10"/>
  <c r="AF209" i="10"/>
  <c r="AF208" i="10"/>
  <c r="HK210" i="10"/>
  <c r="HK209" i="10"/>
  <c r="HK208" i="10"/>
  <c r="HK207" i="10"/>
  <c r="HK206" i="10"/>
  <c r="HK205" i="10"/>
  <c r="HK204" i="10"/>
  <c r="HK203" i="10"/>
  <c r="HK202" i="10"/>
  <c r="HK201" i="10"/>
  <c r="HK200" i="10"/>
  <c r="HK199" i="10"/>
  <c r="HK198" i="10"/>
  <c r="HK197" i="10"/>
  <c r="HK196" i="10"/>
  <c r="HK195" i="10"/>
  <c r="HK194" i="10"/>
  <c r="HK193" i="10"/>
  <c r="HK192" i="10"/>
  <c r="HK191" i="10"/>
  <c r="HK190" i="10"/>
  <c r="HK189" i="10"/>
  <c r="HK188" i="10"/>
  <c r="HK187" i="10"/>
  <c r="HK186" i="10"/>
  <c r="HK185" i="10"/>
  <c r="HK184" i="10"/>
  <c r="HK183" i="10"/>
  <c r="HK182" i="10"/>
  <c r="HK181" i="10"/>
  <c r="HK180" i="10"/>
  <c r="HK179" i="10"/>
  <c r="HK178" i="10"/>
  <c r="HK177" i="10"/>
  <c r="HK176" i="10"/>
  <c r="HK175" i="10"/>
  <c r="HK174" i="10"/>
  <c r="HK173" i="10"/>
  <c r="HK172" i="10"/>
  <c r="HK171" i="10"/>
  <c r="HK170" i="10"/>
  <c r="HK169" i="10"/>
  <c r="HK168" i="10"/>
  <c r="HK167" i="10"/>
  <c r="HK166" i="10"/>
  <c r="HK165" i="10"/>
  <c r="HK164" i="10"/>
  <c r="HK163" i="10"/>
  <c r="HK162" i="10"/>
  <c r="HK161" i="10"/>
  <c r="HK160" i="10"/>
  <c r="HK159" i="10"/>
  <c r="HK158" i="10"/>
  <c r="HK157" i="10"/>
  <c r="HK156" i="10"/>
  <c r="HK155" i="10"/>
  <c r="HK154" i="10"/>
  <c r="HK153" i="10"/>
  <c r="HK152" i="10"/>
  <c r="HK151" i="10"/>
  <c r="HK150" i="10"/>
  <c r="HK149" i="10"/>
  <c r="HK148" i="10"/>
  <c r="HK147" i="10"/>
  <c r="HK146" i="10"/>
  <c r="HK145" i="10"/>
  <c r="HK144" i="10"/>
  <c r="HK143" i="10"/>
  <c r="HK142" i="10"/>
  <c r="HK141" i="10"/>
  <c r="HK140" i="10"/>
  <c r="HK139" i="10"/>
  <c r="HK138" i="10"/>
  <c r="HK137" i="10"/>
  <c r="HK136" i="10"/>
  <c r="HK135" i="10"/>
  <c r="HK134" i="10"/>
  <c r="HK133" i="10"/>
  <c r="HK132" i="10"/>
  <c r="HK131" i="10"/>
  <c r="HK130" i="10"/>
  <c r="HK129" i="10"/>
  <c r="HK128" i="10"/>
  <c r="HK127" i="10"/>
  <c r="HK126" i="10"/>
  <c r="HK125" i="10"/>
  <c r="HK124" i="10"/>
  <c r="HK123" i="10"/>
  <c r="HK122" i="10"/>
  <c r="HK121" i="10"/>
  <c r="HK120" i="10"/>
  <c r="HK119" i="10"/>
  <c r="HK118" i="10"/>
  <c r="HK117" i="10"/>
  <c r="HK116" i="10"/>
  <c r="HK115" i="10"/>
  <c r="HK114" i="10"/>
  <c r="HK113" i="10"/>
  <c r="HK112" i="10"/>
  <c r="HK111" i="10"/>
  <c r="HK110" i="10"/>
  <c r="HK109" i="10"/>
  <c r="HK108" i="10"/>
  <c r="HK107" i="10"/>
  <c r="HK106" i="10"/>
  <c r="HK105" i="10"/>
  <c r="HK104" i="10"/>
  <c r="HK103" i="10"/>
  <c r="HK102" i="10"/>
  <c r="HK101" i="10"/>
  <c r="HK100" i="10"/>
  <c r="HK99" i="10"/>
  <c r="HK98" i="10"/>
  <c r="HK97" i="10"/>
  <c r="HK96" i="10"/>
  <c r="HK95" i="10"/>
  <c r="HK94" i="10"/>
  <c r="HK93" i="10"/>
  <c r="HK92" i="10"/>
  <c r="HK91" i="10"/>
  <c r="HK90" i="10"/>
  <c r="HK89" i="10"/>
  <c r="HK88" i="10"/>
  <c r="HK87" i="10"/>
  <c r="HK86" i="10"/>
  <c r="HK85" i="10"/>
  <c r="HK84" i="10"/>
  <c r="HK83" i="10"/>
  <c r="HK82" i="10"/>
  <c r="HK81" i="10"/>
  <c r="HK80" i="10"/>
  <c r="HK79" i="10"/>
  <c r="HK78" i="10"/>
  <c r="HK77" i="10"/>
  <c r="HK76" i="10"/>
  <c r="HK75" i="10"/>
  <c r="HK74" i="10"/>
  <c r="HK73" i="10"/>
  <c r="HK72" i="10"/>
  <c r="HK71" i="10"/>
  <c r="HK70" i="10"/>
  <c r="HK69" i="10"/>
  <c r="HK68" i="10"/>
  <c r="HK67" i="10"/>
  <c r="HK66" i="10"/>
  <c r="HK65" i="10"/>
  <c r="HK64" i="10"/>
  <c r="HK63" i="10"/>
  <c r="HK62" i="10"/>
  <c r="HK61" i="10"/>
  <c r="HK60" i="10"/>
  <c r="HK59" i="10"/>
  <c r="HK58" i="10"/>
  <c r="HK57" i="10"/>
  <c r="HK56" i="10"/>
  <c r="HK55" i="10"/>
  <c r="HK54" i="10"/>
  <c r="HK53" i="10"/>
  <c r="HK52" i="10"/>
  <c r="HK51" i="10"/>
  <c r="HK50" i="10"/>
  <c r="HK49" i="10"/>
  <c r="HK48" i="10"/>
  <c r="HK47" i="10"/>
  <c r="HK46" i="10"/>
  <c r="HK45" i="10"/>
  <c r="HK44" i="10"/>
  <c r="HK43" i="10"/>
  <c r="HK42" i="10"/>
  <c r="HK41" i="10"/>
  <c r="HK40" i="10"/>
  <c r="HK39" i="10"/>
  <c r="HK38" i="10"/>
  <c r="HK37" i="10"/>
  <c r="HK36" i="10"/>
  <c r="HK35" i="10"/>
  <c r="HK34" i="10"/>
  <c r="HK33" i="10"/>
  <c r="HK32" i="10"/>
  <c r="HK31" i="10"/>
  <c r="HK30" i="10"/>
  <c r="HK29" i="10"/>
  <c r="HK28" i="10"/>
  <c r="HK27" i="10"/>
  <c r="HK26" i="10"/>
  <c r="HK25" i="10"/>
  <c r="HK24" i="10"/>
  <c r="HK23" i="10"/>
  <c r="HK22" i="10"/>
  <c r="HK21" i="10"/>
  <c r="HK20" i="10"/>
  <c r="HK19" i="10"/>
  <c r="HK18" i="10"/>
  <c r="HK17" i="10"/>
  <c r="HK16" i="10"/>
  <c r="HK15" i="10"/>
  <c r="HK14" i="10"/>
  <c r="HK13" i="10"/>
  <c r="HK12" i="10"/>
  <c r="HK11" i="10"/>
  <c r="HK10" i="10"/>
  <c r="HK9" i="10"/>
  <c r="HK8" i="10"/>
  <c r="HK7" i="10"/>
  <c r="HK6" i="10"/>
  <c r="HK5" i="10"/>
  <c r="HK4" i="10"/>
  <c r="HK3" i="10"/>
  <c r="HK2" i="10"/>
  <c r="GT210" i="10"/>
  <c r="GT209" i="10"/>
  <c r="GT208" i="10"/>
  <c r="GT207" i="10"/>
  <c r="GT206" i="10"/>
  <c r="GT205" i="10"/>
  <c r="GT204" i="10"/>
  <c r="GT203" i="10"/>
  <c r="GT202" i="10"/>
  <c r="GT201" i="10"/>
  <c r="GT200" i="10"/>
  <c r="GT199" i="10"/>
  <c r="GT198" i="10"/>
  <c r="GT197" i="10"/>
  <c r="GT196" i="10"/>
  <c r="GT195" i="10"/>
  <c r="GT194" i="10"/>
  <c r="GT193" i="10"/>
  <c r="GT192" i="10"/>
  <c r="GT191" i="10"/>
  <c r="GT190" i="10"/>
  <c r="GT189" i="10"/>
  <c r="GT188" i="10"/>
  <c r="GT187" i="10"/>
  <c r="GT186" i="10"/>
  <c r="GT185" i="10"/>
  <c r="GT184" i="10"/>
  <c r="GT183" i="10"/>
  <c r="GT182" i="10"/>
  <c r="GT181" i="10"/>
  <c r="GT180" i="10"/>
  <c r="GT179" i="10"/>
  <c r="GT178" i="10"/>
  <c r="GT177" i="10"/>
  <c r="GT176" i="10"/>
  <c r="GT175" i="10"/>
  <c r="GT174" i="10"/>
  <c r="GT173" i="10"/>
  <c r="GT172" i="10"/>
  <c r="GT171" i="10"/>
  <c r="GT170" i="10"/>
  <c r="GT169" i="10"/>
  <c r="GT168" i="10"/>
  <c r="GT167" i="10"/>
  <c r="GT166" i="10"/>
  <c r="GT165" i="10"/>
  <c r="GT164" i="10"/>
  <c r="GT163" i="10"/>
  <c r="GT162" i="10"/>
  <c r="GT161" i="10"/>
  <c r="GT160" i="10"/>
  <c r="GT159" i="10"/>
  <c r="GT158" i="10"/>
  <c r="GT157" i="10"/>
  <c r="GT156" i="10"/>
  <c r="GT155" i="10"/>
  <c r="GT154" i="10"/>
  <c r="GT153" i="10"/>
  <c r="GT152" i="10"/>
  <c r="GT151" i="10"/>
  <c r="GT150" i="10"/>
  <c r="GT149" i="10"/>
  <c r="GT148" i="10"/>
  <c r="GT147" i="10"/>
  <c r="GT146" i="10"/>
  <c r="GT145" i="10"/>
  <c r="GT144" i="10"/>
  <c r="GT143" i="10"/>
  <c r="GT142" i="10"/>
  <c r="GT141" i="10"/>
  <c r="GT140" i="10"/>
  <c r="GT139" i="10"/>
  <c r="GT138" i="10"/>
  <c r="GT137" i="10"/>
  <c r="GT136" i="10"/>
  <c r="GT135" i="10"/>
  <c r="GT134" i="10"/>
  <c r="GT133" i="10"/>
  <c r="GT132" i="10"/>
  <c r="GT131" i="10"/>
  <c r="GT130" i="10"/>
  <c r="GT129" i="10"/>
  <c r="GT128" i="10"/>
  <c r="GT127" i="10"/>
  <c r="GT126" i="10"/>
  <c r="GT125" i="10"/>
  <c r="GT124" i="10"/>
  <c r="GT123" i="10"/>
  <c r="GT122" i="10"/>
  <c r="GT121" i="10"/>
  <c r="GT120" i="10"/>
  <c r="GT119" i="10"/>
  <c r="GT118" i="10"/>
  <c r="GT117" i="10"/>
  <c r="GT116" i="10"/>
  <c r="GT115" i="10"/>
  <c r="GT114" i="10"/>
  <c r="GT113" i="10"/>
  <c r="GT112" i="10"/>
  <c r="GT111" i="10"/>
  <c r="GT110" i="10"/>
  <c r="GT109" i="10"/>
  <c r="GT108" i="10"/>
  <c r="GT107" i="10"/>
  <c r="GT106" i="10"/>
  <c r="GT105" i="10"/>
  <c r="GT104" i="10"/>
  <c r="GT103" i="10"/>
  <c r="GT102" i="10"/>
  <c r="GT101" i="10"/>
  <c r="GT100" i="10"/>
  <c r="GT99" i="10"/>
  <c r="GT98" i="10"/>
  <c r="GT97" i="10"/>
  <c r="GT96" i="10"/>
  <c r="GT95" i="10"/>
  <c r="GT94" i="10"/>
  <c r="GT93" i="10"/>
  <c r="GT92" i="10"/>
  <c r="GT91" i="10"/>
  <c r="GT90" i="10"/>
  <c r="GT89" i="10"/>
  <c r="GT88" i="10"/>
  <c r="GT87" i="10"/>
  <c r="GT86" i="10"/>
  <c r="GT85" i="10"/>
  <c r="GT84" i="10"/>
  <c r="GT83" i="10"/>
  <c r="GT82" i="10"/>
  <c r="GT81" i="10"/>
  <c r="GT80" i="10"/>
  <c r="GT79" i="10"/>
  <c r="GT78" i="10"/>
  <c r="GT77" i="10"/>
  <c r="GT76" i="10"/>
  <c r="GT75" i="10"/>
  <c r="GT74" i="10"/>
  <c r="GT73" i="10"/>
  <c r="GT72" i="10"/>
  <c r="GT71" i="10"/>
  <c r="GT70" i="10"/>
  <c r="GT69" i="10"/>
  <c r="GT68" i="10"/>
  <c r="GT67" i="10"/>
  <c r="GT66" i="10"/>
  <c r="GT65" i="10"/>
  <c r="GT64" i="10"/>
  <c r="GT63" i="10"/>
  <c r="GT62" i="10"/>
  <c r="GT61" i="10"/>
  <c r="GT60" i="10"/>
  <c r="GT59" i="10"/>
  <c r="GT58" i="10"/>
  <c r="GT57" i="10"/>
  <c r="GT56" i="10"/>
  <c r="GT55" i="10"/>
  <c r="GT54" i="10"/>
  <c r="GT53" i="10"/>
  <c r="GT52" i="10"/>
  <c r="GT51" i="10"/>
  <c r="GT50" i="10"/>
  <c r="GT49" i="10"/>
  <c r="GT48" i="10"/>
  <c r="GT47" i="10"/>
  <c r="GT46" i="10"/>
  <c r="GT45" i="10"/>
  <c r="GT44" i="10"/>
  <c r="GT43" i="10"/>
  <c r="GT42" i="10"/>
  <c r="GT41" i="10"/>
  <c r="GT40" i="10"/>
  <c r="GT39" i="10"/>
  <c r="GT38" i="10"/>
  <c r="GT37" i="10"/>
  <c r="GT36" i="10"/>
  <c r="GT35" i="10"/>
  <c r="GT34" i="10"/>
  <c r="GT33" i="10"/>
  <c r="GT32" i="10"/>
  <c r="GT31" i="10"/>
  <c r="GT30" i="10"/>
  <c r="GT29" i="10"/>
  <c r="GT28" i="10"/>
  <c r="GT27" i="10"/>
  <c r="GT26" i="10"/>
  <c r="GT25" i="10"/>
  <c r="GT24" i="10"/>
  <c r="GT23" i="10"/>
  <c r="GT22" i="10"/>
  <c r="GT21" i="10"/>
  <c r="GT20" i="10"/>
  <c r="GT19" i="10"/>
  <c r="GT18" i="10"/>
  <c r="GT17" i="10"/>
  <c r="GT16" i="10"/>
  <c r="GT15" i="10"/>
  <c r="GT14" i="10"/>
  <c r="GT13" i="10"/>
  <c r="GT12" i="10"/>
  <c r="GT11" i="10"/>
  <c r="GT10" i="10"/>
  <c r="GT9" i="10"/>
  <c r="GT8" i="10"/>
  <c r="GT7" i="10"/>
  <c r="GT6" i="10"/>
  <c r="GT5" i="10"/>
  <c r="GT4" i="10"/>
  <c r="GT3" i="10"/>
  <c r="GT2" i="10"/>
  <c r="GC210" i="10"/>
  <c r="GC209" i="10"/>
  <c r="GC208" i="10"/>
  <c r="GC207" i="10"/>
  <c r="GC206" i="10"/>
  <c r="GC205" i="10"/>
  <c r="GC204" i="10"/>
  <c r="GC203" i="10"/>
  <c r="GC202" i="10"/>
  <c r="GC201" i="10"/>
  <c r="GC200" i="10"/>
  <c r="GC199" i="10"/>
  <c r="GC198" i="10"/>
  <c r="GC197" i="10"/>
  <c r="GC196" i="10"/>
  <c r="GC195" i="10"/>
  <c r="GC194" i="10"/>
  <c r="GC193" i="10"/>
  <c r="GC192" i="10"/>
  <c r="GC191" i="10"/>
  <c r="GC190" i="10"/>
  <c r="GC189" i="10"/>
  <c r="GC188" i="10"/>
  <c r="GC187" i="10"/>
  <c r="GC186" i="10"/>
  <c r="GC185" i="10"/>
  <c r="GC184" i="10"/>
  <c r="GC183" i="10"/>
  <c r="GC182" i="10"/>
  <c r="GC181" i="10"/>
  <c r="GC180" i="10"/>
  <c r="GC179" i="10"/>
  <c r="GC178" i="10"/>
  <c r="GC177" i="10"/>
  <c r="GC176" i="10"/>
  <c r="GC175" i="10"/>
  <c r="GC174" i="10"/>
  <c r="GC173" i="10"/>
  <c r="GC172" i="10"/>
  <c r="GC171" i="10"/>
  <c r="GC170" i="10"/>
  <c r="GC169" i="10"/>
  <c r="GC168" i="10"/>
  <c r="GC167" i="10"/>
  <c r="GC166" i="10"/>
  <c r="GC165" i="10"/>
  <c r="GC164" i="10"/>
  <c r="GC163" i="10"/>
  <c r="GC162" i="10"/>
  <c r="GC161" i="10"/>
  <c r="GC160" i="10"/>
  <c r="GC159" i="10"/>
  <c r="GC158" i="10"/>
  <c r="GC157" i="10"/>
  <c r="GC156" i="10"/>
  <c r="GC155" i="10"/>
  <c r="GC154" i="10"/>
  <c r="GC153" i="10"/>
  <c r="GC152" i="10"/>
  <c r="GC151" i="10"/>
  <c r="GC150" i="10"/>
  <c r="GC149" i="10"/>
  <c r="GC148" i="10"/>
  <c r="GC147" i="10"/>
  <c r="GC146" i="10"/>
  <c r="GC145" i="10"/>
  <c r="GC144" i="10"/>
  <c r="GC143" i="10"/>
  <c r="GC142" i="10"/>
  <c r="GC141" i="10"/>
  <c r="GC140" i="10"/>
  <c r="GC139" i="10"/>
  <c r="GC138" i="10"/>
  <c r="GC137" i="10"/>
  <c r="GC136" i="10"/>
  <c r="GC135" i="10"/>
  <c r="GC134" i="10"/>
  <c r="GC133" i="10"/>
  <c r="GC132" i="10"/>
  <c r="GC131" i="10"/>
  <c r="GC130" i="10"/>
  <c r="GC129" i="10"/>
  <c r="GC128" i="10"/>
  <c r="GC127" i="10"/>
  <c r="GC126" i="10"/>
  <c r="GC125" i="10"/>
  <c r="GC124" i="10"/>
  <c r="GC123" i="10"/>
  <c r="GC122" i="10"/>
  <c r="GC121" i="10"/>
  <c r="GC120" i="10"/>
  <c r="GC119" i="10"/>
  <c r="GC118" i="10"/>
  <c r="GC117" i="10"/>
  <c r="GC116" i="10"/>
  <c r="GC115" i="10"/>
  <c r="GC114" i="10"/>
  <c r="GC113" i="10"/>
  <c r="GC112" i="10"/>
  <c r="GC111" i="10"/>
  <c r="GC110" i="10"/>
  <c r="GC109" i="10"/>
  <c r="GC108" i="10"/>
  <c r="GC107" i="10"/>
  <c r="GC106" i="10"/>
  <c r="GC105" i="10"/>
  <c r="GC104" i="10"/>
  <c r="GC103" i="10"/>
  <c r="GC102" i="10"/>
  <c r="GC101" i="10"/>
  <c r="GC100" i="10"/>
  <c r="GC99" i="10"/>
  <c r="GC98" i="10"/>
  <c r="GC97" i="10"/>
  <c r="GC96" i="10"/>
  <c r="GC95" i="10"/>
  <c r="GC94" i="10"/>
  <c r="GC93" i="10"/>
  <c r="GC92" i="10"/>
  <c r="GC91" i="10"/>
  <c r="GC90" i="10"/>
  <c r="GC89" i="10"/>
  <c r="GC88" i="10"/>
  <c r="GC87" i="10"/>
  <c r="GC86" i="10"/>
  <c r="GC85" i="10"/>
  <c r="GC84" i="10"/>
  <c r="GC83" i="10"/>
  <c r="GC82" i="10"/>
  <c r="GC81" i="10"/>
  <c r="GC80" i="10"/>
  <c r="GC79" i="10"/>
  <c r="GC78" i="10"/>
  <c r="GC77" i="10"/>
  <c r="GC76" i="10"/>
  <c r="GC75" i="10"/>
  <c r="GC74" i="10"/>
  <c r="GC73" i="10"/>
  <c r="GC72" i="10"/>
  <c r="GC71" i="10"/>
  <c r="GC70" i="10"/>
  <c r="GC69" i="10"/>
  <c r="GC68" i="10"/>
  <c r="GC67" i="10"/>
  <c r="GC66" i="10"/>
  <c r="GC65" i="10"/>
  <c r="GC64" i="10"/>
  <c r="GC63" i="10"/>
  <c r="GC62" i="10"/>
  <c r="GC61" i="10"/>
  <c r="GC60" i="10"/>
  <c r="GC59" i="10"/>
  <c r="GC58" i="10"/>
  <c r="GC57" i="10"/>
  <c r="GC56" i="10"/>
  <c r="GC55" i="10"/>
  <c r="GC54" i="10"/>
  <c r="GC53" i="10"/>
  <c r="GC52" i="10"/>
  <c r="GC51" i="10"/>
  <c r="GC50" i="10"/>
  <c r="GC49" i="10"/>
  <c r="GC48" i="10"/>
  <c r="GC47" i="10"/>
  <c r="GC46" i="10"/>
  <c r="GC45" i="10"/>
  <c r="GC44" i="10"/>
  <c r="GC43" i="10"/>
  <c r="GC42" i="10"/>
  <c r="GC41" i="10"/>
  <c r="GC40" i="10"/>
  <c r="GC39" i="10"/>
  <c r="GC38" i="10"/>
  <c r="GC37" i="10"/>
  <c r="GC36" i="10"/>
  <c r="GC35" i="10"/>
  <c r="GC34" i="10"/>
  <c r="GC33" i="10"/>
  <c r="GC32" i="10"/>
  <c r="GC31" i="10"/>
  <c r="GC30" i="10"/>
  <c r="GC29" i="10"/>
  <c r="GC28" i="10"/>
  <c r="GC27" i="10"/>
  <c r="GC26" i="10"/>
  <c r="GC25" i="10"/>
  <c r="GC24" i="10"/>
  <c r="GC23" i="10"/>
  <c r="GC22" i="10"/>
  <c r="GC21" i="10"/>
  <c r="GC20" i="10"/>
  <c r="GC19" i="10"/>
  <c r="GC18" i="10"/>
  <c r="GC17" i="10"/>
  <c r="GC16" i="10"/>
  <c r="GC15" i="10"/>
  <c r="GC14" i="10"/>
  <c r="GC13" i="10"/>
  <c r="GC12" i="10"/>
  <c r="GC11" i="10"/>
  <c r="GC10" i="10"/>
  <c r="GC9" i="10"/>
  <c r="GC8" i="10"/>
  <c r="GC7" i="10"/>
  <c r="GC6" i="10"/>
  <c r="GC5" i="10"/>
  <c r="GC4" i="10"/>
  <c r="GC3" i="10"/>
  <c r="GC2" i="10"/>
  <c r="FS210" i="10"/>
  <c r="FS209" i="10"/>
  <c r="FS208" i="10"/>
  <c r="FS207" i="10"/>
  <c r="FS206" i="10"/>
  <c r="FS205" i="10"/>
  <c r="FS204" i="10"/>
  <c r="FS203" i="10"/>
  <c r="FS202" i="10"/>
  <c r="FS201" i="10"/>
  <c r="FS200" i="10"/>
  <c r="FS199" i="10"/>
  <c r="FS198" i="10"/>
  <c r="FS197" i="10"/>
  <c r="FS196" i="10"/>
  <c r="FS195" i="10"/>
  <c r="FS194" i="10"/>
  <c r="FS193" i="10"/>
  <c r="FS192" i="10"/>
  <c r="FS191" i="10"/>
  <c r="FS190" i="10"/>
  <c r="FS189" i="10"/>
  <c r="FS188" i="10"/>
  <c r="FS187" i="10"/>
  <c r="FS186" i="10"/>
  <c r="FS185" i="10"/>
  <c r="FS184" i="10"/>
  <c r="FS183" i="10"/>
  <c r="FS182" i="10"/>
  <c r="FS181" i="10"/>
  <c r="FS180" i="10"/>
  <c r="FS179" i="10"/>
  <c r="FS178" i="10"/>
  <c r="FS177" i="10"/>
  <c r="FS176" i="10"/>
  <c r="FS175" i="10"/>
  <c r="FS174" i="10"/>
  <c r="FS173" i="10"/>
  <c r="FS172" i="10"/>
  <c r="FS171" i="10"/>
  <c r="FS170" i="10"/>
  <c r="FS169" i="10"/>
  <c r="FS168" i="10"/>
  <c r="FS167" i="10"/>
  <c r="FS166" i="10"/>
  <c r="FS165" i="10"/>
  <c r="FS164" i="10"/>
  <c r="FS163" i="10"/>
  <c r="FS162" i="10"/>
  <c r="FS161" i="10"/>
  <c r="FS160" i="10"/>
  <c r="FS159" i="10"/>
  <c r="FS158" i="10"/>
  <c r="FS157" i="10"/>
  <c r="FS156" i="10"/>
  <c r="FS155" i="10"/>
  <c r="FS154" i="10"/>
  <c r="FS153" i="10"/>
  <c r="FS152" i="10"/>
  <c r="FS151" i="10"/>
  <c r="FS150" i="10"/>
  <c r="FS149" i="10"/>
  <c r="FS148" i="10"/>
  <c r="FS147" i="10"/>
  <c r="FS146" i="10"/>
  <c r="FS145" i="10"/>
  <c r="FS144" i="10"/>
  <c r="FS143" i="10"/>
  <c r="FS142" i="10"/>
  <c r="FS141" i="10"/>
  <c r="FS140" i="10"/>
  <c r="FS139" i="10"/>
  <c r="FS138" i="10"/>
  <c r="FS137" i="10"/>
  <c r="FS136" i="10"/>
  <c r="FS135" i="10"/>
  <c r="FS134" i="10"/>
  <c r="FS133" i="10"/>
  <c r="FS132" i="10"/>
  <c r="FS131" i="10"/>
  <c r="FS130" i="10"/>
  <c r="FS129" i="10"/>
  <c r="FS128" i="10"/>
  <c r="FS127" i="10"/>
  <c r="FS126" i="10"/>
  <c r="FS125" i="10"/>
  <c r="FS124" i="10"/>
  <c r="FS123" i="10"/>
  <c r="FS122" i="10"/>
  <c r="FS121" i="10"/>
  <c r="FS120" i="10"/>
  <c r="FS119" i="10"/>
  <c r="FS118" i="10"/>
  <c r="FS117" i="10"/>
  <c r="FS116" i="10"/>
  <c r="FS115" i="10"/>
  <c r="FS114" i="10"/>
  <c r="FS113" i="10"/>
  <c r="FS112" i="10"/>
  <c r="FS111" i="10"/>
  <c r="FS110" i="10"/>
  <c r="FS109" i="10"/>
  <c r="FS108" i="10"/>
  <c r="FS107" i="10"/>
  <c r="FS106" i="10"/>
  <c r="FS105" i="10"/>
  <c r="FS104" i="10"/>
  <c r="FS103" i="10"/>
  <c r="FS102" i="10"/>
  <c r="FS101" i="10"/>
  <c r="FS100" i="10"/>
  <c r="FS99" i="10"/>
  <c r="FS98" i="10"/>
  <c r="FS97" i="10"/>
  <c r="FS96" i="10"/>
  <c r="FS95" i="10"/>
  <c r="FS94" i="10"/>
  <c r="FS93" i="10"/>
  <c r="FS92" i="10"/>
  <c r="FS91" i="10"/>
  <c r="FS90" i="10"/>
  <c r="FS89" i="10"/>
  <c r="FS88" i="10"/>
  <c r="FS87" i="10"/>
  <c r="FS86" i="10"/>
  <c r="FS85" i="10"/>
  <c r="FS84" i="10"/>
  <c r="FS83" i="10"/>
  <c r="FS82" i="10"/>
  <c r="FS81" i="10"/>
  <c r="FS80" i="10"/>
  <c r="FS79" i="10"/>
  <c r="FS78" i="10"/>
  <c r="FS77" i="10"/>
  <c r="FS76" i="10"/>
  <c r="FS75" i="10"/>
  <c r="FS74" i="10"/>
  <c r="FS73" i="10"/>
  <c r="FS72" i="10"/>
  <c r="FS71" i="10"/>
  <c r="FS70" i="10"/>
  <c r="FS69" i="10"/>
  <c r="FS68" i="10"/>
  <c r="FS67" i="10"/>
  <c r="FS66" i="10"/>
  <c r="FS65" i="10"/>
  <c r="FS64" i="10"/>
  <c r="FS63" i="10"/>
  <c r="FS62" i="10"/>
  <c r="FS61" i="10"/>
  <c r="FS60" i="10"/>
  <c r="FS59" i="10"/>
  <c r="FS58" i="10"/>
  <c r="FS57" i="10"/>
  <c r="FS56" i="10"/>
  <c r="FS55" i="10"/>
  <c r="FS54" i="10"/>
  <c r="FS53" i="10"/>
  <c r="FS52" i="10"/>
  <c r="FS51" i="10"/>
  <c r="FS50" i="10"/>
  <c r="FS49" i="10"/>
  <c r="FS48" i="10"/>
  <c r="FS47" i="10"/>
  <c r="FS46" i="10"/>
  <c r="FS45" i="10"/>
  <c r="FS44" i="10"/>
  <c r="FS43" i="10"/>
  <c r="FS42" i="10"/>
  <c r="FS41" i="10"/>
  <c r="FS40" i="10"/>
  <c r="FS39" i="10"/>
  <c r="FS38" i="10"/>
  <c r="FS37" i="10"/>
  <c r="FS36" i="10"/>
  <c r="FS35" i="10"/>
  <c r="FS34" i="10"/>
  <c r="FS33" i="10"/>
  <c r="FS32" i="10"/>
  <c r="FS31" i="10"/>
  <c r="FS30" i="10"/>
  <c r="FS29" i="10"/>
  <c r="FS28" i="10"/>
  <c r="FS27" i="10"/>
  <c r="FS26" i="10"/>
  <c r="FS25" i="10"/>
  <c r="FS24" i="10"/>
  <c r="FS23" i="10"/>
  <c r="FS22" i="10"/>
  <c r="FS21" i="10"/>
  <c r="FS20" i="10"/>
  <c r="FS19" i="10"/>
  <c r="FS18" i="10"/>
  <c r="FS17" i="10"/>
  <c r="FS16" i="10"/>
  <c r="FS15" i="10"/>
  <c r="FS14" i="10"/>
  <c r="FS13" i="10"/>
  <c r="FS12" i="10"/>
  <c r="FS11" i="10"/>
  <c r="FS10" i="10"/>
  <c r="FS9" i="10"/>
  <c r="FS8" i="10"/>
  <c r="FS7" i="10"/>
  <c r="FS6" i="10"/>
  <c r="FS5" i="10"/>
  <c r="FS4" i="10"/>
  <c r="FS3" i="10"/>
  <c r="FS2" i="10"/>
  <c r="FI210" i="10"/>
  <c r="FI209" i="10"/>
  <c r="FI208" i="10"/>
  <c r="FI207" i="10"/>
  <c r="FI206" i="10"/>
  <c r="FI205" i="10"/>
  <c r="FI204" i="10"/>
  <c r="FI203" i="10"/>
  <c r="FI202" i="10"/>
  <c r="FI201" i="10"/>
  <c r="FI200" i="10"/>
  <c r="FI199" i="10"/>
  <c r="FI198" i="10"/>
  <c r="FI197" i="10"/>
  <c r="FI196" i="10"/>
  <c r="FI195" i="10"/>
  <c r="FI194" i="10"/>
  <c r="FI193" i="10"/>
  <c r="FI192" i="10"/>
  <c r="FI191" i="10"/>
  <c r="FI190" i="10"/>
  <c r="FI189" i="10"/>
  <c r="FI188" i="10"/>
  <c r="FI187" i="10"/>
  <c r="FI186" i="10"/>
  <c r="FI185" i="10"/>
  <c r="FI184" i="10"/>
  <c r="FI183" i="10"/>
  <c r="FI182" i="10"/>
  <c r="FI181" i="10"/>
  <c r="FI180" i="10"/>
  <c r="FI179" i="10"/>
  <c r="FI178" i="10"/>
  <c r="FI177" i="10"/>
  <c r="FI176" i="10"/>
  <c r="FI175" i="10"/>
  <c r="FI174" i="10"/>
  <c r="FI173" i="10"/>
  <c r="FI172" i="10"/>
  <c r="FI171" i="10"/>
  <c r="FI170" i="10"/>
  <c r="FI169" i="10"/>
  <c r="FI168" i="10"/>
  <c r="FI167" i="10"/>
  <c r="FI166" i="10"/>
  <c r="FI165" i="10"/>
  <c r="FI164" i="10"/>
  <c r="FI163" i="10"/>
  <c r="FI162" i="10"/>
  <c r="FI161" i="10"/>
  <c r="FI160" i="10"/>
  <c r="FI159" i="10"/>
  <c r="FI158" i="10"/>
  <c r="FI157" i="10"/>
  <c r="FI156" i="10"/>
  <c r="FI155" i="10"/>
  <c r="FI154" i="10"/>
  <c r="FI153" i="10"/>
  <c r="FI152" i="10"/>
  <c r="FI151" i="10"/>
  <c r="FI150" i="10"/>
  <c r="FI149" i="10"/>
  <c r="FI148" i="10"/>
  <c r="FI147" i="10"/>
  <c r="FI146" i="10"/>
  <c r="FI145" i="10"/>
  <c r="FI144" i="10"/>
  <c r="FI143" i="10"/>
  <c r="FI142" i="10"/>
  <c r="FI141" i="10"/>
  <c r="FI140" i="10"/>
  <c r="FI139" i="10"/>
  <c r="FI138" i="10"/>
  <c r="FI137" i="10"/>
  <c r="FI136" i="10"/>
  <c r="FI135" i="10"/>
  <c r="FI134" i="10"/>
  <c r="FI133" i="10"/>
  <c r="FI132" i="10"/>
  <c r="FI131" i="10"/>
  <c r="FI130" i="10"/>
  <c r="FI129" i="10"/>
  <c r="FI128" i="10"/>
  <c r="FI127" i="10"/>
  <c r="FI126" i="10"/>
  <c r="FI125" i="10"/>
  <c r="FI124" i="10"/>
  <c r="FI123" i="10"/>
  <c r="FI122" i="10"/>
  <c r="FI121" i="10"/>
  <c r="FI120" i="10"/>
  <c r="FI119" i="10"/>
  <c r="FI118" i="10"/>
  <c r="FI117" i="10"/>
  <c r="FI116" i="10"/>
  <c r="FI115" i="10"/>
  <c r="FI114" i="10"/>
  <c r="FI113" i="10"/>
  <c r="FI112" i="10"/>
  <c r="FI111" i="10"/>
  <c r="FI110" i="10"/>
  <c r="FI109" i="10"/>
  <c r="FI108" i="10"/>
  <c r="FI107" i="10"/>
  <c r="FI106" i="10"/>
  <c r="FI105" i="10"/>
  <c r="FI104" i="10"/>
  <c r="FI103" i="10"/>
  <c r="FI102" i="10"/>
  <c r="FI101" i="10"/>
  <c r="FI100" i="10"/>
  <c r="FI99" i="10"/>
  <c r="FI98" i="10"/>
  <c r="FI97" i="10"/>
  <c r="FI96" i="10"/>
  <c r="FI95" i="10"/>
  <c r="FI94" i="10"/>
  <c r="FI93" i="10"/>
  <c r="FI92" i="10"/>
  <c r="FI91" i="10"/>
  <c r="FI90" i="10"/>
  <c r="FI89" i="10"/>
  <c r="FI88" i="10"/>
  <c r="FI87" i="10"/>
  <c r="FI86" i="10"/>
  <c r="FI85" i="10"/>
  <c r="FI84" i="10"/>
  <c r="FI83" i="10"/>
  <c r="FI82" i="10"/>
  <c r="FI81" i="10"/>
  <c r="FI80" i="10"/>
  <c r="FI79" i="10"/>
  <c r="FI78" i="10"/>
  <c r="FI77" i="10"/>
  <c r="FI76" i="10"/>
  <c r="FI75" i="10"/>
  <c r="FI74" i="10"/>
  <c r="FI73" i="10"/>
  <c r="FI72" i="10"/>
  <c r="FI71" i="10"/>
  <c r="FI70" i="10"/>
  <c r="FI69" i="10"/>
  <c r="FI68" i="10"/>
  <c r="FI67" i="10"/>
  <c r="FI66" i="10"/>
  <c r="FI65" i="10"/>
  <c r="FI64" i="10"/>
  <c r="FI63" i="10"/>
  <c r="FI62" i="10"/>
  <c r="FI61" i="10"/>
  <c r="FI60" i="10"/>
  <c r="FI59" i="10"/>
  <c r="FI58" i="10"/>
  <c r="FI57" i="10"/>
  <c r="FI56" i="10"/>
  <c r="FI55" i="10"/>
  <c r="FI54" i="10"/>
  <c r="FI53" i="10"/>
  <c r="FI52" i="10"/>
  <c r="FI51" i="10"/>
  <c r="FI50" i="10"/>
  <c r="FI49" i="10"/>
  <c r="FI48" i="10"/>
  <c r="FI47" i="10"/>
  <c r="FI46" i="10"/>
  <c r="FI45" i="10"/>
  <c r="FI44" i="10"/>
  <c r="FI43" i="10"/>
  <c r="FI42" i="10"/>
  <c r="FI41" i="10"/>
  <c r="FI40" i="10"/>
  <c r="FI39" i="10"/>
  <c r="FI38" i="10"/>
  <c r="FI37" i="10"/>
  <c r="FI36" i="10"/>
  <c r="FI35" i="10"/>
  <c r="FI34" i="10"/>
  <c r="FI33" i="10"/>
  <c r="FI32" i="10"/>
  <c r="FI31" i="10"/>
  <c r="FI30" i="10"/>
  <c r="FI29" i="10"/>
  <c r="FI28" i="10"/>
  <c r="FI27" i="10"/>
  <c r="FI26" i="10"/>
  <c r="FI25" i="10"/>
  <c r="FI24" i="10"/>
  <c r="FI23" i="10"/>
  <c r="FI22" i="10"/>
  <c r="FI21" i="10"/>
  <c r="FI20" i="10"/>
  <c r="FI19" i="10"/>
  <c r="FI18" i="10"/>
  <c r="FI17" i="10"/>
  <c r="FI16" i="10"/>
  <c r="FI15" i="10"/>
  <c r="FI14" i="10"/>
  <c r="FI13" i="10"/>
  <c r="FI12" i="10"/>
  <c r="FI11" i="10"/>
  <c r="FI10" i="10"/>
  <c r="FI9" i="10"/>
  <c r="FI8" i="10"/>
  <c r="FI7" i="10"/>
  <c r="FI6" i="10"/>
  <c r="FI5" i="10"/>
  <c r="FI4" i="10"/>
  <c r="FI3" i="10"/>
  <c r="FI2" i="10"/>
  <c r="EY210" i="10"/>
  <c r="EY209" i="10"/>
  <c r="EY208" i="10"/>
  <c r="EY207" i="10"/>
  <c r="EY206" i="10"/>
  <c r="EY205" i="10"/>
  <c r="EY204" i="10"/>
  <c r="EY203" i="10"/>
  <c r="EY202" i="10"/>
  <c r="EY201" i="10"/>
  <c r="EY200" i="10"/>
  <c r="EY199" i="10"/>
  <c r="EY198" i="10"/>
  <c r="EY197" i="10"/>
  <c r="EY196" i="10"/>
  <c r="EY195" i="10"/>
  <c r="EY194" i="10"/>
  <c r="EY193" i="10"/>
  <c r="EY192" i="10"/>
  <c r="EY191" i="10"/>
  <c r="EY190" i="10"/>
  <c r="EY189" i="10"/>
  <c r="EY188" i="10"/>
  <c r="EY187" i="10"/>
  <c r="EY186" i="10"/>
  <c r="EY185" i="10"/>
  <c r="EY184" i="10"/>
  <c r="EY183" i="10"/>
  <c r="EY182" i="10"/>
  <c r="EY181" i="10"/>
  <c r="EY180" i="10"/>
  <c r="EY179" i="10"/>
  <c r="EY178" i="10"/>
  <c r="EY177" i="10"/>
  <c r="EY176" i="10"/>
  <c r="EY175" i="10"/>
  <c r="EY174" i="10"/>
  <c r="EY173" i="10"/>
  <c r="EY172" i="10"/>
  <c r="EY171" i="10"/>
  <c r="EY170" i="10"/>
  <c r="EY169" i="10"/>
  <c r="EY168" i="10"/>
  <c r="EY167" i="10"/>
  <c r="EY166" i="10"/>
  <c r="EY165" i="10"/>
  <c r="EY164" i="10"/>
  <c r="EY163" i="10"/>
  <c r="EY162" i="10"/>
  <c r="EY161" i="10"/>
  <c r="EY160" i="10"/>
  <c r="EY159" i="10"/>
  <c r="EY158" i="10"/>
  <c r="EY157" i="10"/>
  <c r="EY156" i="10"/>
  <c r="EY155" i="10"/>
  <c r="EY154" i="10"/>
  <c r="EY153" i="10"/>
  <c r="EY152" i="10"/>
  <c r="EY151" i="10"/>
  <c r="EY150" i="10"/>
  <c r="EY149" i="10"/>
  <c r="EY148" i="10"/>
  <c r="EY147" i="10"/>
  <c r="EY146" i="10"/>
  <c r="EY145" i="10"/>
  <c r="EY144" i="10"/>
  <c r="EY143" i="10"/>
  <c r="EY142" i="10"/>
  <c r="EY141" i="10"/>
  <c r="EY140" i="10"/>
  <c r="EY139" i="10"/>
  <c r="EY138" i="10"/>
  <c r="EY137" i="10"/>
  <c r="EY136" i="10"/>
  <c r="EY135" i="10"/>
  <c r="EY134" i="10"/>
  <c r="EY133" i="10"/>
  <c r="EY132" i="10"/>
  <c r="EY131" i="10"/>
  <c r="EY130" i="10"/>
  <c r="EY129" i="10"/>
  <c r="EY128" i="10"/>
  <c r="EY127" i="10"/>
  <c r="EY126" i="10"/>
  <c r="EY125" i="10"/>
  <c r="EY124" i="10"/>
  <c r="EY123" i="10"/>
  <c r="EY122" i="10"/>
  <c r="EY121" i="10"/>
  <c r="EY120" i="10"/>
  <c r="EY119" i="10"/>
  <c r="EY118" i="10"/>
  <c r="EY117" i="10"/>
  <c r="EY116" i="10"/>
  <c r="EY115" i="10"/>
  <c r="EY114" i="10"/>
  <c r="EY113" i="10"/>
  <c r="EY112" i="10"/>
  <c r="EY111" i="10"/>
  <c r="EY110" i="10"/>
  <c r="EY109" i="10"/>
  <c r="EY108" i="10"/>
  <c r="EY107" i="10"/>
  <c r="EY106" i="10"/>
  <c r="EY105" i="10"/>
  <c r="EY104" i="10"/>
  <c r="EY103" i="10"/>
  <c r="EY102" i="10"/>
  <c r="EY101" i="10"/>
  <c r="EY100" i="10"/>
  <c r="EY99" i="10"/>
  <c r="EY98" i="10"/>
  <c r="EY97" i="10"/>
  <c r="EY96" i="10"/>
  <c r="EY95" i="10"/>
  <c r="EY94" i="10"/>
  <c r="EY93" i="10"/>
  <c r="EY92" i="10"/>
  <c r="EY91" i="10"/>
  <c r="EY90" i="10"/>
  <c r="EY89" i="10"/>
  <c r="EY88" i="10"/>
  <c r="EY87" i="10"/>
  <c r="EY86" i="10"/>
  <c r="EY85" i="10"/>
  <c r="EY84" i="10"/>
  <c r="EY83" i="10"/>
  <c r="EY82" i="10"/>
  <c r="EY81" i="10"/>
  <c r="EY80" i="10"/>
  <c r="EY79" i="10"/>
  <c r="EY78" i="10"/>
  <c r="EY77" i="10"/>
  <c r="EY76" i="10"/>
  <c r="EY75" i="10"/>
  <c r="EY74" i="10"/>
  <c r="EY73" i="10"/>
  <c r="EY72" i="10"/>
  <c r="EY71" i="10"/>
  <c r="EY70" i="10"/>
  <c r="EY69" i="10"/>
  <c r="EY68" i="10"/>
  <c r="EY67" i="10"/>
  <c r="EY66" i="10"/>
  <c r="EY65" i="10"/>
  <c r="EY64" i="10"/>
  <c r="EY63" i="10"/>
  <c r="EY62" i="10"/>
  <c r="EY61" i="10"/>
  <c r="EY60" i="10"/>
  <c r="EY59" i="10"/>
  <c r="EY58" i="10"/>
  <c r="EY57" i="10"/>
  <c r="EY56" i="10"/>
  <c r="EY55" i="10"/>
  <c r="EY54" i="10"/>
  <c r="EY53" i="10"/>
  <c r="EY52" i="10"/>
  <c r="EY51" i="10"/>
  <c r="EY50" i="10"/>
  <c r="EY49" i="10"/>
  <c r="EY48" i="10"/>
  <c r="EY47" i="10"/>
  <c r="EY46" i="10"/>
  <c r="EY45" i="10"/>
  <c r="EY44" i="10"/>
  <c r="EY43" i="10"/>
  <c r="EY42" i="10"/>
  <c r="EY41" i="10"/>
  <c r="EY40" i="10"/>
  <c r="EY39" i="10"/>
  <c r="EY38" i="10"/>
  <c r="EY37" i="10"/>
  <c r="EY36" i="10"/>
  <c r="EY35" i="10"/>
  <c r="EY34" i="10"/>
  <c r="EY33" i="10"/>
  <c r="EY32" i="10"/>
  <c r="EY31" i="10"/>
  <c r="EY30" i="10"/>
  <c r="EY29" i="10"/>
  <c r="EY28" i="10"/>
  <c r="EY27" i="10"/>
  <c r="EY26" i="10"/>
  <c r="EY25" i="10"/>
  <c r="EY24" i="10"/>
  <c r="EY23" i="10"/>
  <c r="EY22" i="10"/>
  <c r="EY21" i="10"/>
  <c r="EY20" i="10"/>
  <c r="EY19" i="10"/>
  <c r="EY18" i="10"/>
  <c r="EY17" i="10"/>
  <c r="EY16" i="10"/>
  <c r="EY15" i="10"/>
  <c r="EY14" i="10"/>
  <c r="EY13" i="10"/>
  <c r="EY12" i="10"/>
  <c r="EY11" i="10"/>
  <c r="EY10" i="10"/>
  <c r="EY9" i="10"/>
  <c r="EY8" i="10"/>
  <c r="EY7" i="10"/>
  <c r="EY6" i="10"/>
  <c r="EY5" i="10"/>
  <c r="EY4" i="10"/>
  <c r="EY3" i="10"/>
  <c r="EY2" i="10"/>
  <c r="EO210" i="10"/>
  <c r="EO209" i="10"/>
  <c r="EO208" i="10"/>
  <c r="EO207" i="10"/>
  <c r="EO206" i="10"/>
  <c r="EO205" i="10"/>
  <c r="EO204" i="10"/>
  <c r="EO203" i="10"/>
  <c r="EO202" i="10"/>
  <c r="EO201" i="10"/>
  <c r="EO200" i="10"/>
  <c r="EO199" i="10"/>
  <c r="EO198" i="10"/>
  <c r="EO197" i="10"/>
  <c r="EO196" i="10"/>
  <c r="EO195" i="10"/>
  <c r="EO194" i="10"/>
  <c r="EO193" i="10"/>
  <c r="EO192" i="10"/>
  <c r="EO191" i="10"/>
  <c r="EO190" i="10"/>
  <c r="EO189" i="10"/>
  <c r="EO188" i="10"/>
  <c r="EO187" i="10"/>
  <c r="EO186" i="10"/>
  <c r="EO185" i="10"/>
  <c r="EO184" i="10"/>
  <c r="EO183" i="10"/>
  <c r="EO182" i="10"/>
  <c r="EO181" i="10"/>
  <c r="EO180" i="10"/>
  <c r="EO179" i="10"/>
  <c r="EO178" i="10"/>
  <c r="EO177" i="10"/>
  <c r="EO176" i="10"/>
  <c r="EO175" i="10"/>
  <c r="EO174" i="10"/>
  <c r="EO173" i="10"/>
  <c r="EO172" i="10"/>
  <c r="EO171" i="10"/>
  <c r="EO170" i="10"/>
  <c r="EO169" i="10"/>
  <c r="EO168" i="10"/>
  <c r="EO167" i="10"/>
  <c r="EO166" i="10"/>
  <c r="EO165" i="10"/>
  <c r="EO164" i="10"/>
  <c r="EO163" i="10"/>
  <c r="EO162" i="10"/>
  <c r="EO161" i="10"/>
  <c r="EO160" i="10"/>
  <c r="EO159" i="10"/>
  <c r="EO158" i="10"/>
  <c r="EO157" i="10"/>
  <c r="EO156" i="10"/>
  <c r="EO155" i="10"/>
  <c r="EO154" i="10"/>
  <c r="EO153" i="10"/>
  <c r="EO152" i="10"/>
  <c r="EO151" i="10"/>
  <c r="EO150" i="10"/>
  <c r="EO149" i="10"/>
  <c r="EO148" i="10"/>
  <c r="EO147" i="10"/>
  <c r="EO146" i="10"/>
  <c r="EO145" i="10"/>
  <c r="EO144" i="10"/>
  <c r="EO143" i="10"/>
  <c r="EO142" i="10"/>
  <c r="EO141" i="10"/>
  <c r="EO140" i="10"/>
  <c r="EO139" i="10"/>
  <c r="EO138" i="10"/>
  <c r="EO137" i="10"/>
  <c r="EO136" i="10"/>
  <c r="EO135" i="10"/>
  <c r="EO134" i="10"/>
  <c r="EO133" i="10"/>
  <c r="EO132" i="10"/>
  <c r="EO131" i="10"/>
  <c r="EO130" i="10"/>
  <c r="EO129" i="10"/>
  <c r="EO128" i="10"/>
  <c r="EO127" i="10"/>
  <c r="EO126" i="10"/>
  <c r="EO125" i="10"/>
  <c r="EO124" i="10"/>
  <c r="EO123" i="10"/>
  <c r="EO122" i="10"/>
  <c r="EO121" i="10"/>
  <c r="EO120" i="10"/>
  <c r="EO119" i="10"/>
  <c r="EO118" i="10"/>
  <c r="EO117" i="10"/>
  <c r="EO116" i="10"/>
  <c r="EO115" i="10"/>
  <c r="EO114" i="10"/>
  <c r="EO113" i="10"/>
  <c r="EO112" i="10"/>
  <c r="EO111" i="10"/>
  <c r="EO110" i="10"/>
  <c r="EO109" i="10"/>
  <c r="EO108" i="10"/>
  <c r="EO107" i="10"/>
  <c r="EO106" i="10"/>
  <c r="EO105" i="10"/>
  <c r="EO104" i="10"/>
  <c r="EO103" i="10"/>
  <c r="EO102" i="10"/>
  <c r="EO101" i="10"/>
  <c r="EO100" i="10"/>
  <c r="EO99" i="10"/>
  <c r="EO98" i="10"/>
  <c r="EO97" i="10"/>
  <c r="EO96" i="10"/>
  <c r="EO95" i="10"/>
  <c r="EO94" i="10"/>
  <c r="EO93" i="10"/>
  <c r="EO92" i="10"/>
  <c r="EO91" i="10"/>
  <c r="EO90" i="10"/>
  <c r="EO89" i="10"/>
  <c r="EO88" i="10"/>
  <c r="EO87" i="10"/>
  <c r="EO86" i="10"/>
  <c r="EO85" i="10"/>
  <c r="EO84" i="10"/>
  <c r="EO83" i="10"/>
  <c r="EO82" i="10"/>
  <c r="EO81" i="10"/>
  <c r="EO80" i="10"/>
  <c r="EO79" i="10"/>
  <c r="EO78" i="10"/>
  <c r="EO77" i="10"/>
  <c r="EO76" i="10"/>
  <c r="EO75" i="10"/>
  <c r="EO74" i="10"/>
  <c r="EO73" i="10"/>
  <c r="EO72" i="10"/>
  <c r="EO71" i="10"/>
  <c r="EO70" i="10"/>
  <c r="EO69" i="10"/>
  <c r="EO68" i="10"/>
  <c r="EO67" i="10"/>
  <c r="EO66" i="10"/>
  <c r="EO65" i="10"/>
  <c r="EO64" i="10"/>
  <c r="EO63" i="10"/>
  <c r="EO62" i="10"/>
  <c r="EO61" i="10"/>
  <c r="EO60" i="10"/>
  <c r="EO59" i="10"/>
  <c r="EO58" i="10"/>
  <c r="EO57" i="10"/>
  <c r="EO56" i="10"/>
  <c r="EO55" i="10"/>
  <c r="EO54" i="10"/>
  <c r="EO53" i="10"/>
  <c r="EO52" i="10"/>
  <c r="EO51" i="10"/>
  <c r="EO50" i="10"/>
  <c r="EO49" i="10"/>
  <c r="EO48" i="10"/>
  <c r="EO47" i="10"/>
  <c r="EO46" i="10"/>
  <c r="EO45" i="10"/>
  <c r="EO44" i="10"/>
  <c r="EO43" i="10"/>
  <c r="EO42" i="10"/>
  <c r="EO41" i="10"/>
  <c r="EO40" i="10"/>
  <c r="EO39" i="10"/>
  <c r="EO38" i="10"/>
  <c r="EO37" i="10"/>
  <c r="EO36" i="10"/>
  <c r="EO35" i="10"/>
  <c r="EO34" i="10"/>
  <c r="EO33" i="10"/>
  <c r="EO32" i="10"/>
  <c r="EO31" i="10"/>
  <c r="EO30" i="10"/>
  <c r="EO29" i="10"/>
  <c r="EO28" i="10"/>
  <c r="EO27" i="10"/>
  <c r="EO26" i="10"/>
  <c r="EO25" i="10"/>
  <c r="EO24" i="10"/>
  <c r="EO23" i="10"/>
  <c r="EO22" i="10"/>
  <c r="EO21" i="10"/>
  <c r="EO20" i="10"/>
  <c r="EO19" i="10"/>
  <c r="EO18" i="10"/>
  <c r="EO17" i="10"/>
  <c r="EO16" i="10"/>
  <c r="EO15" i="10"/>
  <c r="EO14" i="10"/>
  <c r="EO13" i="10"/>
  <c r="EO12" i="10"/>
  <c r="EO11" i="10"/>
  <c r="EO10" i="10"/>
  <c r="EO9" i="10"/>
  <c r="EO8" i="10"/>
  <c r="EO7" i="10"/>
  <c r="EO6" i="10"/>
  <c r="EO5" i="10"/>
  <c r="EO4" i="10"/>
  <c r="EO3" i="10"/>
  <c r="EO2" i="10"/>
  <c r="DQ210" i="10"/>
  <c r="DQ209" i="10"/>
  <c r="DQ208" i="10"/>
  <c r="DQ207" i="10"/>
  <c r="DQ206" i="10"/>
  <c r="DQ205" i="10"/>
  <c r="DQ204" i="10"/>
  <c r="DQ203" i="10"/>
  <c r="DQ202" i="10"/>
  <c r="DQ201" i="10"/>
  <c r="DQ200" i="10"/>
  <c r="DQ199" i="10"/>
  <c r="DQ198" i="10"/>
  <c r="DQ197" i="10"/>
  <c r="DQ196" i="10"/>
  <c r="DQ195" i="10"/>
  <c r="DQ194" i="10"/>
  <c r="DQ193" i="10"/>
  <c r="DQ192" i="10"/>
  <c r="DQ191" i="10"/>
  <c r="DQ190" i="10"/>
  <c r="DQ189" i="10"/>
  <c r="DQ188" i="10"/>
  <c r="DQ187" i="10"/>
  <c r="DQ186" i="10"/>
  <c r="DQ185" i="10"/>
  <c r="DQ184" i="10"/>
  <c r="DQ183" i="10"/>
  <c r="DQ182" i="10"/>
  <c r="DQ181" i="10"/>
  <c r="DQ180" i="10"/>
  <c r="DQ179" i="10"/>
  <c r="DQ178" i="10"/>
  <c r="DQ177" i="10"/>
  <c r="DQ176" i="10"/>
  <c r="DQ175" i="10"/>
  <c r="DQ174" i="10"/>
  <c r="DQ173" i="10"/>
  <c r="DQ172" i="10"/>
  <c r="DQ171" i="10"/>
  <c r="DQ170" i="10"/>
  <c r="DQ169" i="10"/>
  <c r="DQ168" i="10"/>
  <c r="DQ167" i="10"/>
  <c r="DQ166" i="10"/>
  <c r="DQ165" i="10"/>
  <c r="DQ164" i="10"/>
  <c r="DQ163" i="10"/>
  <c r="DQ162" i="10"/>
  <c r="DQ161" i="10"/>
  <c r="DQ160" i="10"/>
  <c r="DQ159" i="10"/>
  <c r="DQ158" i="10"/>
  <c r="DQ157" i="10"/>
  <c r="DQ156" i="10"/>
  <c r="DQ155" i="10"/>
  <c r="DQ154" i="10"/>
  <c r="DQ153" i="10"/>
  <c r="DQ152" i="10"/>
  <c r="DQ151" i="10"/>
  <c r="DQ150" i="10"/>
  <c r="DQ149" i="10"/>
  <c r="DQ148" i="10"/>
  <c r="DQ147" i="10"/>
  <c r="DQ146" i="10"/>
  <c r="DQ145" i="10"/>
  <c r="DQ144" i="10"/>
  <c r="DQ143" i="10"/>
  <c r="DQ142" i="10"/>
  <c r="DQ141" i="10"/>
  <c r="DQ140" i="10"/>
  <c r="DQ139" i="10"/>
  <c r="DQ138" i="10"/>
  <c r="DQ137" i="10"/>
  <c r="DQ136" i="10"/>
  <c r="DQ135" i="10"/>
  <c r="DQ134" i="10"/>
  <c r="DQ133" i="10"/>
  <c r="DQ132" i="10"/>
  <c r="DQ131" i="10"/>
  <c r="DQ130" i="10"/>
  <c r="DQ129" i="10"/>
  <c r="DQ128" i="10"/>
  <c r="DQ127" i="10"/>
  <c r="DQ126" i="10"/>
  <c r="DQ125" i="10"/>
  <c r="DQ124" i="10"/>
  <c r="DQ123" i="10"/>
  <c r="DQ122" i="10"/>
  <c r="DQ121" i="10"/>
  <c r="DQ120" i="10"/>
  <c r="DQ119" i="10"/>
  <c r="DQ118" i="10"/>
  <c r="DQ117" i="10"/>
  <c r="DQ116" i="10"/>
  <c r="DQ115" i="10"/>
  <c r="DQ114" i="10"/>
  <c r="DQ113" i="10"/>
  <c r="DQ112" i="10"/>
  <c r="DQ111" i="10"/>
  <c r="DQ110" i="10"/>
  <c r="DQ109" i="10"/>
  <c r="DQ108" i="10"/>
  <c r="DQ107" i="10"/>
  <c r="DQ106" i="10"/>
  <c r="DQ105" i="10"/>
  <c r="DQ104" i="10"/>
  <c r="DQ103" i="10"/>
  <c r="DQ102" i="10"/>
  <c r="DQ101" i="10"/>
  <c r="DQ100" i="10"/>
  <c r="DQ99" i="10"/>
  <c r="DQ98" i="10"/>
  <c r="DQ97" i="10"/>
  <c r="DQ96" i="10"/>
  <c r="DQ95" i="10"/>
  <c r="DQ94" i="10"/>
  <c r="DQ93" i="10"/>
  <c r="DQ92" i="10"/>
  <c r="DQ91" i="10"/>
  <c r="DQ90" i="10"/>
  <c r="DQ89" i="10"/>
  <c r="DQ88" i="10"/>
  <c r="DQ87" i="10"/>
  <c r="DQ86" i="10"/>
  <c r="DQ85" i="10"/>
  <c r="DQ84" i="10"/>
  <c r="DQ83" i="10"/>
  <c r="DQ82" i="10"/>
  <c r="DQ81" i="10"/>
  <c r="DQ80" i="10"/>
  <c r="DQ79" i="10"/>
  <c r="DQ78" i="10"/>
  <c r="DQ77" i="10"/>
  <c r="DQ76" i="10"/>
  <c r="DQ75" i="10"/>
  <c r="DQ74" i="10"/>
  <c r="DQ73" i="10"/>
  <c r="DQ72" i="10"/>
  <c r="DQ71" i="10"/>
  <c r="DQ70" i="10"/>
  <c r="DQ69" i="10"/>
  <c r="DQ68" i="10"/>
  <c r="DQ67" i="10"/>
  <c r="DQ66" i="10"/>
  <c r="DQ65" i="10"/>
  <c r="DQ64" i="10"/>
  <c r="DQ63" i="10"/>
  <c r="DQ62" i="10"/>
  <c r="DQ61" i="10"/>
  <c r="DQ60" i="10"/>
  <c r="DQ59" i="10"/>
  <c r="DQ58" i="10"/>
  <c r="DQ57" i="10"/>
  <c r="DQ56" i="10"/>
  <c r="DQ55" i="10"/>
  <c r="DQ54" i="10"/>
  <c r="DQ53" i="10"/>
  <c r="DQ52" i="10"/>
  <c r="DQ51" i="10"/>
  <c r="DQ50" i="10"/>
  <c r="DQ49" i="10"/>
  <c r="DQ48" i="10"/>
  <c r="DQ47" i="10"/>
  <c r="DQ46" i="10"/>
  <c r="DQ45" i="10"/>
  <c r="DQ44" i="10"/>
  <c r="DQ43" i="10"/>
  <c r="DQ42" i="10"/>
  <c r="DQ41" i="10"/>
  <c r="DQ40" i="10"/>
  <c r="DQ39" i="10"/>
  <c r="DQ38" i="10"/>
  <c r="DQ37" i="10"/>
  <c r="DQ36" i="10"/>
  <c r="DQ35" i="10"/>
  <c r="DQ34" i="10"/>
  <c r="DQ33" i="10"/>
  <c r="DQ32" i="10"/>
  <c r="DQ31" i="10"/>
  <c r="DQ30" i="10"/>
  <c r="DQ29" i="10"/>
  <c r="DQ28" i="10"/>
  <c r="DQ27" i="10"/>
  <c r="DQ26" i="10"/>
  <c r="DQ25" i="10"/>
  <c r="DQ24" i="10"/>
  <c r="DQ23" i="10"/>
  <c r="DQ22" i="10"/>
  <c r="DQ21" i="10"/>
  <c r="DQ20" i="10"/>
  <c r="DQ19" i="10"/>
  <c r="DQ18" i="10"/>
  <c r="DQ17" i="10"/>
  <c r="DQ16" i="10"/>
  <c r="DQ15" i="10"/>
  <c r="DQ14" i="10"/>
  <c r="DQ13" i="10"/>
  <c r="DQ12" i="10"/>
  <c r="DQ11" i="10"/>
  <c r="DQ10" i="10"/>
  <c r="DQ9" i="10"/>
  <c r="DQ8" i="10"/>
  <c r="DQ7" i="10"/>
  <c r="DQ6" i="10"/>
  <c r="DQ5" i="10"/>
  <c r="DQ4" i="10"/>
  <c r="DQ3" i="10"/>
  <c r="DQ2" i="10"/>
  <c r="CL210" i="10"/>
  <c r="CL209" i="10"/>
  <c r="CL208" i="10"/>
  <c r="CL207" i="10"/>
  <c r="CL206" i="10"/>
  <c r="CL205" i="10"/>
  <c r="CL204" i="10"/>
  <c r="CL203" i="10"/>
  <c r="CL202" i="10"/>
  <c r="CL201" i="10"/>
  <c r="CL200" i="10"/>
  <c r="CL199" i="10"/>
  <c r="CL198" i="10"/>
  <c r="CL197" i="10"/>
  <c r="CL196" i="10"/>
  <c r="CL195" i="10"/>
  <c r="CL194" i="10"/>
  <c r="CL193" i="10"/>
  <c r="CL192" i="10"/>
  <c r="CL191" i="10"/>
  <c r="CL190" i="10"/>
  <c r="CL189" i="10"/>
  <c r="CL188" i="10"/>
  <c r="CL187" i="10"/>
  <c r="CL186" i="10"/>
  <c r="CL185" i="10"/>
  <c r="CL184" i="10"/>
  <c r="CL183" i="10"/>
  <c r="CL182" i="10"/>
  <c r="CL181" i="10"/>
  <c r="CL180" i="10"/>
  <c r="CL179" i="10"/>
  <c r="CL178" i="10"/>
  <c r="CL177" i="10"/>
  <c r="CL176" i="10"/>
  <c r="CL175" i="10"/>
  <c r="CL174" i="10"/>
  <c r="CL173" i="10"/>
  <c r="CL172" i="10"/>
  <c r="CL171" i="10"/>
  <c r="CL170" i="10"/>
  <c r="CL169" i="10"/>
  <c r="CL168" i="10"/>
  <c r="CL167" i="10"/>
  <c r="CL166" i="10"/>
  <c r="CL165" i="10"/>
  <c r="CL164" i="10"/>
  <c r="CL163" i="10"/>
  <c r="CL162" i="10"/>
  <c r="CL161" i="10"/>
  <c r="CL160" i="10"/>
  <c r="CL159" i="10"/>
  <c r="CL158" i="10"/>
  <c r="CL157" i="10"/>
  <c r="CL156" i="10"/>
  <c r="CL155" i="10"/>
  <c r="CL154" i="10"/>
  <c r="CL153" i="10"/>
  <c r="CL152" i="10"/>
  <c r="CL151" i="10"/>
  <c r="CL150" i="10"/>
  <c r="CL149" i="10"/>
  <c r="CL148" i="10"/>
  <c r="CL147" i="10"/>
  <c r="CL146" i="10"/>
  <c r="CL145" i="10"/>
  <c r="CL144" i="10"/>
  <c r="CL143" i="10"/>
  <c r="CL142" i="10"/>
  <c r="CL141" i="10"/>
  <c r="CL140" i="10"/>
  <c r="CL139" i="10"/>
  <c r="CL138" i="10"/>
  <c r="CL137" i="10"/>
  <c r="CL136" i="10"/>
  <c r="CL135" i="10"/>
  <c r="CL134" i="10"/>
  <c r="CL133" i="10"/>
  <c r="CL132" i="10"/>
  <c r="CL131" i="10"/>
  <c r="CL130" i="10"/>
  <c r="CL129" i="10"/>
  <c r="CL128" i="10"/>
  <c r="CL127" i="10"/>
  <c r="CL126" i="10"/>
  <c r="CL125" i="10"/>
  <c r="CL124" i="10"/>
  <c r="CL123" i="10"/>
  <c r="CL122" i="10"/>
  <c r="CL121" i="10"/>
  <c r="CL120" i="10"/>
  <c r="CL119" i="10"/>
  <c r="CL118" i="10"/>
  <c r="CL117" i="10"/>
  <c r="CL116" i="10"/>
  <c r="CL115" i="10"/>
  <c r="CL114" i="10"/>
  <c r="CL113" i="10"/>
  <c r="CL112" i="10"/>
  <c r="CL111" i="10"/>
  <c r="CL110" i="10"/>
  <c r="CL109" i="10"/>
  <c r="CL108" i="10"/>
  <c r="CL107" i="10"/>
  <c r="CL106" i="10"/>
  <c r="CL105" i="10"/>
  <c r="CL104" i="10"/>
  <c r="CL103" i="10"/>
  <c r="CL102" i="10"/>
  <c r="CL101" i="10"/>
  <c r="CL100" i="10"/>
  <c r="CL99" i="10"/>
  <c r="CL98" i="10"/>
  <c r="CL97" i="10"/>
  <c r="CL96" i="10"/>
  <c r="CL95" i="10"/>
  <c r="CL94" i="10"/>
  <c r="CL93" i="10"/>
  <c r="CL92" i="10"/>
  <c r="CL91" i="10"/>
  <c r="CL90" i="10"/>
  <c r="CL89" i="10"/>
  <c r="CL88" i="10"/>
  <c r="CL87" i="10"/>
  <c r="CL86" i="10"/>
  <c r="CL85" i="10"/>
  <c r="CL84" i="10"/>
  <c r="CL83" i="10"/>
  <c r="CL82" i="10"/>
  <c r="CL81" i="10"/>
  <c r="CL80" i="10"/>
  <c r="CL79" i="10"/>
  <c r="CL78" i="10"/>
  <c r="CL77" i="10"/>
  <c r="CL76" i="10"/>
  <c r="CL75" i="10"/>
  <c r="CL74" i="10"/>
  <c r="CL73" i="10"/>
  <c r="CL72" i="10"/>
  <c r="CL71" i="10"/>
  <c r="CL70" i="10"/>
  <c r="CL69" i="10"/>
  <c r="CL68" i="10"/>
  <c r="CL67" i="10"/>
  <c r="CL66" i="10"/>
  <c r="CL65" i="10"/>
  <c r="CL64" i="10"/>
  <c r="CL63" i="10"/>
  <c r="CL62" i="10"/>
  <c r="CL61" i="10"/>
  <c r="CL60" i="10"/>
  <c r="CL59" i="10"/>
  <c r="CL58" i="10"/>
  <c r="CL57" i="10"/>
  <c r="CL56" i="10"/>
  <c r="CL55" i="10"/>
  <c r="CL54" i="10"/>
  <c r="CL53" i="10"/>
  <c r="CL52" i="10"/>
  <c r="CL51" i="10"/>
  <c r="CL50" i="10"/>
  <c r="CL49" i="10"/>
  <c r="CL48" i="10"/>
  <c r="CL47" i="10"/>
  <c r="CL46" i="10"/>
  <c r="CL45" i="10"/>
  <c r="CL44" i="10"/>
  <c r="CL43" i="10"/>
  <c r="CL42" i="10"/>
  <c r="CL41" i="10"/>
  <c r="CL40" i="10"/>
  <c r="CL39" i="10"/>
  <c r="CL38" i="10"/>
  <c r="CL37" i="10"/>
  <c r="CL36" i="10"/>
  <c r="CL35" i="10"/>
  <c r="CL34" i="10"/>
  <c r="CL33" i="10"/>
  <c r="CL32" i="10"/>
  <c r="CL31" i="10"/>
  <c r="CL30" i="10"/>
  <c r="CL29" i="10"/>
  <c r="CL28" i="10"/>
  <c r="CL27" i="10"/>
  <c r="CL26" i="10"/>
  <c r="CL25" i="10"/>
  <c r="CL24" i="10"/>
  <c r="CL23" i="10"/>
  <c r="CL22" i="10"/>
  <c r="CL21" i="10"/>
  <c r="CL20" i="10"/>
  <c r="CL19" i="10"/>
  <c r="CL18" i="10"/>
  <c r="CL17" i="10"/>
  <c r="CL16" i="10"/>
  <c r="CL15" i="10"/>
  <c r="CL14" i="10"/>
  <c r="CL13" i="10"/>
  <c r="CL12" i="10"/>
  <c r="CL11" i="10"/>
  <c r="CL10" i="10"/>
  <c r="CL9" i="10"/>
  <c r="CL8" i="10"/>
  <c r="CL7" i="10"/>
  <c r="CL6" i="10"/>
  <c r="CL5" i="10"/>
  <c r="CL4" i="10"/>
  <c r="CL3" i="10"/>
  <c r="CL2" i="10"/>
  <c r="CB210" i="10"/>
  <c r="CB209" i="10"/>
  <c r="CB208" i="10"/>
  <c r="CB207" i="10"/>
  <c r="CB206" i="10"/>
  <c r="CB205" i="10"/>
  <c r="CB204" i="10"/>
  <c r="CB203" i="10"/>
  <c r="CB202" i="10"/>
  <c r="CB201" i="10"/>
  <c r="CB200" i="10"/>
  <c r="CB199" i="10"/>
  <c r="CB198" i="10"/>
  <c r="CB197" i="10"/>
  <c r="CB196" i="10"/>
  <c r="CB195" i="10"/>
  <c r="CB194" i="10"/>
  <c r="CB193" i="10"/>
  <c r="CB192" i="10"/>
  <c r="CB191" i="10"/>
  <c r="CB190" i="10"/>
  <c r="CB189" i="10"/>
  <c r="CB188" i="10"/>
  <c r="CB187" i="10"/>
  <c r="CB186" i="10"/>
  <c r="CB185" i="10"/>
  <c r="CB184" i="10"/>
  <c r="CB183" i="10"/>
  <c r="CB182" i="10"/>
  <c r="CB181" i="10"/>
  <c r="CB180" i="10"/>
  <c r="CB179" i="10"/>
  <c r="CB178" i="10"/>
  <c r="CB177" i="10"/>
  <c r="CB176" i="10"/>
  <c r="CB175" i="10"/>
  <c r="CB174" i="10"/>
  <c r="CB173" i="10"/>
  <c r="CB172" i="10"/>
  <c r="CB171" i="10"/>
  <c r="CB170" i="10"/>
  <c r="CB169" i="10"/>
  <c r="CB168" i="10"/>
  <c r="CB167" i="10"/>
  <c r="CB166" i="10"/>
  <c r="CB165" i="10"/>
  <c r="CB164" i="10"/>
  <c r="CB163" i="10"/>
  <c r="CB162" i="10"/>
  <c r="CB161" i="10"/>
  <c r="CB160" i="10"/>
  <c r="CB159" i="10"/>
  <c r="CB158" i="10"/>
  <c r="CB157" i="10"/>
  <c r="CB156" i="10"/>
  <c r="CB155" i="10"/>
  <c r="CB154" i="10"/>
  <c r="CB153" i="10"/>
  <c r="CB152" i="10"/>
  <c r="CB151" i="10"/>
  <c r="CB150" i="10"/>
  <c r="CB149" i="10"/>
  <c r="CB148" i="10"/>
  <c r="CB147" i="10"/>
  <c r="CB146" i="10"/>
  <c r="CB145" i="10"/>
  <c r="CB144" i="10"/>
  <c r="CB143" i="10"/>
  <c r="CB142" i="10"/>
  <c r="CB141" i="10"/>
  <c r="CB140" i="10"/>
  <c r="CB139" i="10"/>
  <c r="CB138" i="10"/>
  <c r="CB137" i="10"/>
  <c r="CB136" i="10"/>
  <c r="CB135" i="10"/>
  <c r="CB134" i="10"/>
  <c r="CB133" i="10"/>
  <c r="CB132" i="10"/>
  <c r="CB131" i="10"/>
  <c r="CB130" i="10"/>
  <c r="CB129" i="10"/>
  <c r="CB128" i="10"/>
  <c r="CB127" i="10"/>
  <c r="CB126" i="10"/>
  <c r="CB125" i="10"/>
  <c r="CB124" i="10"/>
  <c r="CB123" i="10"/>
  <c r="CB122" i="10"/>
  <c r="CB121" i="10"/>
  <c r="CB120" i="10"/>
  <c r="CB119" i="10"/>
  <c r="CB118" i="10"/>
  <c r="CB117" i="10"/>
  <c r="CB116" i="10"/>
  <c r="CB115" i="10"/>
  <c r="CB114" i="10"/>
  <c r="CB113" i="10"/>
  <c r="CB112" i="10"/>
  <c r="CB111" i="10"/>
  <c r="CB110" i="10"/>
  <c r="CB109" i="10"/>
  <c r="CB108" i="10"/>
  <c r="CB107" i="10"/>
  <c r="CB106" i="10"/>
  <c r="CB105" i="10"/>
  <c r="CB104" i="10"/>
  <c r="CB103" i="10"/>
  <c r="CB102" i="10"/>
  <c r="CB101" i="10"/>
  <c r="CB100" i="10"/>
  <c r="CB99" i="10"/>
  <c r="CB98" i="10"/>
  <c r="CB97" i="10"/>
  <c r="CB96" i="10"/>
  <c r="CB95" i="10"/>
  <c r="CB94" i="10"/>
  <c r="CB93" i="10"/>
  <c r="CB92" i="10"/>
  <c r="CB91" i="10"/>
  <c r="CB90" i="10"/>
  <c r="CB89" i="10"/>
  <c r="CB88" i="10"/>
  <c r="CB87" i="10"/>
  <c r="CB86" i="10"/>
  <c r="CB85" i="10"/>
  <c r="CB84" i="10"/>
  <c r="CB83" i="10"/>
  <c r="CB82" i="10"/>
  <c r="CB81" i="10"/>
  <c r="CB80" i="10"/>
  <c r="CB79" i="10"/>
  <c r="CB78" i="10"/>
  <c r="CB77" i="10"/>
  <c r="CB76" i="10"/>
  <c r="CB75" i="10"/>
  <c r="CB74" i="10"/>
  <c r="CB73" i="10"/>
  <c r="CB72" i="10"/>
  <c r="CB71" i="10"/>
  <c r="CB70" i="10"/>
  <c r="CB69" i="10"/>
  <c r="CB68" i="10"/>
  <c r="CB67" i="10"/>
  <c r="CB66" i="10"/>
  <c r="CB65" i="10"/>
  <c r="CB64" i="10"/>
  <c r="CB63" i="10"/>
  <c r="CB62" i="10"/>
  <c r="CB61" i="10"/>
  <c r="CB60" i="10"/>
  <c r="CB59" i="10"/>
  <c r="CB58" i="10"/>
  <c r="CB57" i="10"/>
  <c r="CB56" i="10"/>
  <c r="CB55" i="10"/>
  <c r="CB54" i="10"/>
  <c r="CB53" i="10"/>
  <c r="CB52" i="10"/>
  <c r="CB51" i="10"/>
  <c r="CB50" i="10"/>
  <c r="CB49" i="10"/>
  <c r="CB48" i="10"/>
  <c r="CB47" i="10"/>
  <c r="CB46" i="10"/>
  <c r="CB45" i="10"/>
  <c r="CB44" i="10"/>
  <c r="CB43" i="10"/>
  <c r="CB42" i="10"/>
  <c r="CB41" i="10"/>
  <c r="CB40" i="10"/>
  <c r="CB39" i="10"/>
  <c r="CB38" i="10"/>
  <c r="CB37" i="10"/>
  <c r="CB36" i="10"/>
  <c r="CB35" i="10"/>
  <c r="CB34" i="10"/>
  <c r="CB33" i="10"/>
  <c r="CB32" i="10"/>
  <c r="CB31" i="10"/>
  <c r="CB30" i="10"/>
  <c r="CB29" i="10"/>
  <c r="CB28" i="10"/>
  <c r="CB27" i="10"/>
  <c r="CB26" i="10"/>
  <c r="CB25" i="10"/>
  <c r="CB24" i="10"/>
  <c r="CB23" i="10"/>
  <c r="CB22" i="10"/>
  <c r="CB21" i="10"/>
  <c r="CB20" i="10"/>
  <c r="CB19" i="10"/>
  <c r="CB18" i="10"/>
  <c r="CB17" i="10"/>
  <c r="CB16" i="10"/>
  <c r="CB15" i="10"/>
  <c r="CB14" i="10"/>
  <c r="CB13" i="10"/>
  <c r="CB12" i="10"/>
  <c r="CB11" i="10"/>
  <c r="CB10" i="10"/>
  <c r="CB9" i="10"/>
  <c r="CB8" i="10"/>
  <c r="CB7" i="10"/>
  <c r="CB6" i="10"/>
  <c r="CB5" i="10"/>
  <c r="CB4" i="10"/>
  <c r="CB3" i="10"/>
  <c r="CB2" i="10"/>
  <c r="BR210" i="10"/>
  <c r="BR209" i="10"/>
  <c r="BR208" i="10"/>
  <c r="BR207" i="10"/>
  <c r="BR206" i="10"/>
  <c r="BR205" i="10"/>
  <c r="BR204" i="10"/>
  <c r="BR203" i="10"/>
  <c r="BR202" i="10"/>
  <c r="BR201" i="10"/>
  <c r="BR200" i="10"/>
  <c r="BR199" i="10"/>
  <c r="BR198" i="10"/>
  <c r="BR197" i="10"/>
  <c r="BR196" i="10"/>
  <c r="BR195" i="10"/>
  <c r="BR194" i="10"/>
  <c r="BR193" i="10"/>
  <c r="BR192" i="10"/>
  <c r="BR191" i="10"/>
  <c r="BR190" i="10"/>
  <c r="BR189" i="10"/>
  <c r="BR188" i="10"/>
  <c r="BR187" i="10"/>
  <c r="BR186" i="10"/>
  <c r="BR185" i="10"/>
  <c r="BR184" i="10"/>
  <c r="BR183" i="10"/>
  <c r="BR182" i="10"/>
  <c r="BR181" i="10"/>
  <c r="BR180" i="10"/>
  <c r="BR179" i="10"/>
  <c r="BR178" i="10"/>
  <c r="BR177" i="10"/>
  <c r="BR176" i="10"/>
  <c r="BR175" i="10"/>
  <c r="BR174" i="10"/>
  <c r="BR173" i="10"/>
  <c r="BR172" i="10"/>
  <c r="BR171" i="10"/>
  <c r="BR170" i="10"/>
  <c r="BR169" i="10"/>
  <c r="BR168" i="10"/>
  <c r="BR167" i="10"/>
  <c r="BR166" i="10"/>
  <c r="BR165" i="10"/>
  <c r="BR164" i="10"/>
  <c r="BR163" i="10"/>
  <c r="BR162" i="10"/>
  <c r="BR161" i="10"/>
  <c r="BR160" i="10"/>
  <c r="BR159" i="10"/>
  <c r="BR158" i="10"/>
  <c r="BR157" i="10"/>
  <c r="BR156" i="10"/>
  <c r="BR155" i="10"/>
  <c r="BR154" i="10"/>
  <c r="BR153" i="10"/>
  <c r="BR152" i="10"/>
  <c r="BR151" i="10"/>
  <c r="BR150" i="10"/>
  <c r="BR149" i="10"/>
  <c r="BR148" i="10"/>
  <c r="BR147" i="10"/>
  <c r="BR146" i="10"/>
  <c r="BR145" i="10"/>
  <c r="BR144" i="10"/>
  <c r="BR143" i="10"/>
  <c r="BR142" i="10"/>
  <c r="BR141" i="10"/>
  <c r="BR140" i="10"/>
  <c r="BR139" i="10"/>
  <c r="BR138" i="10"/>
  <c r="BR137" i="10"/>
  <c r="BR136" i="10"/>
  <c r="BR135" i="10"/>
  <c r="BR134" i="10"/>
  <c r="BR133" i="10"/>
  <c r="BR132" i="10"/>
  <c r="BR131" i="10"/>
  <c r="BR130" i="10"/>
  <c r="BR129" i="10"/>
  <c r="BR128" i="10"/>
  <c r="BR127" i="10"/>
  <c r="BR126" i="10"/>
  <c r="BR125" i="10"/>
  <c r="BR124" i="10"/>
  <c r="BR123" i="10"/>
  <c r="BR122" i="10"/>
  <c r="BR121" i="10"/>
  <c r="BR120" i="10"/>
  <c r="BR119" i="10"/>
  <c r="BR118" i="10"/>
  <c r="BR117" i="10"/>
  <c r="BR116" i="10"/>
  <c r="BR115" i="10"/>
  <c r="BR114" i="10"/>
  <c r="BR113" i="10"/>
  <c r="BR112" i="10"/>
  <c r="BR111" i="10"/>
  <c r="BR110" i="10"/>
  <c r="BR109" i="10"/>
  <c r="BR108" i="10"/>
  <c r="BR107" i="10"/>
  <c r="BR106" i="10"/>
  <c r="BR105" i="10"/>
  <c r="BR104" i="10"/>
  <c r="BR103" i="10"/>
  <c r="BR102" i="10"/>
  <c r="BR101" i="10"/>
  <c r="BR100" i="10"/>
  <c r="BR99" i="10"/>
  <c r="BR98" i="10"/>
  <c r="BR97" i="10"/>
  <c r="BR96" i="10"/>
  <c r="BR95" i="10"/>
  <c r="BR94" i="10"/>
  <c r="BR93" i="10"/>
  <c r="BR92" i="10"/>
  <c r="BR91" i="10"/>
  <c r="BR90" i="10"/>
  <c r="BR89" i="10"/>
  <c r="BR88" i="10"/>
  <c r="BR87" i="10"/>
  <c r="BR86" i="10"/>
  <c r="BR85" i="10"/>
  <c r="BR84" i="10"/>
  <c r="BR83" i="10"/>
  <c r="BR82" i="10"/>
  <c r="BR81" i="10"/>
  <c r="BR80" i="10"/>
  <c r="BR79" i="10"/>
  <c r="BR78" i="10"/>
  <c r="BR77" i="10"/>
  <c r="BR76" i="10"/>
  <c r="BR75" i="10"/>
  <c r="BR74" i="10"/>
  <c r="BR73" i="10"/>
  <c r="BR72" i="10"/>
  <c r="BR71" i="10"/>
  <c r="BR70" i="10"/>
  <c r="BR69" i="10"/>
  <c r="BR68" i="10"/>
  <c r="BR67" i="10"/>
  <c r="BR66" i="10"/>
  <c r="BR65" i="10"/>
  <c r="BR64" i="10"/>
  <c r="BR63" i="10"/>
  <c r="BR62" i="10"/>
  <c r="BR61" i="10"/>
  <c r="BR60" i="10"/>
  <c r="BR59" i="10"/>
  <c r="BR58" i="10"/>
  <c r="BR57" i="10"/>
  <c r="BR56" i="10"/>
  <c r="BR55" i="10"/>
  <c r="BR54" i="10"/>
  <c r="BR53" i="10"/>
  <c r="BR52" i="10"/>
  <c r="BR51" i="10"/>
  <c r="BR50" i="10"/>
  <c r="BR49" i="10"/>
  <c r="BR48" i="10"/>
  <c r="BR47" i="10"/>
  <c r="BR46" i="10"/>
  <c r="BR45" i="10"/>
  <c r="BR44" i="10"/>
  <c r="BR43" i="10"/>
  <c r="BR42" i="10"/>
  <c r="BR41" i="10"/>
  <c r="BR40" i="10"/>
  <c r="BR39" i="10"/>
  <c r="BR38" i="10"/>
  <c r="BR37" i="10"/>
  <c r="BR36" i="10"/>
  <c r="BR35" i="10"/>
  <c r="BR34" i="10"/>
  <c r="BR33" i="10"/>
  <c r="BR32" i="10"/>
  <c r="BR31" i="10"/>
  <c r="BR30" i="10"/>
  <c r="BR29" i="10"/>
  <c r="BR28" i="10"/>
  <c r="BR27" i="10"/>
  <c r="BR26" i="10"/>
  <c r="BR25" i="10"/>
  <c r="BR24" i="10"/>
  <c r="BR23" i="10"/>
  <c r="BR22" i="10"/>
  <c r="BR21" i="10"/>
  <c r="BR20" i="10"/>
  <c r="BR19" i="10"/>
  <c r="BR18" i="10"/>
  <c r="BR17" i="10"/>
  <c r="BR16" i="10"/>
  <c r="BR15" i="10"/>
  <c r="BR14" i="10"/>
  <c r="BR13" i="10"/>
  <c r="BR12" i="10"/>
  <c r="BR11" i="10"/>
  <c r="BR10" i="10"/>
  <c r="BR9" i="10"/>
  <c r="BR8" i="10"/>
  <c r="BR7" i="10"/>
  <c r="BR6" i="10"/>
  <c r="BR5" i="10"/>
  <c r="BR4" i="10"/>
  <c r="BR3" i="10"/>
  <c r="BR2" i="10"/>
  <c r="BH210" i="10"/>
  <c r="BH209" i="10"/>
  <c r="BH208" i="10"/>
  <c r="BH207" i="10"/>
  <c r="BH206" i="10"/>
  <c r="BH205" i="10"/>
  <c r="BH204" i="10"/>
  <c r="BH203" i="10"/>
  <c r="BH202" i="10"/>
  <c r="BH201" i="10"/>
  <c r="BH200" i="10"/>
  <c r="BH199" i="10"/>
  <c r="BH198" i="10"/>
  <c r="BH197" i="10"/>
  <c r="BH196" i="10"/>
  <c r="BH195" i="10"/>
  <c r="BH194" i="10"/>
  <c r="BH193" i="10"/>
  <c r="BH192" i="10"/>
  <c r="BH191" i="10"/>
  <c r="BH190" i="10"/>
  <c r="BH189" i="10"/>
  <c r="BH188" i="10"/>
  <c r="BH187" i="10"/>
  <c r="BH186" i="10"/>
  <c r="BH185" i="10"/>
  <c r="BH184" i="10"/>
  <c r="BH183" i="10"/>
  <c r="BH182" i="10"/>
  <c r="BH181" i="10"/>
  <c r="BH180" i="10"/>
  <c r="BH179" i="10"/>
  <c r="BH178" i="10"/>
  <c r="BH177" i="10"/>
  <c r="BH176" i="10"/>
  <c r="BH175" i="10"/>
  <c r="BH174" i="10"/>
  <c r="BH173" i="10"/>
  <c r="BH172" i="10"/>
  <c r="BH171" i="10"/>
  <c r="BH170" i="10"/>
  <c r="BH169" i="10"/>
  <c r="BH168" i="10"/>
  <c r="BH167" i="10"/>
  <c r="BH166" i="10"/>
  <c r="BH165" i="10"/>
  <c r="BH164" i="10"/>
  <c r="BH163" i="10"/>
  <c r="BH162" i="10"/>
  <c r="BH161" i="10"/>
  <c r="BH160" i="10"/>
  <c r="BH159" i="10"/>
  <c r="BH158" i="10"/>
  <c r="BH157" i="10"/>
  <c r="BH156" i="10"/>
  <c r="BH155" i="10"/>
  <c r="BH154" i="10"/>
  <c r="BH153" i="10"/>
  <c r="BH152" i="10"/>
  <c r="BH151" i="10"/>
  <c r="BH150" i="10"/>
  <c r="BH149" i="10"/>
  <c r="BH148" i="10"/>
  <c r="BH147" i="10"/>
  <c r="BH146" i="10"/>
  <c r="BH145" i="10"/>
  <c r="BH144" i="10"/>
  <c r="BH143" i="10"/>
  <c r="BH142" i="10"/>
  <c r="BH141" i="10"/>
  <c r="BH140" i="10"/>
  <c r="BH139" i="10"/>
  <c r="BH138" i="10"/>
  <c r="BH137" i="10"/>
  <c r="BH136" i="10"/>
  <c r="BH135" i="10"/>
  <c r="BH134" i="10"/>
  <c r="BH133" i="10"/>
  <c r="BH132" i="10"/>
  <c r="BH131" i="10"/>
  <c r="BH130" i="10"/>
  <c r="BH129" i="10"/>
  <c r="BH128" i="10"/>
  <c r="BH127" i="10"/>
  <c r="BH126" i="10"/>
  <c r="BH125" i="10"/>
  <c r="BH124" i="10"/>
  <c r="BH123" i="10"/>
  <c r="BH122" i="10"/>
  <c r="BH121" i="10"/>
  <c r="BH120" i="10"/>
  <c r="BH119" i="10"/>
  <c r="BH118" i="10"/>
  <c r="BH117" i="10"/>
  <c r="BH116" i="10"/>
  <c r="BH115" i="10"/>
  <c r="BH114" i="10"/>
  <c r="BH113" i="10"/>
  <c r="BH112" i="10"/>
  <c r="BH111" i="10"/>
  <c r="BH110" i="10"/>
  <c r="BH109" i="10"/>
  <c r="BH108" i="10"/>
  <c r="BH107" i="10"/>
  <c r="BH106" i="10"/>
  <c r="BH105" i="10"/>
  <c r="BH104" i="10"/>
  <c r="BH103" i="10"/>
  <c r="BH102" i="10"/>
  <c r="BH101" i="10"/>
  <c r="BH100" i="10"/>
  <c r="BH99" i="10"/>
  <c r="BH98" i="10"/>
  <c r="BH97" i="10"/>
  <c r="BH96" i="10"/>
  <c r="BH95" i="10"/>
  <c r="BH94" i="10"/>
  <c r="BH93" i="10"/>
  <c r="BH92" i="10"/>
  <c r="BH91" i="10"/>
  <c r="BH90" i="10"/>
  <c r="BH89" i="10"/>
  <c r="BH88" i="10"/>
  <c r="BH87" i="10"/>
  <c r="BH86" i="10"/>
  <c r="BH85" i="10"/>
  <c r="BH84" i="10"/>
  <c r="BH83" i="10"/>
  <c r="BH82" i="10"/>
  <c r="BH81" i="10"/>
  <c r="BH80" i="10"/>
  <c r="BH79" i="10"/>
  <c r="BH78" i="10"/>
  <c r="BH77" i="10"/>
  <c r="BH76" i="10"/>
  <c r="BH75" i="10"/>
  <c r="BH74" i="10"/>
  <c r="BH73" i="10"/>
  <c r="BH72" i="10"/>
  <c r="BH71" i="10"/>
  <c r="BH70" i="10"/>
  <c r="BH69" i="10"/>
  <c r="BH68" i="10"/>
  <c r="BH67" i="10"/>
  <c r="BH66" i="10"/>
  <c r="BH65" i="10"/>
  <c r="BH64" i="10"/>
  <c r="BH63" i="10"/>
  <c r="BH62" i="10"/>
  <c r="BH61" i="10"/>
  <c r="BH60" i="10"/>
  <c r="BH59" i="10"/>
  <c r="BH58" i="10"/>
  <c r="BH57" i="10"/>
  <c r="BH56" i="10"/>
  <c r="BH55" i="10"/>
  <c r="BH54" i="10"/>
  <c r="BH53" i="10"/>
  <c r="BH52" i="10"/>
  <c r="BH51" i="10"/>
  <c r="BH50" i="10"/>
  <c r="BH49" i="10"/>
  <c r="BH48" i="10"/>
  <c r="BH47" i="10"/>
  <c r="BH46" i="10"/>
  <c r="BH45" i="10"/>
  <c r="BH44" i="10"/>
  <c r="BH43" i="10"/>
  <c r="BH42" i="10"/>
  <c r="BH41" i="10"/>
  <c r="BH40" i="10"/>
  <c r="BH39" i="10"/>
  <c r="BH38" i="10"/>
  <c r="BH37" i="10"/>
  <c r="BH36" i="10"/>
  <c r="BH35" i="10"/>
  <c r="BH34" i="10"/>
  <c r="BH33" i="10"/>
  <c r="BH32" i="10"/>
  <c r="BH31" i="10"/>
  <c r="BH30" i="10"/>
  <c r="BH29" i="10"/>
  <c r="BH28" i="10"/>
  <c r="BH27" i="10"/>
  <c r="BH26" i="10"/>
  <c r="BH25" i="10"/>
  <c r="BH24" i="10"/>
  <c r="BH23" i="10"/>
  <c r="BH22" i="10"/>
  <c r="BH21" i="10"/>
  <c r="BH20" i="10"/>
  <c r="BH19" i="10"/>
  <c r="BH18" i="10"/>
  <c r="BH17" i="10"/>
  <c r="BH16" i="10"/>
  <c r="BH15" i="10"/>
  <c r="BH14" i="10"/>
  <c r="BH13" i="10"/>
  <c r="BH12" i="10"/>
  <c r="BH11" i="10"/>
  <c r="BH10" i="10"/>
  <c r="BH9" i="10"/>
  <c r="BH8" i="10"/>
  <c r="BH7" i="10"/>
  <c r="BH6" i="10"/>
  <c r="BH5" i="10"/>
  <c r="BH4" i="10"/>
  <c r="BH3" i="10"/>
  <c r="BH2" i="10"/>
  <c r="AX210" i="10"/>
  <c r="AX209" i="10"/>
  <c r="AX208" i="10"/>
  <c r="AX207" i="10"/>
  <c r="AX206" i="10"/>
  <c r="AX205" i="10"/>
  <c r="AX204" i="10"/>
  <c r="AX203" i="10"/>
  <c r="AX202" i="10"/>
  <c r="AX201" i="10"/>
  <c r="AX200" i="10"/>
  <c r="AX199" i="10"/>
  <c r="AX198" i="10"/>
  <c r="AX197" i="10"/>
  <c r="AX196" i="10"/>
  <c r="AX195" i="10"/>
  <c r="AX194" i="10"/>
  <c r="AX193" i="10"/>
  <c r="AX192" i="10"/>
  <c r="AX191" i="10"/>
  <c r="AX190" i="10"/>
  <c r="AX189" i="10"/>
  <c r="AX188" i="10"/>
  <c r="AX187" i="10"/>
  <c r="AX186" i="10"/>
  <c r="AX185" i="10"/>
  <c r="AX184" i="10"/>
  <c r="AX183" i="10"/>
  <c r="AX182" i="10"/>
  <c r="AX181" i="10"/>
  <c r="AX180" i="10"/>
  <c r="AX179" i="10"/>
  <c r="AX178" i="10"/>
  <c r="AX177" i="10"/>
  <c r="AX176" i="10"/>
  <c r="AX175" i="10"/>
  <c r="AX174" i="10"/>
  <c r="AX173" i="10"/>
  <c r="AX172" i="10"/>
  <c r="AX171" i="10"/>
  <c r="AX170" i="10"/>
  <c r="AX169" i="10"/>
  <c r="AX168" i="10"/>
  <c r="AX167" i="10"/>
  <c r="AX166" i="10"/>
  <c r="AX165" i="10"/>
  <c r="AX164" i="10"/>
  <c r="AX163" i="10"/>
  <c r="AX162" i="10"/>
  <c r="AX161" i="10"/>
  <c r="AX160" i="10"/>
  <c r="AX159" i="10"/>
  <c r="AX158" i="10"/>
  <c r="AX157" i="10"/>
  <c r="AX156" i="10"/>
  <c r="AX155" i="10"/>
  <c r="AX154" i="10"/>
  <c r="AX153" i="10"/>
  <c r="AX152" i="10"/>
  <c r="AX151" i="10"/>
  <c r="AX150" i="10"/>
  <c r="AX149" i="10"/>
  <c r="AX148" i="10"/>
  <c r="AX147" i="10"/>
  <c r="AX146" i="10"/>
  <c r="AX145" i="10"/>
  <c r="AX144" i="10"/>
  <c r="AX143" i="10"/>
  <c r="AX142" i="10"/>
  <c r="AX141" i="10"/>
  <c r="AX140" i="10"/>
  <c r="AX139" i="10"/>
  <c r="AX138" i="10"/>
  <c r="AX137" i="10"/>
  <c r="AX136" i="10"/>
  <c r="AX135" i="10"/>
  <c r="AX134" i="10"/>
  <c r="AX133" i="10"/>
  <c r="AX132" i="10"/>
  <c r="AX131" i="10"/>
  <c r="AX130" i="10"/>
  <c r="AX129" i="10"/>
  <c r="AX128" i="10"/>
  <c r="AX127" i="10"/>
  <c r="AX126" i="10"/>
  <c r="AX125" i="10"/>
  <c r="AX124" i="10"/>
  <c r="AX123" i="10"/>
  <c r="AX122" i="10"/>
  <c r="AX121" i="10"/>
  <c r="AX120" i="10"/>
  <c r="AX119" i="10"/>
  <c r="AX118" i="10"/>
  <c r="AX117" i="10"/>
  <c r="AX116" i="10"/>
  <c r="AX115" i="10"/>
  <c r="AX114" i="10"/>
  <c r="AX113" i="10"/>
  <c r="AX112" i="10"/>
  <c r="AX111" i="10"/>
  <c r="AX110" i="10"/>
  <c r="AX109" i="10"/>
  <c r="AX108" i="10"/>
  <c r="AX107" i="10"/>
  <c r="AX106" i="10"/>
  <c r="AX105" i="10"/>
  <c r="AX104" i="10"/>
  <c r="AX103" i="10"/>
  <c r="AX102" i="10"/>
  <c r="AX101" i="10"/>
  <c r="AX100" i="10"/>
  <c r="AX99" i="10"/>
  <c r="AX98" i="10"/>
  <c r="AX97" i="10"/>
  <c r="AX96" i="10"/>
  <c r="AX95" i="10"/>
  <c r="AX94" i="10"/>
  <c r="AX93" i="10"/>
  <c r="AX92" i="10"/>
  <c r="AX91" i="10"/>
  <c r="AX90" i="10"/>
  <c r="AX89" i="10"/>
  <c r="AX88" i="10"/>
  <c r="AX87" i="10"/>
  <c r="AX86" i="10"/>
  <c r="AX85" i="10"/>
  <c r="AX84" i="10"/>
  <c r="AX83" i="10"/>
  <c r="AX82" i="10"/>
  <c r="AX81" i="10"/>
  <c r="AX80" i="10"/>
  <c r="AX79" i="10"/>
  <c r="AX78" i="10"/>
  <c r="AX77" i="10"/>
  <c r="AX76" i="10"/>
  <c r="AX75" i="10"/>
  <c r="AX74" i="10"/>
  <c r="AX73" i="10"/>
  <c r="AX72" i="10"/>
  <c r="AX71" i="10"/>
  <c r="AX70" i="10"/>
  <c r="AX69" i="10"/>
  <c r="AX68" i="10"/>
  <c r="AX67" i="10"/>
  <c r="AX66" i="10"/>
  <c r="AX65" i="10"/>
  <c r="AX64" i="10"/>
  <c r="AX63" i="10"/>
  <c r="AX62" i="10"/>
  <c r="AX61" i="10"/>
  <c r="AX60" i="10"/>
  <c r="AX59" i="10"/>
  <c r="AX58" i="10"/>
  <c r="AX57" i="10"/>
  <c r="AX56" i="10"/>
  <c r="AX55" i="10"/>
  <c r="AX54" i="10"/>
  <c r="AX53" i="10"/>
  <c r="AX52" i="10"/>
  <c r="AX51" i="10"/>
  <c r="AX50" i="10"/>
  <c r="AX49" i="10"/>
  <c r="AX48" i="10"/>
  <c r="AX47" i="10"/>
  <c r="AX46" i="10"/>
  <c r="AX45" i="10"/>
  <c r="AX44" i="10"/>
  <c r="AX43" i="10"/>
  <c r="AX42" i="10"/>
  <c r="AX41" i="10"/>
  <c r="AX40" i="10"/>
  <c r="AX39" i="10"/>
  <c r="AX38" i="10"/>
  <c r="AX37" i="10"/>
  <c r="AX36" i="10"/>
  <c r="AX35" i="10"/>
  <c r="AX34" i="10"/>
  <c r="AX33" i="10"/>
  <c r="AX32" i="10"/>
  <c r="AX31" i="10"/>
  <c r="AX30" i="10"/>
  <c r="AX29" i="10"/>
  <c r="AX28" i="10"/>
  <c r="AX27" i="10"/>
  <c r="AX26" i="10"/>
  <c r="AX25" i="10"/>
  <c r="AX24" i="10"/>
  <c r="AX23" i="10"/>
  <c r="AX22" i="10"/>
  <c r="AX21" i="10"/>
  <c r="AX20" i="10"/>
  <c r="AX19" i="10"/>
  <c r="AX18" i="10"/>
  <c r="AX17" i="10"/>
  <c r="AX16" i="10"/>
  <c r="AX15" i="10"/>
  <c r="AX14" i="10"/>
  <c r="AX13" i="10"/>
  <c r="AX12" i="10"/>
  <c r="AX11" i="10"/>
  <c r="AX10" i="10"/>
  <c r="AX9" i="10"/>
  <c r="AX8" i="10"/>
  <c r="AX7" i="10"/>
  <c r="AX6" i="10"/>
  <c r="AX5" i="10"/>
  <c r="AX4" i="10"/>
  <c r="AX3" i="10"/>
  <c r="AX2" i="10"/>
  <c r="AN210" i="10"/>
  <c r="AN209" i="10"/>
  <c r="AN208" i="10"/>
  <c r="AN207" i="10"/>
  <c r="AN206" i="10"/>
  <c r="AN205" i="10"/>
  <c r="AN204" i="10"/>
  <c r="AN203" i="10"/>
  <c r="AN202" i="10"/>
  <c r="AN201" i="10"/>
  <c r="AN200" i="10"/>
  <c r="AN199" i="10"/>
  <c r="AN198" i="10"/>
  <c r="AN197" i="10"/>
  <c r="AN196" i="10"/>
  <c r="AN195" i="10"/>
  <c r="AN194" i="10"/>
  <c r="AN193" i="10"/>
  <c r="AN192" i="10"/>
  <c r="AN191" i="10"/>
  <c r="AN190" i="10"/>
  <c r="AN189" i="10"/>
  <c r="AN188" i="10"/>
  <c r="AN187" i="10"/>
  <c r="AN186" i="10"/>
  <c r="AN185" i="10"/>
  <c r="AN184" i="10"/>
  <c r="AN183" i="10"/>
  <c r="AN182" i="10"/>
  <c r="AN181" i="10"/>
  <c r="AN180" i="10"/>
  <c r="AN179" i="10"/>
  <c r="AN178" i="10"/>
  <c r="AN177" i="10"/>
  <c r="AN176" i="10"/>
  <c r="AN175" i="10"/>
  <c r="AN174" i="10"/>
  <c r="AN173" i="10"/>
  <c r="AN172" i="10"/>
  <c r="AN171" i="10"/>
  <c r="AN170" i="10"/>
  <c r="AN169" i="10"/>
  <c r="AN168" i="10"/>
  <c r="AN167" i="10"/>
  <c r="AN166" i="10"/>
  <c r="AN165" i="10"/>
  <c r="AN164" i="10"/>
  <c r="AN163" i="10"/>
  <c r="AN162" i="10"/>
  <c r="AN161" i="10"/>
  <c r="AN160" i="10"/>
  <c r="AN159" i="10"/>
  <c r="AN158" i="10"/>
  <c r="AN157" i="10"/>
  <c r="AN156" i="10"/>
  <c r="AN155" i="10"/>
  <c r="AN154" i="10"/>
  <c r="AN153" i="10"/>
  <c r="AN152" i="10"/>
  <c r="AN151" i="10"/>
  <c r="AN150" i="10"/>
  <c r="AN149" i="10"/>
  <c r="AN148" i="10"/>
  <c r="AN147" i="10"/>
  <c r="AN146" i="10"/>
  <c r="AN145" i="10"/>
  <c r="AN144" i="10"/>
  <c r="AN143" i="10"/>
  <c r="AN142" i="10"/>
  <c r="AN141" i="10"/>
  <c r="AN140" i="10"/>
  <c r="AN139" i="10"/>
  <c r="AN138" i="10"/>
  <c r="AN137" i="10"/>
  <c r="AN136" i="10"/>
  <c r="AN135" i="10"/>
  <c r="AN134" i="10"/>
  <c r="AN133" i="10"/>
  <c r="AN132" i="10"/>
  <c r="AN131" i="10"/>
  <c r="AN130" i="10"/>
  <c r="AN129" i="10"/>
  <c r="AN128" i="10"/>
  <c r="AN127" i="10"/>
  <c r="AN126" i="10"/>
  <c r="AN125" i="10"/>
  <c r="AN124" i="10"/>
  <c r="AN123" i="10"/>
  <c r="AN122" i="10"/>
  <c r="AN121" i="10"/>
  <c r="AN120" i="10"/>
  <c r="AN119" i="10"/>
  <c r="AN118" i="10"/>
  <c r="AN117" i="10"/>
  <c r="AN116" i="10"/>
  <c r="AN115" i="10"/>
  <c r="AN114" i="10"/>
  <c r="AN113" i="10"/>
  <c r="AN112" i="10"/>
  <c r="AN111" i="10"/>
  <c r="AN110" i="10"/>
  <c r="AN109" i="10"/>
  <c r="AN108" i="10"/>
  <c r="AN107" i="10"/>
  <c r="AN106" i="10"/>
  <c r="AN105" i="10"/>
  <c r="AN104" i="10"/>
  <c r="AN103" i="10"/>
  <c r="AN102" i="10"/>
  <c r="AN101" i="10"/>
  <c r="AN100" i="10"/>
  <c r="AN99" i="10"/>
  <c r="AN98" i="10"/>
  <c r="AN97" i="10"/>
  <c r="AN96" i="10"/>
  <c r="AN95" i="10"/>
  <c r="AN94" i="10"/>
  <c r="AN93" i="10"/>
  <c r="AN92" i="10"/>
  <c r="AN91" i="10"/>
  <c r="AN90" i="10"/>
  <c r="AN89" i="10"/>
  <c r="AN88" i="10"/>
  <c r="AN87" i="10"/>
  <c r="AN86" i="10"/>
  <c r="AN85" i="10"/>
  <c r="AN84" i="10"/>
  <c r="AN83" i="10"/>
  <c r="AN82" i="10"/>
  <c r="AN81" i="10"/>
  <c r="AN80" i="10"/>
  <c r="AN79" i="10"/>
  <c r="AN78" i="10"/>
  <c r="AN77" i="10"/>
  <c r="AN76" i="10"/>
  <c r="AN75" i="10"/>
  <c r="AN74" i="10"/>
  <c r="AN73" i="10"/>
  <c r="AN72" i="10"/>
  <c r="AN71" i="10"/>
  <c r="AN70" i="10"/>
  <c r="AN69" i="10"/>
  <c r="AN68" i="10"/>
  <c r="AN67" i="10"/>
  <c r="AN66" i="10"/>
  <c r="AN65" i="10"/>
  <c r="AN64" i="10"/>
  <c r="AN63" i="10"/>
  <c r="AN62" i="10"/>
  <c r="AN61" i="10"/>
  <c r="AN60" i="10"/>
  <c r="AN59" i="10"/>
  <c r="AN58" i="10"/>
  <c r="AN57" i="10"/>
  <c r="AN56" i="10"/>
  <c r="AN55" i="10"/>
  <c r="AN54" i="10"/>
  <c r="AN53" i="10"/>
  <c r="AN52" i="10"/>
  <c r="AN51" i="10"/>
  <c r="AN50" i="10"/>
  <c r="AN49" i="10"/>
  <c r="AN48" i="10"/>
  <c r="AN47" i="10"/>
  <c r="AN46" i="10"/>
  <c r="AN45" i="10"/>
  <c r="AN44" i="10"/>
  <c r="AN43" i="10"/>
  <c r="AN42" i="10"/>
  <c r="AN41" i="10"/>
  <c r="AN40" i="10"/>
  <c r="AN39" i="10"/>
  <c r="AN38" i="10"/>
  <c r="AN37" i="10"/>
  <c r="AN36" i="10"/>
  <c r="AN35" i="10"/>
  <c r="AN34" i="10"/>
  <c r="AN33" i="10"/>
  <c r="AN32" i="10"/>
  <c r="AN31" i="10"/>
  <c r="AN30" i="10"/>
  <c r="AN29" i="10"/>
  <c r="AN28" i="10"/>
  <c r="AN27" i="10"/>
  <c r="AN26" i="10"/>
  <c r="AN25" i="10"/>
  <c r="AN24" i="10"/>
  <c r="AN23" i="10"/>
  <c r="AN22" i="10"/>
  <c r="AN21" i="10"/>
  <c r="AN20" i="10"/>
  <c r="AN19" i="10"/>
  <c r="AN18" i="10"/>
  <c r="AN17" i="10"/>
  <c r="AN16" i="10"/>
  <c r="AN15" i="10"/>
  <c r="AN14" i="10"/>
  <c r="AN13" i="10"/>
  <c r="AN12" i="10"/>
  <c r="AN11" i="10"/>
  <c r="AN10" i="10"/>
  <c r="AN9" i="10"/>
  <c r="AN8" i="10"/>
  <c r="AN7" i="10"/>
  <c r="AN6" i="10"/>
  <c r="AN5" i="10"/>
  <c r="AN4" i="10"/>
  <c r="AN3" i="10"/>
  <c r="AN2" i="10"/>
  <c r="AD210" i="10"/>
  <c r="AD209" i="10"/>
  <c r="AD208" i="10"/>
  <c r="AD207" i="10"/>
  <c r="AD206" i="10"/>
  <c r="AD205" i="10"/>
  <c r="AD204" i="10"/>
  <c r="AD203" i="10"/>
  <c r="AD202" i="10"/>
  <c r="AD201" i="10"/>
  <c r="AD200" i="10"/>
  <c r="AD199" i="10"/>
  <c r="AD198" i="10"/>
  <c r="AD197" i="10"/>
  <c r="AD196" i="10"/>
  <c r="AD195" i="10"/>
  <c r="AD194" i="10"/>
  <c r="AD193" i="10"/>
  <c r="AD192" i="10"/>
  <c r="AD191" i="10"/>
  <c r="AD190" i="10"/>
  <c r="AD189" i="10"/>
  <c r="AD188" i="10"/>
  <c r="AD187" i="10"/>
  <c r="AD186" i="10"/>
  <c r="AD185" i="10"/>
  <c r="AD184" i="10"/>
  <c r="AD183" i="10"/>
  <c r="AD182" i="10"/>
  <c r="AD181" i="10"/>
  <c r="AD180" i="10"/>
  <c r="AD179" i="10"/>
  <c r="AD178" i="10"/>
  <c r="AD177" i="10"/>
  <c r="AD176" i="10"/>
  <c r="AD175" i="10"/>
  <c r="AD174" i="10"/>
  <c r="AD173" i="10"/>
  <c r="AD172" i="10"/>
  <c r="AD171" i="10"/>
  <c r="AD170" i="10"/>
  <c r="AD169" i="10"/>
  <c r="AD168" i="10"/>
  <c r="AD167" i="10"/>
  <c r="AD166" i="10"/>
  <c r="AD165" i="10"/>
  <c r="AD164" i="10"/>
  <c r="AD163" i="10"/>
  <c r="AD162" i="10"/>
  <c r="AD161" i="10"/>
  <c r="AD160" i="10"/>
  <c r="AD159" i="10"/>
  <c r="AD158" i="10"/>
  <c r="AD157" i="10"/>
  <c r="AD156" i="10"/>
  <c r="AD155" i="10"/>
  <c r="AD154" i="10"/>
  <c r="AD153" i="10"/>
  <c r="AD152" i="10"/>
  <c r="AD151" i="10"/>
  <c r="AD150" i="10"/>
  <c r="AD149" i="10"/>
  <c r="AD148" i="10"/>
  <c r="AD147" i="10"/>
  <c r="AD146" i="10"/>
  <c r="AD145" i="10"/>
  <c r="AD144" i="10"/>
  <c r="AD143" i="10"/>
  <c r="AD142" i="10"/>
  <c r="AD141" i="10"/>
  <c r="AD140" i="10"/>
  <c r="AD139" i="10"/>
  <c r="AD138" i="10"/>
  <c r="AD137" i="10"/>
  <c r="AD136" i="10"/>
  <c r="AD135" i="10"/>
  <c r="AD134" i="10"/>
  <c r="AD133" i="10"/>
  <c r="AD132" i="10"/>
  <c r="AD131" i="10"/>
  <c r="AD130" i="10"/>
  <c r="AD129" i="10"/>
  <c r="AD128" i="10"/>
  <c r="AD127" i="10"/>
  <c r="AD126" i="10"/>
  <c r="AD125" i="10"/>
  <c r="AD124" i="10"/>
  <c r="AD123" i="10"/>
  <c r="AD122" i="10"/>
  <c r="AD121" i="10"/>
  <c r="AD120" i="10"/>
  <c r="AD119" i="10"/>
  <c r="AD118" i="10"/>
  <c r="AD117" i="10"/>
  <c r="AD116" i="10"/>
  <c r="AD115" i="10"/>
  <c r="AD114" i="10"/>
  <c r="AD113" i="10"/>
  <c r="AD112" i="10"/>
  <c r="AD111" i="10"/>
  <c r="AD110" i="10"/>
  <c r="AD109" i="10"/>
  <c r="AD108" i="10"/>
  <c r="AD107" i="10"/>
  <c r="AD106" i="10"/>
  <c r="AD105" i="10"/>
  <c r="AD104" i="10"/>
  <c r="AD103" i="10"/>
  <c r="AD102" i="10"/>
  <c r="AD101" i="10"/>
  <c r="AD100" i="10"/>
  <c r="AD99" i="10"/>
  <c r="AD98" i="10"/>
  <c r="AD97" i="10"/>
  <c r="AD96" i="10"/>
  <c r="AD95" i="10"/>
  <c r="AD94" i="10"/>
  <c r="AD93" i="10"/>
  <c r="AD92" i="10"/>
  <c r="AD91" i="10"/>
  <c r="AD90" i="10"/>
  <c r="AD89" i="10"/>
  <c r="AD88" i="10"/>
  <c r="AD87" i="10"/>
  <c r="AD86" i="10"/>
  <c r="AD85" i="10"/>
  <c r="AD84" i="10"/>
  <c r="AD83" i="10"/>
  <c r="AD82" i="10"/>
  <c r="AD81" i="10"/>
  <c r="AD80" i="10"/>
  <c r="AD79" i="10"/>
  <c r="AD78" i="10"/>
  <c r="AD77" i="10"/>
  <c r="AD76" i="10"/>
  <c r="AD75" i="10"/>
  <c r="AD74" i="10"/>
  <c r="AD73" i="10"/>
  <c r="AD72" i="10"/>
  <c r="AD71" i="10"/>
  <c r="AD70" i="10"/>
  <c r="AD69" i="10"/>
  <c r="AD68" i="10"/>
  <c r="AD67" i="10"/>
  <c r="AD66" i="10"/>
  <c r="AD65" i="10"/>
  <c r="AD64" i="10"/>
  <c r="AD63" i="10"/>
  <c r="AD62" i="10"/>
  <c r="AD61" i="10"/>
  <c r="AD60" i="10"/>
  <c r="AD59" i="10"/>
  <c r="AD58" i="10"/>
  <c r="AD57" i="10"/>
  <c r="AD56" i="10"/>
  <c r="AD55" i="10"/>
  <c r="AD54" i="10"/>
  <c r="AD53" i="10"/>
  <c r="AD52" i="10"/>
  <c r="AD51" i="10"/>
  <c r="AD50" i="10"/>
  <c r="AD49" i="10"/>
  <c r="AD48" i="10"/>
  <c r="AD47" i="10"/>
  <c r="AD46" i="10"/>
  <c r="AD45" i="10"/>
  <c r="AD44" i="10"/>
  <c r="AD43" i="10"/>
  <c r="AD42" i="10"/>
  <c r="AD41" i="10"/>
  <c r="AD40" i="10"/>
  <c r="AD39" i="10"/>
  <c r="AD38" i="10"/>
  <c r="AD37" i="10"/>
  <c r="AD36" i="10"/>
  <c r="AD35" i="10"/>
  <c r="AD34" i="10"/>
  <c r="AD33" i="10"/>
  <c r="AD32" i="10"/>
  <c r="AD31" i="10"/>
  <c r="AD30" i="10"/>
  <c r="AD29" i="10"/>
  <c r="AD28" i="10"/>
  <c r="AD27" i="10"/>
  <c r="AD26" i="10"/>
  <c r="AD25" i="10"/>
  <c r="AD24" i="10"/>
  <c r="AD23" i="10"/>
  <c r="AD22" i="10"/>
  <c r="AD21" i="10"/>
  <c r="AD20" i="10"/>
  <c r="AD19" i="10"/>
  <c r="AD18" i="10"/>
  <c r="AD17" i="10"/>
  <c r="AD16" i="10"/>
  <c r="AD15" i="10"/>
  <c r="AD14" i="10"/>
  <c r="AD13" i="10"/>
  <c r="AD12" i="10"/>
  <c r="AD11" i="10"/>
  <c r="AD10" i="10"/>
  <c r="AD9" i="10"/>
  <c r="AD8" i="10"/>
  <c r="AD7" i="10"/>
  <c r="AD6" i="10"/>
  <c r="AD5" i="10"/>
  <c r="AD4" i="10"/>
  <c r="AD3" i="10"/>
  <c r="AD2" i="10"/>
  <c r="T210" i="10"/>
  <c r="T209" i="10"/>
  <c r="T208" i="10"/>
  <c r="T207" i="10"/>
  <c r="T206" i="10"/>
  <c r="T205" i="10"/>
  <c r="T204" i="10"/>
  <c r="T203" i="10"/>
  <c r="T202" i="10"/>
  <c r="T201" i="10"/>
  <c r="T200" i="10"/>
  <c r="T199" i="10"/>
  <c r="T198" i="10"/>
  <c r="T197" i="10"/>
  <c r="T196" i="10"/>
  <c r="T195" i="10"/>
  <c r="T194" i="10"/>
  <c r="T193" i="10"/>
  <c r="T192" i="10"/>
  <c r="T191" i="10"/>
  <c r="T190" i="10"/>
  <c r="T189" i="10"/>
  <c r="T188" i="10"/>
  <c r="T187" i="10"/>
  <c r="T186" i="10"/>
  <c r="T185" i="10"/>
  <c r="T184" i="10"/>
  <c r="T183" i="10"/>
  <c r="T182" i="10"/>
  <c r="T181" i="10"/>
  <c r="T180" i="10"/>
  <c r="T179" i="10"/>
  <c r="T178" i="10"/>
  <c r="T177" i="10"/>
  <c r="T176" i="10"/>
  <c r="T175" i="10"/>
  <c r="T174" i="10"/>
  <c r="T173" i="10"/>
  <c r="T172" i="10"/>
  <c r="T171" i="10"/>
  <c r="T170" i="10"/>
  <c r="T169" i="10"/>
  <c r="T168" i="10"/>
  <c r="T167" i="10"/>
  <c r="T166" i="10"/>
  <c r="T165" i="10"/>
  <c r="T164" i="10"/>
  <c r="T163" i="10"/>
  <c r="T162" i="10"/>
  <c r="T161" i="10"/>
  <c r="T160" i="10"/>
  <c r="T159" i="10"/>
  <c r="T158" i="10"/>
  <c r="T157" i="10"/>
  <c r="T156" i="10"/>
  <c r="T155" i="10"/>
  <c r="T154" i="10"/>
  <c r="T153" i="10"/>
  <c r="T152" i="10"/>
  <c r="T151" i="10"/>
  <c r="T150" i="10"/>
  <c r="T149" i="10"/>
  <c r="T148" i="10"/>
  <c r="T147" i="10"/>
  <c r="T146" i="10"/>
  <c r="T145" i="10"/>
  <c r="T144" i="10"/>
  <c r="T143" i="10"/>
  <c r="T142" i="10"/>
  <c r="T141" i="10"/>
  <c r="T140" i="10"/>
  <c r="T139" i="10"/>
  <c r="T138" i="10"/>
  <c r="T137" i="10"/>
  <c r="T136" i="10"/>
  <c r="T135" i="10"/>
  <c r="T134" i="10"/>
  <c r="T133" i="10"/>
  <c r="T132" i="10"/>
  <c r="T131" i="10"/>
  <c r="T130" i="10"/>
  <c r="T129" i="10"/>
  <c r="T128" i="10"/>
  <c r="T127" i="10"/>
  <c r="T126" i="10"/>
  <c r="T125" i="10"/>
  <c r="T124" i="10"/>
  <c r="T123" i="10"/>
  <c r="T122" i="10"/>
  <c r="T121" i="10"/>
  <c r="T120" i="10"/>
  <c r="T119" i="10"/>
  <c r="T118" i="10"/>
  <c r="T117" i="10"/>
  <c r="T116" i="10"/>
  <c r="T115" i="10"/>
  <c r="T114" i="10"/>
  <c r="T113" i="10"/>
  <c r="T112" i="10"/>
  <c r="T111" i="10"/>
  <c r="T110" i="10"/>
  <c r="T109" i="10"/>
  <c r="T108" i="10"/>
  <c r="T107" i="10"/>
  <c r="T106" i="10"/>
  <c r="T105" i="10"/>
  <c r="T104" i="10"/>
  <c r="T103" i="10"/>
  <c r="T102" i="10"/>
  <c r="T101" i="10"/>
  <c r="T100" i="10"/>
  <c r="T99" i="10"/>
  <c r="T98" i="10"/>
  <c r="T97" i="10"/>
  <c r="T96" i="10"/>
  <c r="T95" i="10"/>
  <c r="T94" i="10"/>
  <c r="T93" i="10"/>
  <c r="T92" i="10"/>
  <c r="T91" i="10"/>
  <c r="T90" i="10"/>
  <c r="T89" i="10"/>
  <c r="T88" i="10"/>
  <c r="T87" i="10"/>
  <c r="T86" i="10"/>
  <c r="T85" i="10"/>
  <c r="T84" i="10"/>
  <c r="T83" i="10"/>
  <c r="T82" i="10"/>
  <c r="T81" i="10"/>
  <c r="T80" i="10"/>
  <c r="T79" i="10"/>
  <c r="T78" i="10"/>
  <c r="T77" i="10"/>
  <c r="T76" i="10"/>
  <c r="T75" i="10"/>
  <c r="T74" i="10"/>
  <c r="T73" i="10"/>
  <c r="T72" i="10"/>
  <c r="T71" i="10"/>
  <c r="T70" i="10"/>
  <c r="T69" i="10"/>
  <c r="T68" i="10"/>
  <c r="T67" i="10"/>
  <c r="T66" i="10"/>
  <c r="T65" i="10"/>
  <c r="T64" i="10"/>
  <c r="T63" i="10"/>
  <c r="T62" i="10"/>
  <c r="T61" i="10"/>
  <c r="T60" i="10"/>
  <c r="T59" i="10"/>
  <c r="T58" i="10"/>
  <c r="T57" i="10"/>
  <c r="T56" i="10"/>
  <c r="T55" i="10"/>
  <c r="T54" i="10"/>
  <c r="T53" i="10"/>
  <c r="T52" i="10"/>
  <c r="T51" i="10"/>
  <c r="T50" i="10"/>
  <c r="T49" i="10"/>
  <c r="T48" i="10"/>
  <c r="T47" i="10"/>
  <c r="T46" i="10"/>
  <c r="T45" i="10"/>
  <c r="T44" i="10"/>
  <c r="T43" i="10"/>
  <c r="T42" i="10"/>
  <c r="T41" i="10"/>
  <c r="T40" i="10"/>
  <c r="T39" i="10"/>
  <c r="T38" i="10"/>
  <c r="T37" i="10"/>
  <c r="T36" i="10"/>
  <c r="T35" i="10"/>
  <c r="T34" i="10"/>
  <c r="T33" i="10"/>
  <c r="T32" i="10"/>
  <c r="T31" i="10"/>
  <c r="T30" i="10"/>
  <c r="T29" i="10"/>
  <c r="T28" i="10"/>
  <c r="T27" i="10"/>
  <c r="T26" i="10"/>
  <c r="T25" i="10"/>
  <c r="T24" i="10"/>
  <c r="T23" i="10"/>
  <c r="T22" i="10"/>
  <c r="T21" i="10"/>
  <c r="T20" i="10"/>
  <c r="T19" i="10"/>
  <c r="T18" i="10"/>
  <c r="T17" i="10"/>
  <c r="T16" i="10"/>
  <c r="T15" i="10"/>
  <c r="T14" i="10"/>
  <c r="T13" i="10"/>
  <c r="T12" i="10"/>
  <c r="T11" i="10"/>
  <c r="T10" i="10"/>
  <c r="T9" i="10"/>
  <c r="T8" i="10"/>
  <c r="T7" i="10"/>
  <c r="T6" i="10"/>
  <c r="T5" i="10"/>
  <c r="T4" i="10"/>
  <c r="T3" i="10"/>
  <c r="T2"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 i="10"/>
  <c r="HE3" i="10"/>
  <c r="HE4" i="10"/>
  <c r="HE5" i="10"/>
  <c r="HE6" i="10"/>
  <c r="HE7" i="10"/>
  <c r="HE8" i="10"/>
  <c r="HE9" i="10"/>
  <c r="HE10" i="10"/>
  <c r="HE11" i="10"/>
  <c r="HE12" i="10"/>
  <c r="HE13" i="10"/>
  <c r="HE14" i="10"/>
  <c r="HE15" i="10"/>
  <c r="HE16" i="10"/>
  <c r="HE17" i="10"/>
  <c r="HE18" i="10"/>
  <c r="HE19" i="10"/>
  <c r="HE20" i="10"/>
  <c r="HE21" i="10"/>
  <c r="HE22" i="10"/>
  <c r="HE23" i="10"/>
  <c r="HE24" i="10"/>
  <c r="HE25" i="10"/>
  <c r="HE26" i="10"/>
  <c r="HE27" i="10"/>
  <c r="HE28" i="10"/>
  <c r="HE29" i="10"/>
  <c r="HE30" i="10"/>
  <c r="HE31" i="10"/>
  <c r="HE32" i="10"/>
  <c r="HE33" i="10"/>
  <c r="HE34" i="10"/>
  <c r="HE35" i="10"/>
  <c r="HE36" i="10"/>
  <c r="HE37" i="10"/>
  <c r="HE38" i="10"/>
  <c r="HE39" i="10"/>
  <c r="HE40" i="10"/>
  <c r="HE41" i="10"/>
  <c r="HE42" i="10"/>
  <c r="HE43" i="10"/>
  <c r="HE44" i="10"/>
  <c r="HE45" i="10"/>
  <c r="HE46" i="10"/>
  <c r="HE47" i="10"/>
  <c r="HE48" i="10"/>
  <c r="HE49" i="10"/>
  <c r="HE50" i="10"/>
  <c r="HE51" i="10"/>
  <c r="HE52" i="10"/>
  <c r="HE53" i="10"/>
  <c r="HE54" i="10"/>
  <c r="HE55" i="10"/>
  <c r="HE56" i="10"/>
  <c r="HE57" i="10"/>
  <c r="HE58" i="10"/>
  <c r="HE59" i="10"/>
  <c r="HE60" i="10"/>
  <c r="HE61" i="10"/>
  <c r="HE62" i="10"/>
  <c r="HE63" i="10"/>
  <c r="HE64" i="10"/>
  <c r="HE65" i="10"/>
  <c r="HE66" i="10"/>
  <c r="HE67" i="10"/>
  <c r="HE68" i="10"/>
  <c r="HE69" i="10"/>
  <c r="HE70" i="10"/>
  <c r="HE71" i="10"/>
  <c r="HE72" i="10"/>
  <c r="HE73" i="10"/>
  <c r="HE74" i="10"/>
  <c r="HE75" i="10"/>
  <c r="HE76" i="10"/>
  <c r="HE77" i="10"/>
  <c r="HE78" i="10"/>
  <c r="HE79" i="10"/>
  <c r="HE80" i="10"/>
  <c r="HE81" i="10"/>
  <c r="HE82" i="10"/>
  <c r="HE83" i="10"/>
  <c r="HE84" i="10"/>
  <c r="HE85" i="10"/>
  <c r="HE86" i="10"/>
  <c r="HE87" i="10"/>
  <c r="HE88" i="10"/>
  <c r="HE89" i="10"/>
  <c r="HE90" i="10"/>
  <c r="HE91" i="10"/>
  <c r="HE92" i="10"/>
  <c r="HE93" i="10"/>
  <c r="HE94" i="10"/>
  <c r="HE95" i="10"/>
  <c r="HE96" i="10"/>
  <c r="HE97" i="10"/>
  <c r="HE98" i="10"/>
  <c r="HE99" i="10"/>
  <c r="HE100" i="10"/>
  <c r="HE101" i="10"/>
  <c r="HE102" i="10"/>
  <c r="HE103" i="10"/>
  <c r="HE104" i="10"/>
  <c r="HE105" i="10"/>
  <c r="HE106" i="10"/>
  <c r="HE107" i="10"/>
  <c r="HE108" i="10"/>
  <c r="HE109" i="10"/>
  <c r="HE110" i="10"/>
  <c r="HE111" i="10"/>
  <c r="HE112" i="10"/>
  <c r="HE113" i="10"/>
  <c r="HE114" i="10"/>
  <c r="HE115" i="10"/>
  <c r="HE116" i="10"/>
  <c r="HE117" i="10"/>
  <c r="HE118" i="10"/>
  <c r="HE119" i="10"/>
  <c r="HE120" i="10"/>
  <c r="HE121" i="10"/>
  <c r="HE122" i="10"/>
  <c r="HE123" i="10"/>
  <c r="HE124" i="10"/>
  <c r="HE125" i="10"/>
  <c r="HE126" i="10"/>
  <c r="HE127" i="10"/>
  <c r="HE128" i="10"/>
  <c r="HE129" i="10"/>
  <c r="HE130" i="10"/>
  <c r="HE131" i="10"/>
  <c r="HE132" i="10"/>
  <c r="HE133" i="10"/>
  <c r="HE134" i="10"/>
  <c r="HE135" i="10"/>
  <c r="HE136" i="10"/>
  <c r="HE137" i="10"/>
  <c r="HE138" i="10"/>
  <c r="HE139" i="10"/>
  <c r="HE140" i="10"/>
  <c r="HE141" i="10"/>
  <c r="HE142" i="10"/>
  <c r="HE143" i="10"/>
  <c r="HE144" i="10"/>
  <c r="HE145" i="10"/>
  <c r="HE146" i="10"/>
  <c r="HE147" i="10"/>
  <c r="HE148" i="10"/>
  <c r="HE149" i="10"/>
  <c r="HE150" i="10"/>
  <c r="HE151" i="10"/>
  <c r="HE152" i="10"/>
  <c r="HE153" i="10"/>
  <c r="HE154" i="10"/>
  <c r="HE155" i="10"/>
  <c r="HE156" i="10"/>
  <c r="HE157" i="10"/>
  <c r="HE158" i="10"/>
  <c r="HE159" i="10"/>
  <c r="HE160" i="10"/>
  <c r="HE161" i="10"/>
  <c r="HE162" i="10"/>
  <c r="HE163" i="10"/>
  <c r="HE164" i="10"/>
  <c r="HE165" i="10"/>
  <c r="HE166" i="10"/>
  <c r="HE167" i="10"/>
  <c r="HE168" i="10"/>
  <c r="HE169" i="10"/>
  <c r="HE170" i="10"/>
  <c r="HE171" i="10"/>
  <c r="HE172" i="10"/>
  <c r="HE173" i="10"/>
  <c r="HE174" i="10"/>
  <c r="HE175" i="10"/>
  <c r="HE176" i="10"/>
  <c r="HE177" i="10"/>
  <c r="HE178" i="10"/>
  <c r="HE179" i="10"/>
  <c r="HE180" i="10"/>
  <c r="HE181" i="10"/>
  <c r="HE182" i="10"/>
  <c r="HE183" i="10"/>
  <c r="HE184" i="10"/>
  <c r="HE185" i="10"/>
  <c r="HE186" i="10"/>
  <c r="HE187" i="10"/>
  <c r="HE188" i="10"/>
  <c r="HE189" i="10"/>
  <c r="HE190" i="10"/>
  <c r="HE191" i="10"/>
  <c r="HE192" i="10"/>
  <c r="HE193" i="10"/>
  <c r="HE194" i="10"/>
  <c r="HE195" i="10"/>
  <c r="HE196" i="10"/>
  <c r="HE197" i="10"/>
  <c r="HE198" i="10"/>
  <c r="HE199" i="10"/>
  <c r="HE200" i="10"/>
  <c r="HE201" i="10"/>
  <c r="HE202" i="10"/>
  <c r="HE203" i="10"/>
  <c r="HE204" i="10"/>
  <c r="HE205" i="10"/>
  <c r="HE206" i="10"/>
  <c r="HE207" i="10"/>
  <c r="HE208" i="10"/>
  <c r="HE209" i="10"/>
  <c r="HE210" i="10"/>
  <c r="HE2" i="10"/>
  <c r="GN3" i="10"/>
  <c r="GN4" i="10"/>
  <c r="GN5" i="10"/>
  <c r="GN6" i="10"/>
  <c r="GN7" i="10"/>
  <c r="GN8" i="10"/>
  <c r="GN9" i="10"/>
  <c r="GN10" i="10"/>
  <c r="GN11" i="10"/>
  <c r="GN12" i="10"/>
  <c r="GN13" i="10"/>
  <c r="GN14" i="10"/>
  <c r="GN15" i="10"/>
  <c r="GN16" i="10"/>
  <c r="GN17" i="10"/>
  <c r="GN18" i="10"/>
  <c r="GN19" i="10"/>
  <c r="GN20" i="10"/>
  <c r="GN21" i="10"/>
  <c r="GN22" i="10"/>
  <c r="GN23" i="10"/>
  <c r="GN24" i="10"/>
  <c r="GN25" i="10"/>
  <c r="GN26" i="10"/>
  <c r="GN27" i="10"/>
  <c r="GN28" i="10"/>
  <c r="GN29" i="10"/>
  <c r="GN30" i="10"/>
  <c r="GN31" i="10"/>
  <c r="GN32" i="10"/>
  <c r="GN33" i="10"/>
  <c r="GN34" i="10"/>
  <c r="GN35" i="10"/>
  <c r="GN36" i="10"/>
  <c r="GN37" i="10"/>
  <c r="GN38" i="10"/>
  <c r="GN39" i="10"/>
  <c r="GN40" i="10"/>
  <c r="GN41" i="10"/>
  <c r="GN42" i="10"/>
  <c r="GN43" i="10"/>
  <c r="GN44" i="10"/>
  <c r="GN45" i="10"/>
  <c r="GN46" i="10"/>
  <c r="GN47" i="10"/>
  <c r="GN48" i="10"/>
  <c r="GN49" i="10"/>
  <c r="GN50" i="10"/>
  <c r="GN51" i="10"/>
  <c r="GN52" i="10"/>
  <c r="GN53" i="10"/>
  <c r="GN54" i="10"/>
  <c r="GN55" i="10"/>
  <c r="GN56" i="10"/>
  <c r="GN57" i="10"/>
  <c r="GN58" i="10"/>
  <c r="GN59" i="10"/>
  <c r="GN60" i="10"/>
  <c r="GN61" i="10"/>
  <c r="GN62" i="10"/>
  <c r="GN63" i="10"/>
  <c r="GN64" i="10"/>
  <c r="GN65" i="10"/>
  <c r="GN66" i="10"/>
  <c r="GN67" i="10"/>
  <c r="GN68" i="10"/>
  <c r="GN69" i="10"/>
  <c r="GN70" i="10"/>
  <c r="GN71" i="10"/>
  <c r="GN72" i="10"/>
  <c r="GN73" i="10"/>
  <c r="GN74" i="10"/>
  <c r="GN75" i="10"/>
  <c r="GN76" i="10"/>
  <c r="GN77" i="10"/>
  <c r="GN78" i="10"/>
  <c r="GN79" i="10"/>
  <c r="GN80" i="10"/>
  <c r="GN81" i="10"/>
  <c r="GN82" i="10"/>
  <c r="GN83" i="10"/>
  <c r="GN84" i="10"/>
  <c r="GN85" i="10"/>
  <c r="GN86" i="10"/>
  <c r="GN87" i="10"/>
  <c r="GN88" i="10"/>
  <c r="GN89" i="10"/>
  <c r="GN90" i="10"/>
  <c r="GN91" i="10"/>
  <c r="GN92" i="10"/>
  <c r="GN93" i="10"/>
  <c r="GN94" i="10"/>
  <c r="GN95" i="10"/>
  <c r="GN96" i="10"/>
  <c r="GN97" i="10"/>
  <c r="GN98" i="10"/>
  <c r="GN99" i="10"/>
  <c r="GN100" i="10"/>
  <c r="GN101" i="10"/>
  <c r="GN102" i="10"/>
  <c r="GN103" i="10"/>
  <c r="GN104" i="10"/>
  <c r="GN105" i="10"/>
  <c r="GN106" i="10"/>
  <c r="GN107" i="10"/>
  <c r="GN108" i="10"/>
  <c r="GN109" i="10"/>
  <c r="GN110" i="10"/>
  <c r="GN111" i="10"/>
  <c r="GN112" i="10"/>
  <c r="GN113" i="10"/>
  <c r="GN114" i="10"/>
  <c r="GN115" i="10"/>
  <c r="GN116" i="10"/>
  <c r="GN117" i="10"/>
  <c r="GN118" i="10"/>
  <c r="GN119" i="10"/>
  <c r="GN120" i="10"/>
  <c r="GN121" i="10"/>
  <c r="GN122" i="10"/>
  <c r="GN123" i="10"/>
  <c r="GN124" i="10"/>
  <c r="GN125" i="10"/>
  <c r="GN126" i="10"/>
  <c r="GN127" i="10"/>
  <c r="GN128" i="10"/>
  <c r="GN129" i="10"/>
  <c r="GN130" i="10"/>
  <c r="GN131" i="10"/>
  <c r="GN132" i="10"/>
  <c r="GN133" i="10"/>
  <c r="GN134" i="10"/>
  <c r="GN135" i="10"/>
  <c r="GN136" i="10"/>
  <c r="GN137" i="10"/>
  <c r="GN138" i="10"/>
  <c r="GN139" i="10"/>
  <c r="GN140" i="10"/>
  <c r="GN141" i="10"/>
  <c r="GN142" i="10"/>
  <c r="GN143" i="10"/>
  <c r="GN144" i="10"/>
  <c r="GN145" i="10"/>
  <c r="GN146" i="10"/>
  <c r="GN147" i="10"/>
  <c r="GN148" i="10"/>
  <c r="GN149" i="10"/>
  <c r="GN150" i="10"/>
  <c r="GN151" i="10"/>
  <c r="GN152" i="10"/>
  <c r="GN153" i="10"/>
  <c r="GN154" i="10"/>
  <c r="GN155" i="10"/>
  <c r="GN156" i="10"/>
  <c r="GN157" i="10"/>
  <c r="GN158" i="10"/>
  <c r="GN159" i="10"/>
  <c r="GN160" i="10"/>
  <c r="GN161" i="10"/>
  <c r="GN162" i="10"/>
  <c r="GN163" i="10"/>
  <c r="GN164" i="10"/>
  <c r="GN165" i="10"/>
  <c r="GN166" i="10"/>
  <c r="GN167" i="10"/>
  <c r="GN168" i="10"/>
  <c r="GN169" i="10"/>
  <c r="GN170" i="10"/>
  <c r="GN171" i="10"/>
  <c r="GN172" i="10"/>
  <c r="GN173" i="10"/>
  <c r="GN174" i="10"/>
  <c r="GN175" i="10"/>
  <c r="GN176" i="10"/>
  <c r="GN177" i="10"/>
  <c r="GN178" i="10"/>
  <c r="GN179" i="10"/>
  <c r="GN180" i="10"/>
  <c r="GN181" i="10"/>
  <c r="GN182" i="10"/>
  <c r="GN183" i="10"/>
  <c r="GN184" i="10"/>
  <c r="GN185" i="10"/>
  <c r="GN186" i="10"/>
  <c r="GN187" i="10"/>
  <c r="GN188" i="10"/>
  <c r="GN189" i="10"/>
  <c r="GN190" i="10"/>
  <c r="GN191" i="10"/>
  <c r="GN192" i="10"/>
  <c r="GN193" i="10"/>
  <c r="GN194" i="10"/>
  <c r="GN195" i="10"/>
  <c r="GN196" i="10"/>
  <c r="GN197" i="10"/>
  <c r="GN198" i="10"/>
  <c r="GN199" i="10"/>
  <c r="GN200" i="10"/>
  <c r="GN201" i="10"/>
  <c r="GN202" i="10"/>
  <c r="GN203" i="10"/>
  <c r="GN204" i="10"/>
  <c r="GN205" i="10"/>
  <c r="GN206" i="10"/>
  <c r="GN207" i="10"/>
  <c r="GN208" i="10"/>
  <c r="GN209" i="10"/>
  <c r="GN210" i="10"/>
  <c r="GN2" i="10"/>
  <c r="FW3" i="10"/>
  <c r="FW4" i="10"/>
  <c r="FW5" i="10"/>
  <c r="FW6" i="10"/>
  <c r="FW7" i="10"/>
  <c r="FW8" i="10"/>
  <c r="FW9" i="10"/>
  <c r="FW10" i="10"/>
  <c r="FW11" i="10"/>
  <c r="FW12" i="10"/>
  <c r="FW13" i="10"/>
  <c r="FW14" i="10"/>
  <c r="FW15" i="10"/>
  <c r="FW16" i="10"/>
  <c r="FW17" i="10"/>
  <c r="FW18" i="10"/>
  <c r="FW19" i="10"/>
  <c r="FW20" i="10"/>
  <c r="FW21" i="10"/>
  <c r="FW22" i="10"/>
  <c r="FW23" i="10"/>
  <c r="FW24" i="10"/>
  <c r="FW25" i="10"/>
  <c r="FW26" i="10"/>
  <c r="FW27" i="10"/>
  <c r="FW28" i="10"/>
  <c r="FW29" i="10"/>
  <c r="FW30" i="10"/>
  <c r="FW31" i="10"/>
  <c r="FW32" i="10"/>
  <c r="FW33" i="10"/>
  <c r="FW34" i="10"/>
  <c r="FW35" i="10"/>
  <c r="FW36" i="10"/>
  <c r="FW37" i="10"/>
  <c r="FW38" i="10"/>
  <c r="FW39" i="10"/>
  <c r="FW40" i="10"/>
  <c r="FW41" i="10"/>
  <c r="FW42" i="10"/>
  <c r="FW43" i="10"/>
  <c r="FW44" i="10"/>
  <c r="FW45" i="10"/>
  <c r="FW46" i="10"/>
  <c r="FW47" i="10"/>
  <c r="FW48" i="10"/>
  <c r="FW49" i="10"/>
  <c r="FW50" i="10"/>
  <c r="FW51" i="10"/>
  <c r="FW52" i="10"/>
  <c r="FW53" i="10"/>
  <c r="FW54" i="10"/>
  <c r="FW55" i="10"/>
  <c r="FW56" i="10"/>
  <c r="FW57" i="10"/>
  <c r="FW58" i="10"/>
  <c r="FW59" i="10"/>
  <c r="FW60" i="10"/>
  <c r="FW61" i="10"/>
  <c r="FW62" i="10"/>
  <c r="FW63" i="10"/>
  <c r="FW64" i="10"/>
  <c r="FW65" i="10"/>
  <c r="FW66" i="10"/>
  <c r="FW67" i="10"/>
  <c r="FW68" i="10"/>
  <c r="FW69" i="10"/>
  <c r="FW70" i="10"/>
  <c r="FW71" i="10"/>
  <c r="FW72" i="10"/>
  <c r="FW73" i="10"/>
  <c r="FW74" i="10"/>
  <c r="FW75" i="10"/>
  <c r="FW76" i="10"/>
  <c r="FW77" i="10"/>
  <c r="FW78" i="10"/>
  <c r="FW79" i="10"/>
  <c r="FW80" i="10"/>
  <c r="FW81" i="10"/>
  <c r="FW82" i="10"/>
  <c r="FW83" i="10"/>
  <c r="FW84" i="10"/>
  <c r="FW85" i="10"/>
  <c r="FW86" i="10"/>
  <c r="FW87" i="10"/>
  <c r="FW88" i="10"/>
  <c r="FW89" i="10"/>
  <c r="FW90" i="10"/>
  <c r="FW91" i="10"/>
  <c r="FW92" i="10"/>
  <c r="FW93" i="10"/>
  <c r="FW94" i="10"/>
  <c r="FW95" i="10"/>
  <c r="FW96" i="10"/>
  <c r="FW97" i="10"/>
  <c r="FW98" i="10"/>
  <c r="FW99" i="10"/>
  <c r="FW100" i="10"/>
  <c r="FW101" i="10"/>
  <c r="FW102" i="10"/>
  <c r="FW103" i="10"/>
  <c r="FW104" i="10"/>
  <c r="FW105" i="10"/>
  <c r="FW106" i="10"/>
  <c r="FW107" i="10"/>
  <c r="FW108" i="10"/>
  <c r="FW109" i="10"/>
  <c r="FW110" i="10"/>
  <c r="FW111" i="10"/>
  <c r="FW112" i="10"/>
  <c r="FW113" i="10"/>
  <c r="FW114" i="10"/>
  <c r="FW115" i="10"/>
  <c r="FW116" i="10"/>
  <c r="FW117" i="10"/>
  <c r="FW118" i="10"/>
  <c r="FW119" i="10"/>
  <c r="FW120" i="10"/>
  <c r="FW121" i="10"/>
  <c r="FW122" i="10"/>
  <c r="FW123" i="10"/>
  <c r="FW124" i="10"/>
  <c r="FW125" i="10"/>
  <c r="FW126" i="10"/>
  <c r="FW127" i="10"/>
  <c r="FW128" i="10"/>
  <c r="FW129" i="10"/>
  <c r="FW130" i="10"/>
  <c r="FW131" i="10"/>
  <c r="FW132" i="10"/>
  <c r="FW133" i="10"/>
  <c r="FW134" i="10"/>
  <c r="FW135" i="10"/>
  <c r="FW136" i="10"/>
  <c r="FW137" i="10"/>
  <c r="FW138" i="10"/>
  <c r="FW139" i="10"/>
  <c r="FW140" i="10"/>
  <c r="FW141" i="10"/>
  <c r="FW142" i="10"/>
  <c r="FW143" i="10"/>
  <c r="FW144" i="10"/>
  <c r="FW145" i="10"/>
  <c r="FW146" i="10"/>
  <c r="FW147" i="10"/>
  <c r="FW148" i="10"/>
  <c r="FW149" i="10"/>
  <c r="FW150" i="10"/>
  <c r="FW151" i="10"/>
  <c r="FW152" i="10"/>
  <c r="FW153" i="10"/>
  <c r="FW154" i="10"/>
  <c r="FW155" i="10"/>
  <c r="FW156" i="10"/>
  <c r="FW157" i="10"/>
  <c r="FW158" i="10"/>
  <c r="FW159" i="10"/>
  <c r="FW160" i="10"/>
  <c r="FW161" i="10"/>
  <c r="FW162" i="10"/>
  <c r="FW163" i="10"/>
  <c r="FW164" i="10"/>
  <c r="FW165" i="10"/>
  <c r="FW166" i="10"/>
  <c r="FW167" i="10"/>
  <c r="FW168" i="10"/>
  <c r="FW169" i="10"/>
  <c r="FW170" i="10"/>
  <c r="FW171" i="10"/>
  <c r="FW172" i="10"/>
  <c r="FW173" i="10"/>
  <c r="FW174" i="10"/>
  <c r="FW175" i="10"/>
  <c r="FW176" i="10"/>
  <c r="FW177" i="10"/>
  <c r="FW178" i="10"/>
  <c r="FW179" i="10"/>
  <c r="FW180" i="10"/>
  <c r="FW181" i="10"/>
  <c r="FW182" i="10"/>
  <c r="FW183" i="10"/>
  <c r="FW184" i="10"/>
  <c r="FW185" i="10"/>
  <c r="FW186" i="10"/>
  <c r="FW187" i="10"/>
  <c r="FW188" i="10"/>
  <c r="FW189" i="10"/>
  <c r="FW190" i="10"/>
  <c r="FW191" i="10"/>
  <c r="FW192" i="10"/>
  <c r="FW193" i="10"/>
  <c r="FW194" i="10"/>
  <c r="FW195" i="10"/>
  <c r="FW196" i="10"/>
  <c r="FW197" i="10"/>
  <c r="FW198" i="10"/>
  <c r="FW199" i="10"/>
  <c r="FW200" i="10"/>
  <c r="FW201" i="10"/>
  <c r="FW202" i="10"/>
  <c r="FW203" i="10"/>
  <c r="FW204" i="10"/>
  <c r="FW205" i="10"/>
  <c r="FW206" i="10"/>
  <c r="FW207" i="10"/>
  <c r="FW208" i="10"/>
  <c r="FW209" i="10"/>
  <c r="FW210" i="10"/>
  <c r="FW2" i="10"/>
  <c r="FM3" i="10"/>
  <c r="FM4" i="10"/>
  <c r="FM5" i="10"/>
  <c r="FM6" i="10"/>
  <c r="FM7" i="10"/>
  <c r="FM8" i="10"/>
  <c r="FM9" i="10"/>
  <c r="FM10" i="10"/>
  <c r="FM11" i="10"/>
  <c r="FM12" i="10"/>
  <c r="FM13" i="10"/>
  <c r="FM14" i="10"/>
  <c r="FM15" i="10"/>
  <c r="FM16" i="10"/>
  <c r="FM17" i="10"/>
  <c r="FM18" i="10"/>
  <c r="FM19" i="10"/>
  <c r="FM20" i="10"/>
  <c r="FM21" i="10"/>
  <c r="FM22" i="10"/>
  <c r="FM23" i="10"/>
  <c r="FM24" i="10"/>
  <c r="FM25" i="10"/>
  <c r="FM26" i="10"/>
  <c r="FM27" i="10"/>
  <c r="FM28" i="10"/>
  <c r="FM29" i="10"/>
  <c r="FM30" i="10"/>
  <c r="FM31" i="10"/>
  <c r="FM32" i="10"/>
  <c r="FM33" i="10"/>
  <c r="FM34" i="10"/>
  <c r="FM35" i="10"/>
  <c r="FM36" i="10"/>
  <c r="FM37" i="10"/>
  <c r="FM38" i="10"/>
  <c r="FM39" i="10"/>
  <c r="FM40" i="10"/>
  <c r="FM41" i="10"/>
  <c r="FM42" i="10"/>
  <c r="FM43" i="10"/>
  <c r="FM44" i="10"/>
  <c r="FM45" i="10"/>
  <c r="FM46" i="10"/>
  <c r="FM47" i="10"/>
  <c r="FM48" i="10"/>
  <c r="FM49" i="10"/>
  <c r="FM50" i="10"/>
  <c r="FM51" i="10"/>
  <c r="FM52" i="10"/>
  <c r="FM53" i="10"/>
  <c r="FM54" i="10"/>
  <c r="FM55" i="10"/>
  <c r="FM56" i="10"/>
  <c r="FM57" i="10"/>
  <c r="FM58" i="10"/>
  <c r="FM59" i="10"/>
  <c r="FM60" i="10"/>
  <c r="FM61" i="10"/>
  <c r="FM62" i="10"/>
  <c r="FM63" i="10"/>
  <c r="FM64" i="10"/>
  <c r="FM65" i="10"/>
  <c r="FM66" i="10"/>
  <c r="FM67" i="10"/>
  <c r="FM68" i="10"/>
  <c r="FM69" i="10"/>
  <c r="FM70" i="10"/>
  <c r="FM71" i="10"/>
  <c r="FM72" i="10"/>
  <c r="FM73" i="10"/>
  <c r="FM74" i="10"/>
  <c r="FM75" i="10"/>
  <c r="FM76" i="10"/>
  <c r="FM77" i="10"/>
  <c r="FM78" i="10"/>
  <c r="FM79" i="10"/>
  <c r="FM80" i="10"/>
  <c r="FM81" i="10"/>
  <c r="FM82" i="10"/>
  <c r="FM83" i="10"/>
  <c r="FM84" i="10"/>
  <c r="FM85" i="10"/>
  <c r="FM86" i="10"/>
  <c r="FM87" i="10"/>
  <c r="FM88" i="10"/>
  <c r="FM89" i="10"/>
  <c r="FM90" i="10"/>
  <c r="FM91" i="10"/>
  <c r="FM92" i="10"/>
  <c r="FM93" i="10"/>
  <c r="FM94" i="10"/>
  <c r="FM95" i="10"/>
  <c r="FM96" i="10"/>
  <c r="FM97" i="10"/>
  <c r="FM98" i="10"/>
  <c r="FM99" i="10"/>
  <c r="FM100" i="10"/>
  <c r="FM101" i="10"/>
  <c r="FM102" i="10"/>
  <c r="FM103" i="10"/>
  <c r="FM104" i="10"/>
  <c r="FM105" i="10"/>
  <c r="FM106" i="10"/>
  <c r="FM107" i="10"/>
  <c r="FM108" i="10"/>
  <c r="FM109" i="10"/>
  <c r="FM110" i="10"/>
  <c r="FM111" i="10"/>
  <c r="FM112" i="10"/>
  <c r="FM113" i="10"/>
  <c r="FM114" i="10"/>
  <c r="FM115" i="10"/>
  <c r="FM116" i="10"/>
  <c r="FM117" i="10"/>
  <c r="FM118" i="10"/>
  <c r="FM119" i="10"/>
  <c r="FM120" i="10"/>
  <c r="FM121" i="10"/>
  <c r="FM122" i="10"/>
  <c r="FM123" i="10"/>
  <c r="FM124" i="10"/>
  <c r="FM125" i="10"/>
  <c r="FM126" i="10"/>
  <c r="FM127" i="10"/>
  <c r="FM128" i="10"/>
  <c r="FM129" i="10"/>
  <c r="FM130" i="10"/>
  <c r="FM131" i="10"/>
  <c r="FM132" i="10"/>
  <c r="FM133" i="10"/>
  <c r="FM134" i="10"/>
  <c r="FM135" i="10"/>
  <c r="FM136" i="10"/>
  <c r="FM137" i="10"/>
  <c r="FM138" i="10"/>
  <c r="FM139" i="10"/>
  <c r="FM140" i="10"/>
  <c r="FM141" i="10"/>
  <c r="FM142" i="10"/>
  <c r="FM143" i="10"/>
  <c r="FM144" i="10"/>
  <c r="FM145" i="10"/>
  <c r="FM146" i="10"/>
  <c r="FM147" i="10"/>
  <c r="FM148" i="10"/>
  <c r="FM149" i="10"/>
  <c r="FM150" i="10"/>
  <c r="FM151" i="10"/>
  <c r="FM152" i="10"/>
  <c r="FM153" i="10"/>
  <c r="FM154" i="10"/>
  <c r="FM155" i="10"/>
  <c r="FM156" i="10"/>
  <c r="FM157" i="10"/>
  <c r="FM158" i="10"/>
  <c r="FM159" i="10"/>
  <c r="FM160" i="10"/>
  <c r="FM161" i="10"/>
  <c r="FM162" i="10"/>
  <c r="FM163" i="10"/>
  <c r="FM164" i="10"/>
  <c r="FM165" i="10"/>
  <c r="FM166" i="10"/>
  <c r="FM167" i="10"/>
  <c r="FM168" i="10"/>
  <c r="FM169" i="10"/>
  <c r="FM170" i="10"/>
  <c r="FM171" i="10"/>
  <c r="FM172" i="10"/>
  <c r="FM173" i="10"/>
  <c r="FM174" i="10"/>
  <c r="FM175" i="10"/>
  <c r="FM176" i="10"/>
  <c r="FM177" i="10"/>
  <c r="FM178" i="10"/>
  <c r="FM179" i="10"/>
  <c r="FM180" i="10"/>
  <c r="FM181" i="10"/>
  <c r="FM182" i="10"/>
  <c r="FM183" i="10"/>
  <c r="FM184" i="10"/>
  <c r="FM185" i="10"/>
  <c r="FM186" i="10"/>
  <c r="FM187" i="10"/>
  <c r="FM188" i="10"/>
  <c r="FM189" i="10"/>
  <c r="FM190" i="10"/>
  <c r="FM191" i="10"/>
  <c r="FM192" i="10"/>
  <c r="FM193" i="10"/>
  <c r="FM194" i="10"/>
  <c r="FM195" i="10"/>
  <c r="FM196" i="10"/>
  <c r="FM197" i="10"/>
  <c r="FM198" i="10"/>
  <c r="FM199" i="10"/>
  <c r="FM200" i="10"/>
  <c r="FM201" i="10"/>
  <c r="FM202" i="10"/>
  <c r="FM203" i="10"/>
  <c r="FM204" i="10"/>
  <c r="FM205" i="10"/>
  <c r="FM206" i="10"/>
  <c r="FM207" i="10"/>
  <c r="FM208" i="10"/>
  <c r="FM209" i="10"/>
  <c r="FM210" i="10"/>
  <c r="FM2" i="10"/>
  <c r="FC3" i="10"/>
  <c r="FC4" i="10"/>
  <c r="FC5" i="10"/>
  <c r="FC6" i="10"/>
  <c r="FC7" i="10"/>
  <c r="FC8" i="10"/>
  <c r="FC9" i="10"/>
  <c r="FC10" i="10"/>
  <c r="FC11" i="10"/>
  <c r="FC12" i="10"/>
  <c r="FC13" i="10"/>
  <c r="FC14" i="10"/>
  <c r="FC15" i="10"/>
  <c r="FC16" i="10"/>
  <c r="FC17" i="10"/>
  <c r="FC18" i="10"/>
  <c r="FC19" i="10"/>
  <c r="FC20" i="10"/>
  <c r="FC21" i="10"/>
  <c r="FC22" i="10"/>
  <c r="FC23" i="10"/>
  <c r="FC24" i="10"/>
  <c r="FC25" i="10"/>
  <c r="FC26" i="10"/>
  <c r="FC27" i="10"/>
  <c r="FC28" i="10"/>
  <c r="FC29" i="10"/>
  <c r="FC30" i="10"/>
  <c r="FC31" i="10"/>
  <c r="FC32" i="10"/>
  <c r="FC33" i="10"/>
  <c r="FC34" i="10"/>
  <c r="FC35" i="10"/>
  <c r="FC36" i="10"/>
  <c r="FC37" i="10"/>
  <c r="FC38" i="10"/>
  <c r="FC39" i="10"/>
  <c r="FC40" i="10"/>
  <c r="FC41" i="10"/>
  <c r="FC42" i="10"/>
  <c r="FC43" i="10"/>
  <c r="FC44" i="10"/>
  <c r="FC45" i="10"/>
  <c r="FC46" i="10"/>
  <c r="FC47" i="10"/>
  <c r="FC48" i="10"/>
  <c r="FC49" i="10"/>
  <c r="FC50" i="10"/>
  <c r="FC51" i="10"/>
  <c r="FC52" i="10"/>
  <c r="FC53" i="10"/>
  <c r="FC54" i="10"/>
  <c r="FC55" i="10"/>
  <c r="FC56" i="10"/>
  <c r="FC57" i="10"/>
  <c r="FC58" i="10"/>
  <c r="FC59" i="10"/>
  <c r="FC60" i="10"/>
  <c r="FC61" i="10"/>
  <c r="FC62" i="10"/>
  <c r="FC63" i="10"/>
  <c r="FC64" i="10"/>
  <c r="FC65" i="10"/>
  <c r="FC66" i="10"/>
  <c r="FC67" i="10"/>
  <c r="FC68" i="10"/>
  <c r="FC69" i="10"/>
  <c r="FC70" i="10"/>
  <c r="FC71" i="10"/>
  <c r="FC72" i="10"/>
  <c r="FC73" i="10"/>
  <c r="FC74" i="10"/>
  <c r="FC75" i="10"/>
  <c r="FC76" i="10"/>
  <c r="FC77" i="10"/>
  <c r="FC78" i="10"/>
  <c r="FC79" i="10"/>
  <c r="FC80" i="10"/>
  <c r="FC81" i="10"/>
  <c r="FC82" i="10"/>
  <c r="FC83" i="10"/>
  <c r="FC84" i="10"/>
  <c r="FC85" i="10"/>
  <c r="FC86" i="10"/>
  <c r="FC87" i="10"/>
  <c r="FC88" i="10"/>
  <c r="FC89" i="10"/>
  <c r="FC90" i="10"/>
  <c r="FC91" i="10"/>
  <c r="FC92" i="10"/>
  <c r="FC93" i="10"/>
  <c r="FC94" i="10"/>
  <c r="FC95" i="10"/>
  <c r="FC96" i="10"/>
  <c r="FC97" i="10"/>
  <c r="FC98" i="10"/>
  <c r="FC99" i="10"/>
  <c r="FC100" i="10"/>
  <c r="FC101" i="10"/>
  <c r="FC102" i="10"/>
  <c r="FC103" i="10"/>
  <c r="FC104" i="10"/>
  <c r="FC105" i="10"/>
  <c r="FC106" i="10"/>
  <c r="FC107" i="10"/>
  <c r="FC108" i="10"/>
  <c r="FC109" i="10"/>
  <c r="FC110" i="10"/>
  <c r="FC111" i="10"/>
  <c r="FC112" i="10"/>
  <c r="FC113" i="10"/>
  <c r="FC114" i="10"/>
  <c r="FC115" i="10"/>
  <c r="FC116" i="10"/>
  <c r="FC117" i="10"/>
  <c r="FC118" i="10"/>
  <c r="FC119" i="10"/>
  <c r="FC120" i="10"/>
  <c r="FC121" i="10"/>
  <c r="FC122" i="10"/>
  <c r="FC123" i="10"/>
  <c r="FC124" i="10"/>
  <c r="FC125" i="10"/>
  <c r="FC126" i="10"/>
  <c r="FC127" i="10"/>
  <c r="FC128" i="10"/>
  <c r="FC129" i="10"/>
  <c r="FC130" i="10"/>
  <c r="FC131" i="10"/>
  <c r="FC132" i="10"/>
  <c r="FC133" i="10"/>
  <c r="FC134" i="10"/>
  <c r="FC135" i="10"/>
  <c r="FC136" i="10"/>
  <c r="FC137" i="10"/>
  <c r="FC138" i="10"/>
  <c r="FC139" i="10"/>
  <c r="FC140" i="10"/>
  <c r="FC141" i="10"/>
  <c r="FC142" i="10"/>
  <c r="FC143" i="10"/>
  <c r="FC144" i="10"/>
  <c r="FC145" i="10"/>
  <c r="FC146" i="10"/>
  <c r="FC147" i="10"/>
  <c r="FC148" i="10"/>
  <c r="FC149" i="10"/>
  <c r="FC150" i="10"/>
  <c r="FC151" i="10"/>
  <c r="FC152" i="10"/>
  <c r="FC153" i="10"/>
  <c r="FC154" i="10"/>
  <c r="FC155" i="10"/>
  <c r="FC156" i="10"/>
  <c r="FC157" i="10"/>
  <c r="FC158" i="10"/>
  <c r="FC159" i="10"/>
  <c r="FC160" i="10"/>
  <c r="FC161" i="10"/>
  <c r="FC162" i="10"/>
  <c r="FC163" i="10"/>
  <c r="FC164" i="10"/>
  <c r="FC165" i="10"/>
  <c r="FC166" i="10"/>
  <c r="FC167" i="10"/>
  <c r="FC168" i="10"/>
  <c r="FC169" i="10"/>
  <c r="FC170" i="10"/>
  <c r="FC171" i="10"/>
  <c r="FC172" i="10"/>
  <c r="FC173" i="10"/>
  <c r="FC174" i="10"/>
  <c r="FC175" i="10"/>
  <c r="FC176" i="10"/>
  <c r="FC177" i="10"/>
  <c r="FC178" i="10"/>
  <c r="FC179" i="10"/>
  <c r="FC180" i="10"/>
  <c r="FC181" i="10"/>
  <c r="FC182" i="10"/>
  <c r="FC183" i="10"/>
  <c r="FC184" i="10"/>
  <c r="FC185" i="10"/>
  <c r="FC186" i="10"/>
  <c r="FC187" i="10"/>
  <c r="FC188" i="10"/>
  <c r="FC189" i="10"/>
  <c r="FC190" i="10"/>
  <c r="FC191" i="10"/>
  <c r="FC192" i="10"/>
  <c r="FC193" i="10"/>
  <c r="FC194" i="10"/>
  <c r="FC195" i="10"/>
  <c r="FC196" i="10"/>
  <c r="FC197" i="10"/>
  <c r="FC198" i="10"/>
  <c r="FC199" i="10"/>
  <c r="FC200" i="10"/>
  <c r="FC201" i="10"/>
  <c r="FC202" i="10"/>
  <c r="FC203" i="10"/>
  <c r="FC204" i="10"/>
  <c r="FC205" i="10"/>
  <c r="FC206" i="10"/>
  <c r="FC207" i="10"/>
  <c r="FC208" i="10"/>
  <c r="FC209" i="10"/>
  <c r="FC210" i="10"/>
  <c r="FC2" i="10"/>
  <c r="ES3" i="10"/>
  <c r="ES4" i="10"/>
  <c r="ES5" i="10"/>
  <c r="ES6" i="10"/>
  <c r="ES7" i="10"/>
  <c r="ES8" i="10"/>
  <c r="ES9" i="10"/>
  <c r="ES10" i="10"/>
  <c r="ES11" i="10"/>
  <c r="ES12" i="10"/>
  <c r="ES13" i="10"/>
  <c r="ES14" i="10"/>
  <c r="ES15" i="10"/>
  <c r="ES16" i="10"/>
  <c r="ES17" i="10"/>
  <c r="ES18" i="10"/>
  <c r="ES19" i="10"/>
  <c r="ES20" i="10"/>
  <c r="ES21" i="10"/>
  <c r="ES22" i="10"/>
  <c r="ES23" i="10"/>
  <c r="ES24" i="10"/>
  <c r="ES25" i="10"/>
  <c r="ES26" i="10"/>
  <c r="ES27" i="10"/>
  <c r="ES28" i="10"/>
  <c r="ES29" i="10"/>
  <c r="ES30" i="10"/>
  <c r="ES31" i="10"/>
  <c r="ES32" i="10"/>
  <c r="ES33" i="10"/>
  <c r="ES34" i="10"/>
  <c r="ES35" i="10"/>
  <c r="ES36" i="10"/>
  <c r="ES37" i="10"/>
  <c r="ES38" i="10"/>
  <c r="ES39" i="10"/>
  <c r="ES40" i="10"/>
  <c r="ES41" i="10"/>
  <c r="ES42" i="10"/>
  <c r="ES43" i="10"/>
  <c r="ES44" i="10"/>
  <c r="ES45" i="10"/>
  <c r="ES46" i="10"/>
  <c r="ES47" i="10"/>
  <c r="ES48" i="10"/>
  <c r="ES49" i="10"/>
  <c r="ES50" i="10"/>
  <c r="ES51" i="10"/>
  <c r="ES52" i="10"/>
  <c r="ES53" i="10"/>
  <c r="ES54" i="10"/>
  <c r="ES55" i="10"/>
  <c r="ES56" i="10"/>
  <c r="ES57" i="10"/>
  <c r="ES58" i="10"/>
  <c r="ES59" i="10"/>
  <c r="ES60" i="10"/>
  <c r="ES61" i="10"/>
  <c r="ES62" i="10"/>
  <c r="ES63" i="10"/>
  <c r="ES64" i="10"/>
  <c r="ES65" i="10"/>
  <c r="ES66" i="10"/>
  <c r="ES67" i="10"/>
  <c r="ES68" i="10"/>
  <c r="ES69" i="10"/>
  <c r="ES70" i="10"/>
  <c r="ES71" i="10"/>
  <c r="ES72" i="10"/>
  <c r="ES73" i="10"/>
  <c r="ES74" i="10"/>
  <c r="ES75" i="10"/>
  <c r="ES76" i="10"/>
  <c r="ES77" i="10"/>
  <c r="ES78" i="10"/>
  <c r="ES79" i="10"/>
  <c r="ES80" i="10"/>
  <c r="ES81" i="10"/>
  <c r="ES82" i="10"/>
  <c r="ES83" i="10"/>
  <c r="ES84" i="10"/>
  <c r="ES85" i="10"/>
  <c r="ES86" i="10"/>
  <c r="ES87" i="10"/>
  <c r="ES88" i="10"/>
  <c r="ES89" i="10"/>
  <c r="ES90" i="10"/>
  <c r="ES91" i="10"/>
  <c r="ES92" i="10"/>
  <c r="ES93" i="10"/>
  <c r="ES94" i="10"/>
  <c r="ES95" i="10"/>
  <c r="ES96" i="10"/>
  <c r="ES97" i="10"/>
  <c r="ES98" i="10"/>
  <c r="ES99" i="10"/>
  <c r="ES100" i="10"/>
  <c r="ES101" i="10"/>
  <c r="ES102" i="10"/>
  <c r="ES103" i="10"/>
  <c r="ES104" i="10"/>
  <c r="ES105" i="10"/>
  <c r="ES106" i="10"/>
  <c r="ES107" i="10"/>
  <c r="ES108" i="10"/>
  <c r="ES109" i="10"/>
  <c r="ES110" i="10"/>
  <c r="ES111" i="10"/>
  <c r="ES112" i="10"/>
  <c r="ES113" i="10"/>
  <c r="ES114" i="10"/>
  <c r="ES115" i="10"/>
  <c r="ES116" i="10"/>
  <c r="ES117" i="10"/>
  <c r="ES118" i="10"/>
  <c r="ES119" i="10"/>
  <c r="ES120" i="10"/>
  <c r="ES121" i="10"/>
  <c r="ES122" i="10"/>
  <c r="ES123" i="10"/>
  <c r="ES124" i="10"/>
  <c r="ES125" i="10"/>
  <c r="ES126" i="10"/>
  <c r="ES127" i="10"/>
  <c r="ES128" i="10"/>
  <c r="ES129" i="10"/>
  <c r="ES130" i="10"/>
  <c r="ES131" i="10"/>
  <c r="ES132" i="10"/>
  <c r="ES133" i="10"/>
  <c r="ES134" i="10"/>
  <c r="ES135" i="10"/>
  <c r="ES136" i="10"/>
  <c r="ES137" i="10"/>
  <c r="ES138" i="10"/>
  <c r="ES139" i="10"/>
  <c r="ES140" i="10"/>
  <c r="ES141" i="10"/>
  <c r="ES142" i="10"/>
  <c r="ES143" i="10"/>
  <c r="ES144" i="10"/>
  <c r="ES145" i="10"/>
  <c r="ES146" i="10"/>
  <c r="ES147" i="10"/>
  <c r="ES148" i="10"/>
  <c r="ES149" i="10"/>
  <c r="ES150" i="10"/>
  <c r="ES151" i="10"/>
  <c r="ES152" i="10"/>
  <c r="ES153" i="10"/>
  <c r="ES154" i="10"/>
  <c r="ES155" i="10"/>
  <c r="ES156" i="10"/>
  <c r="ES157" i="10"/>
  <c r="ES158" i="10"/>
  <c r="ES159" i="10"/>
  <c r="ES160" i="10"/>
  <c r="ES161" i="10"/>
  <c r="ES162" i="10"/>
  <c r="ES163" i="10"/>
  <c r="ES164" i="10"/>
  <c r="ES165" i="10"/>
  <c r="ES166" i="10"/>
  <c r="ES167" i="10"/>
  <c r="ES168" i="10"/>
  <c r="ES169" i="10"/>
  <c r="ES170" i="10"/>
  <c r="ES171" i="10"/>
  <c r="ES172" i="10"/>
  <c r="ES173" i="10"/>
  <c r="ES174" i="10"/>
  <c r="ES175" i="10"/>
  <c r="ES176" i="10"/>
  <c r="ES177" i="10"/>
  <c r="ES178" i="10"/>
  <c r="ES179" i="10"/>
  <c r="ES180" i="10"/>
  <c r="ES181" i="10"/>
  <c r="ES182" i="10"/>
  <c r="ES183" i="10"/>
  <c r="ES184" i="10"/>
  <c r="ES185" i="10"/>
  <c r="ES186" i="10"/>
  <c r="ES187" i="10"/>
  <c r="ES188" i="10"/>
  <c r="ES189" i="10"/>
  <c r="ES190" i="10"/>
  <c r="ES191" i="10"/>
  <c r="ES192" i="10"/>
  <c r="ES193" i="10"/>
  <c r="ES194" i="10"/>
  <c r="ES195" i="10"/>
  <c r="ES196" i="10"/>
  <c r="ES197" i="10"/>
  <c r="ES198" i="10"/>
  <c r="ES199" i="10"/>
  <c r="ES200" i="10"/>
  <c r="ES201" i="10"/>
  <c r="ES202" i="10"/>
  <c r="ES203" i="10"/>
  <c r="ES204" i="10"/>
  <c r="ES205" i="10"/>
  <c r="ES206" i="10"/>
  <c r="ES207" i="10"/>
  <c r="ES208" i="10"/>
  <c r="ES209" i="10"/>
  <c r="ES210" i="10"/>
  <c r="ES2" i="10"/>
  <c r="EI3" i="10"/>
  <c r="EI4" i="10"/>
  <c r="EI5" i="10"/>
  <c r="EI6" i="10"/>
  <c r="EI7" i="10"/>
  <c r="EI8" i="10"/>
  <c r="EI9" i="10"/>
  <c r="EI10" i="10"/>
  <c r="EI11" i="10"/>
  <c r="EI12" i="10"/>
  <c r="EI13" i="10"/>
  <c r="EI14" i="10"/>
  <c r="EI15" i="10"/>
  <c r="EI16" i="10"/>
  <c r="EI17" i="10"/>
  <c r="EI18" i="10"/>
  <c r="EI19" i="10"/>
  <c r="EI20" i="10"/>
  <c r="EI21" i="10"/>
  <c r="EI22" i="10"/>
  <c r="EI23" i="10"/>
  <c r="EI24" i="10"/>
  <c r="EI25" i="10"/>
  <c r="EI26" i="10"/>
  <c r="EI27" i="10"/>
  <c r="EI28" i="10"/>
  <c r="EI29" i="10"/>
  <c r="EI30" i="10"/>
  <c r="EI31" i="10"/>
  <c r="EI32" i="10"/>
  <c r="EI33" i="10"/>
  <c r="EI34" i="10"/>
  <c r="EI35" i="10"/>
  <c r="EI36" i="10"/>
  <c r="EI37" i="10"/>
  <c r="EI38" i="10"/>
  <c r="EI39" i="10"/>
  <c r="EI40" i="10"/>
  <c r="EI41" i="10"/>
  <c r="EI42" i="10"/>
  <c r="EI43" i="10"/>
  <c r="EI44" i="10"/>
  <c r="EI45" i="10"/>
  <c r="EI46" i="10"/>
  <c r="EI47" i="10"/>
  <c r="EI48" i="10"/>
  <c r="EI49" i="10"/>
  <c r="EI50" i="10"/>
  <c r="EI51" i="10"/>
  <c r="EI52" i="10"/>
  <c r="EI53" i="10"/>
  <c r="EI54" i="10"/>
  <c r="EI55" i="10"/>
  <c r="EI56" i="10"/>
  <c r="EI57" i="10"/>
  <c r="EI58" i="10"/>
  <c r="EI59" i="10"/>
  <c r="EI60" i="10"/>
  <c r="EI61" i="10"/>
  <c r="EI62" i="10"/>
  <c r="EI63" i="10"/>
  <c r="EI64" i="10"/>
  <c r="EI65" i="10"/>
  <c r="EI66" i="10"/>
  <c r="EI67" i="10"/>
  <c r="EI68" i="10"/>
  <c r="EI69" i="10"/>
  <c r="EI70" i="10"/>
  <c r="EI71" i="10"/>
  <c r="EI72" i="10"/>
  <c r="EI73" i="10"/>
  <c r="EI74" i="10"/>
  <c r="EI75" i="10"/>
  <c r="EI76" i="10"/>
  <c r="EI77" i="10"/>
  <c r="EI78" i="10"/>
  <c r="EI79" i="10"/>
  <c r="EI80" i="10"/>
  <c r="EI81" i="10"/>
  <c r="EI82" i="10"/>
  <c r="EI83" i="10"/>
  <c r="EI84" i="10"/>
  <c r="EI85" i="10"/>
  <c r="EI86" i="10"/>
  <c r="EI87" i="10"/>
  <c r="EI88" i="10"/>
  <c r="EI89" i="10"/>
  <c r="EI90" i="10"/>
  <c r="EI91" i="10"/>
  <c r="EI92" i="10"/>
  <c r="EI93" i="10"/>
  <c r="EI94" i="10"/>
  <c r="EI95" i="10"/>
  <c r="EI96" i="10"/>
  <c r="EI97" i="10"/>
  <c r="EI98" i="10"/>
  <c r="EI99" i="10"/>
  <c r="EI100" i="10"/>
  <c r="EI101" i="10"/>
  <c r="EI102" i="10"/>
  <c r="EI103" i="10"/>
  <c r="EI104" i="10"/>
  <c r="EI105" i="10"/>
  <c r="EI106" i="10"/>
  <c r="EI107" i="10"/>
  <c r="EI108" i="10"/>
  <c r="EI109" i="10"/>
  <c r="EI110" i="10"/>
  <c r="EI111" i="10"/>
  <c r="EI112" i="10"/>
  <c r="EI113" i="10"/>
  <c r="EI114" i="10"/>
  <c r="EI115" i="10"/>
  <c r="EI116" i="10"/>
  <c r="EI117" i="10"/>
  <c r="EI118" i="10"/>
  <c r="EI119" i="10"/>
  <c r="EI120" i="10"/>
  <c r="EI121" i="10"/>
  <c r="EI122" i="10"/>
  <c r="EI123" i="10"/>
  <c r="EI124" i="10"/>
  <c r="EI125" i="10"/>
  <c r="EI126" i="10"/>
  <c r="EI127" i="10"/>
  <c r="EI128" i="10"/>
  <c r="EI129" i="10"/>
  <c r="EI130" i="10"/>
  <c r="EI131" i="10"/>
  <c r="EI132" i="10"/>
  <c r="EI133" i="10"/>
  <c r="EI134" i="10"/>
  <c r="EI135" i="10"/>
  <c r="EI136" i="10"/>
  <c r="EI137" i="10"/>
  <c r="EI138" i="10"/>
  <c r="EI139" i="10"/>
  <c r="EI140" i="10"/>
  <c r="EI141" i="10"/>
  <c r="EI142" i="10"/>
  <c r="EI143" i="10"/>
  <c r="EI144" i="10"/>
  <c r="EI145" i="10"/>
  <c r="EI146" i="10"/>
  <c r="EI147" i="10"/>
  <c r="EI148" i="10"/>
  <c r="EI149" i="10"/>
  <c r="EI150" i="10"/>
  <c r="EI151" i="10"/>
  <c r="EI152" i="10"/>
  <c r="EI153" i="10"/>
  <c r="EI154" i="10"/>
  <c r="EI155" i="10"/>
  <c r="EI156" i="10"/>
  <c r="EI157" i="10"/>
  <c r="EI158" i="10"/>
  <c r="EI159" i="10"/>
  <c r="EI160" i="10"/>
  <c r="EI161" i="10"/>
  <c r="EI162" i="10"/>
  <c r="EI163" i="10"/>
  <c r="EI164" i="10"/>
  <c r="EI165" i="10"/>
  <c r="EI166" i="10"/>
  <c r="EI167" i="10"/>
  <c r="EI168" i="10"/>
  <c r="EI169" i="10"/>
  <c r="EI170" i="10"/>
  <c r="EI171" i="10"/>
  <c r="EI172" i="10"/>
  <c r="EI173" i="10"/>
  <c r="EI174" i="10"/>
  <c r="EI175" i="10"/>
  <c r="EI176" i="10"/>
  <c r="EI177" i="10"/>
  <c r="EI178" i="10"/>
  <c r="EI179" i="10"/>
  <c r="EI180" i="10"/>
  <c r="EI181" i="10"/>
  <c r="EI182" i="10"/>
  <c r="EI183" i="10"/>
  <c r="EI184" i="10"/>
  <c r="EI185" i="10"/>
  <c r="EI186" i="10"/>
  <c r="EI187" i="10"/>
  <c r="EI188" i="10"/>
  <c r="EI189" i="10"/>
  <c r="EI190" i="10"/>
  <c r="EI191" i="10"/>
  <c r="EI192" i="10"/>
  <c r="EI193" i="10"/>
  <c r="EI194" i="10"/>
  <c r="EI195" i="10"/>
  <c r="EI196" i="10"/>
  <c r="EI197" i="10"/>
  <c r="EI198" i="10"/>
  <c r="EI199" i="10"/>
  <c r="EI200" i="10"/>
  <c r="EI201" i="10"/>
  <c r="EI202" i="10"/>
  <c r="EI203" i="10"/>
  <c r="EI204" i="10"/>
  <c r="EI205" i="10"/>
  <c r="EI206" i="10"/>
  <c r="EI207" i="10"/>
  <c r="EI208" i="10"/>
  <c r="EI209" i="10"/>
  <c r="EI210" i="10"/>
  <c r="EI2" i="10"/>
  <c r="DK3" i="10"/>
  <c r="DK4" i="10"/>
  <c r="DK5" i="10"/>
  <c r="DK6" i="10"/>
  <c r="DK7" i="10"/>
  <c r="DK8" i="10"/>
  <c r="DK9" i="10"/>
  <c r="DK10" i="10"/>
  <c r="DK11" i="10"/>
  <c r="DK12" i="10"/>
  <c r="DK13" i="10"/>
  <c r="DK14" i="10"/>
  <c r="DK15" i="10"/>
  <c r="DK16" i="10"/>
  <c r="DK17" i="10"/>
  <c r="DK18" i="10"/>
  <c r="DK19" i="10"/>
  <c r="DK20" i="10"/>
  <c r="DK21" i="10"/>
  <c r="DK22" i="10"/>
  <c r="DK23" i="10"/>
  <c r="DK24" i="10"/>
  <c r="DK25" i="10"/>
  <c r="DK26" i="10"/>
  <c r="DK27" i="10"/>
  <c r="DK28" i="10"/>
  <c r="DK29" i="10"/>
  <c r="DK30" i="10"/>
  <c r="DK31" i="10"/>
  <c r="DK32" i="10"/>
  <c r="DK33" i="10"/>
  <c r="DK34" i="10"/>
  <c r="DK35" i="10"/>
  <c r="DK36" i="10"/>
  <c r="DK37" i="10"/>
  <c r="DK38" i="10"/>
  <c r="DK39" i="10"/>
  <c r="DK40" i="10"/>
  <c r="DK41" i="10"/>
  <c r="DK42" i="10"/>
  <c r="DK43" i="10"/>
  <c r="DK44" i="10"/>
  <c r="DK45" i="10"/>
  <c r="DK46" i="10"/>
  <c r="DK47" i="10"/>
  <c r="DK48" i="10"/>
  <c r="DK49" i="10"/>
  <c r="DK50" i="10"/>
  <c r="DK51" i="10"/>
  <c r="DK52" i="10"/>
  <c r="DK53" i="10"/>
  <c r="DK54" i="10"/>
  <c r="DK55" i="10"/>
  <c r="DK56" i="10"/>
  <c r="DK57" i="10"/>
  <c r="DK58" i="10"/>
  <c r="DK59" i="10"/>
  <c r="DK60" i="10"/>
  <c r="DK61" i="10"/>
  <c r="DK62" i="10"/>
  <c r="DK63" i="10"/>
  <c r="DK64" i="10"/>
  <c r="DK65" i="10"/>
  <c r="DK66" i="10"/>
  <c r="DK67" i="10"/>
  <c r="DK68" i="10"/>
  <c r="DK69" i="10"/>
  <c r="DK70" i="10"/>
  <c r="DK71" i="10"/>
  <c r="DK72" i="10"/>
  <c r="DK73" i="10"/>
  <c r="DK74" i="10"/>
  <c r="DK75" i="10"/>
  <c r="DK76" i="10"/>
  <c r="DK77" i="10"/>
  <c r="DK78" i="10"/>
  <c r="DK79" i="10"/>
  <c r="DK80" i="10"/>
  <c r="DK81" i="10"/>
  <c r="DK82" i="10"/>
  <c r="DK83" i="10"/>
  <c r="DK84" i="10"/>
  <c r="DK85" i="10"/>
  <c r="DK86" i="10"/>
  <c r="DK87" i="10"/>
  <c r="DK88" i="10"/>
  <c r="DK89" i="10"/>
  <c r="DK90" i="10"/>
  <c r="DK91" i="10"/>
  <c r="DK92" i="10"/>
  <c r="DK93" i="10"/>
  <c r="DK94" i="10"/>
  <c r="DK95" i="10"/>
  <c r="DK96" i="10"/>
  <c r="DK97" i="10"/>
  <c r="DK98" i="10"/>
  <c r="DK99" i="10"/>
  <c r="DK100" i="10"/>
  <c r="DK101" i="10"/>
  <c r="DK102" i="10"/>
  <c r="DK103" i="10"/>
  <c r="DK104" i="10"/>
  <c r="DK105" i="10"/>
  <c r="DK106" i="10"/>
  <c r="DK107" i="10"/>
  <c r="DK108" i="10"/>
  <c r="DK109" i="10"/>
  <c r="DK110" i="10"/>
  <c r="DK111" i="10"/>
  <c r="DK112" i="10"/>
  <c r="DK113" i="10"/>
  <c r="DK114" i="10"/>
  <c r="DK115" i="10"/>
  <c r="DK116" i="10"/>
  <c r="DK117" i="10"/>
  <c r="DK118" i="10"/>
  <c r="DK119" i="10"/>
  <c r="DK120" i="10"/>
  <c r="DK121" i="10"/>
  <c r="DK122" i="10"/>
  <c r="DK123" i="10"/>
  <c r="DK124" i="10"/>
  <c r="DK125" i="10"/>
  <c r="DK126" i="10"/>
  <c r="DK127" i="10"/>
  <c r="DK128" i="10"/>
  <c r="DK129" i="10"/>
  <c r="DK130" i="10"/>
  <c r="DK131" i="10"/>
  <c r="DK132" i="10"/>
  <c r="DK133" i="10"/>
  <c r="DK134" i="10"/>
  <c r="DK135" i="10"/>
  <c r="DK136" i="10"/>
  <c r="DK137" i="10"/>
  <c r="DK138" i="10"/>
  <c r="DK139" i="10"/>
  <c r="DK140" i="10"/>
  <c r="DK141" i="10"/>
  <c r="DK142" i="10"/>
  <c r="DK143" i="10"/>
  <c r="DK144" i="10"/>
  <c r="DK145" i="10"/>
  <c r="DK146" i="10"/>
  <c r="DK147" i="10"/>
  <c r="DK148" i="10"/>
  <c r="DK149" i="10"/>
  <c r="DK150" i="10"/>
  <c r="DK151" i="10"/>
  <c r="DK152" i="10"/>
  <c r="DK153" i="10"/>
  <c r="DK154" i="10"/>
  <c r="DK155" i="10"/>
  <c r="DK156" i="10"/>
  <c r="DK157" i="10"/>
  <c r="DK158" i="10"/>
  <c r="DK159" i="10"/>
  <c r="DK160" i="10"/>
  <c r="DK161" i="10"/>
  <c r="DK162" i="10"/>
  <c r="DK163" i="10"/>
  <c r="DK164" i="10"/>
  <c r="DK165" i="10"/>
  <c r="DK166" i="10"/>
  <c r="DK167" i="10"/>
  <c r="DK168" i="10"/>
  <c r="DK169" i="10"/>
  <c r="DK170" i="10"/>
  <c r="DK171" i="10"/>
  <c r="DK172" i="10"/>
  <c r="DK173" i="10"/>
  <c r="DK174" i="10"/>
  <c r="DK175" i="10"/>
  <c r="DK176" i="10"/>
  <c r="DK177" i="10"/>
  <c r="DK178" i="10"/>
  <c r="DK179" i="10"/>
  <c r="DK180" i="10"/>
  <c r="DK181" i="10"/>
  <c r="DK182" i="10"/>
  <c r="DK183" i="10"/>
  <c r="DK184" i="10"/>
  <c r="DK185" i="10"/>
  <c r="DK186" i="10"/>
  <c r="DK187" i="10"/>
  <c r="DK188" i="10"/>
  <c r="DK189" i="10"/>
  <c r="DK190" i="10"/>
  <c r="DK191" i="10"/>
  <c r="DK192" i="10"/>
  <c r="DK193" i="10"/>
  <c r="DK194" i="10"/>
  <c r="DK195" i="10"/>
  <c r="DK196" i="10"/>
  <c r="DK197" i="10"/>
  <c r="DK198" i="10"/>
  <c r="DK199" i="10"/>
  <c r="DK200" i="10"/>
  <c r="DK201" i="10"/>
  <c r="DK202" i="10"/>
  <c r="DK203" i="10"/>
  <c r="DK204" i="10"/>
  <c r="DK205" i="10"/>
  <c r="DK206" i="10"/>
  <c r="DK207" i="10"/>
  <c r="DK208" i="10"/>
  <c r="DK209" i="10"/>
  <c r="DK210" i="10"/>
  <c r="DK2" i="10"/>
  <c r="CF3" i="10"/>
  <c r="CF4" i="10"/>
  <c r="CF5" i="10"/>
  <c r="CF6" i="10"/>
  <c r="CF7" i="10"/>
  <c r="CF8" i="10"/>
  <c r="CF9" i="10"/>
  <c r="CF10" i="10"/>
  <c r="CF11" i="10"/>
  <c r="CF12" i="10"/>
  <c r="CF13" i="10"/>
  <c r="CF14" i="10"/>
  <c r="CF15" i="10"/>
  <c r="CF16" i="10"/>
  <c r="CF17" i="10"/>
  <c r="CF18" i="10"/>
  <c r="CF19" i="10"/>
  <c r="CF20" i="10"/>
  <c r="CF21" i="10"/>
  <c r="CF22" i="10"/>
  <c r="CF23" i="10"/>
  <c r="CF24" i="10"/>
  <c r="CF25" i="10"/>
  <c r="CF26" i="10"/>
  <c r="CF27" i="10"/>
  <c r="CF28" i="10"/>
  <c r="CF29" i="10"/>
  <c r="CF30" i="10"/>
  <c r="CF31" i="10"/>
  <c r="CF32" i="10"/>
  <c r="CF33" i="10"/>
  <c r="CF34" i="10"/>
  <c r="CF35" i="10"/>
  <c r="CF36" i="10"/>
  <c r="CF37" i="10"/>
  <c r="CF38" i="10"/>
  <c r="CF39" i="10"/>
  <c r="CF40" i="10"/>
  <c r="CF41" i="10"/>
  <c r="CF42" i="10"/>
  <c r="CF43" i="10"/>
  <c r="CF44" i="10"/>
  <c r="CF45" i="10"/>
  <c r="CF46" i="10"/>
  <c r="CF47" i="10"/>
  <c r="CF48" i="10"/>
  <c r="CF49" i="10"/>
  <c r="CF50" i="10"/>
  <c r="CF51" i="10"/>
  <c r="CF52" i="10"/>
  <c r="CF53" i="10"/>
  <c r="CF54" i="10"/>
  <c r="CF55" i="10"/>
  <c r="CF56" i="10"/>
  <c r="CF57" i="10"/>
  <c r="CF58" i="10"/>
  <c r="CF59" i="10"/>
  <c r="CF60" i="10"/>
  <c r="CF61" i="10"/>
  <c r="CF62" i="10"/>
  <c r="CF63" i="10"/>
  <c r="CF64" i="10"/>
  <c r="CF65" i="10"/>
  <c r="CF66" i="10"/>
  <c r="CF67" i="10"/>
  <c r="CF68" i="10"/>
  <c r="CF69" i="10"/>
  <c r="CF70" i="10"/>
  <c r="CF71" i="10"/>
  <c r="CF72" i="10"/>
  <c r="CF73" i="10"/>
  <c r="CF74" i="10"/>
  <c r="CF75" i="10"/>
  <c r="CF76" i="10"/>
  <c r="CF77" i="10"/>
  <c r="CF78" i="10"/>
  <c r="CF79" i="10"/>
  <c r="CF80" i="10"/>
  <c r="CF81" i="10"/>
  <c r="CF82" i="10"/>
  <c r="CF83" i="10"/>
  <c r="CF84" i="10"/>
  <c r="CF85" i="10"/>
  <c r="CF86" i="10"/>
  <c r="CF87" i="10"/>
  <c r="CF88" i="10"/>
  <c r="CF89" i="10"/>
  <c r="CF90" i="10"/>
  <c r="CF91" i="10"/>
  <c r="CF92" i="10"/>
  <c r="CF93" i="10"/>
  <c r="CF94" i="10"/>
  <c r="CF95" i="10"/>
  <c r="CF96" i="10"/>
  <c r="CF97" i="10"/>
  <c r="CF98" i="10"/>
  <c r="CF99" i="10"/>
  <c r="CF100" i="10"/>
  <c r="CF101" i="10"/>
  <c r="CF102" i="10"/>
  <c r="CF103" i="10"/>
  <c r="CF104" i="10"/>
  <c r="CF105" i="10"/>
  <c r="CF106" i="10"/>
  <c r="CF107" i="10"/>
  <c r="CF108" i="10"/>
  <c r="CF109" i="10"/>
  <c r="CF110" i="10"/>
  <c r="CF111" i="10"/>
  <c r="CF112" i="10"/>
  <c r="CF113" i="10"/>
  <c r="CF114" i="10"/>
  <c r="CF115" i="10"/>
  <c r="CF116" i="10"/>
  <c r="CF117" i="10"/>
  <c r="CF118" i="10"/>
  <c r="CF119" i="10"/>
  <c r="CF120" i="10"/>
  <c r="CF121" i="10"/>
  <c r="CF122" i="10"/>
  <c r="CF123" i="10"/>
  <c r="CF124" i="10"/>
  <c r="CF125" i="10"/>
  <c r="CF126" i="10"/>
  <c r="CF127" i="10"/>
  <c r="CF128" i="10"/>
  <c r="CF129" i="10"/>
  <c r="CF130" i="10"/>
  <c r="CF131" i="10"/>
  <c r="CF132" i="10"/>
  <c r="CF133" i="10"/>
  <c r="CF134" i="10"/>
  <c r="CF135" i="10"/>
  <c r="CF136" i="10"/>
  <c r="CF137" i="10"/>
  <c r="CF138" i="10"/>
  <c r="CF139" i="10"/>
  <c r="CF140" i="10"/>
  <c r="CF141" i="10"/>
  <c r="CF142" i="10"/>
  <c r="CF143" i="10"/>
  <c r="CF144" i="10"/>
  <c r="CF145" i="10"/>
  <c r="CF146" i="10"/>
  <c r="CF147" i="10"/>
  <c r="CF148" i="10"/>
  <c r="CF149" i="10"/>
  <c r="CF150" i="10"/>
  <c r="CF151" i="10"/>
  <c r="CF152" i="10"/>
  <c r="CF153" i="10"/>
  <c r="CF154" i="10"/>
  <c r="CF155" i="10"/>
  <c r="CF156" i="10"/>
  <c r="CF157" i="10"/>
  <c r="CF158" i="10"/>
  <c r="CF159" i="10"/>
  <c r="CF160" i="10"/>
  <c r="CF161" i="10"/>
  <c r="CF162" i="10"/>
  <c r="CF163" i="10"/>
  <c r="CF164" i="10"/>
  <c r="CF165" i="10"/>
  <c r="CF166" i="10"/>
  <c r="CF167" i="10"/>
  <c r="CF168" i="10"/>
  <c r="CF169" i="10"/>
  <c r="CF170" i="10"/>
  <c r="CF171" i="10"/>
  <c r="CF172" i="10"/>
  <c r="CF173" i="10"/>
  <c r="CF174" i="10"/>
  <c r="CF175" i="10"/>
  <c r="CF176" i="10"/>
  <c r="CF177" i="10"/>
  <c r="CF178" i="10"/>
  <c r="CF179" i="10"/>
  <c r="CF180" i="10"/>
  <c r="CF181" i="10"/>
  <c r="CF182" i="10"/>
  <c r="CF183" i="10"/>
  <c r="CF184" i="10"/>
  <c r="CF185" i="10"/>
  <c r="CF186" i="10"/>
  <c r="CF187" i="10"/>
  <c r="CF188" i="10"/>
  <c r="CF189" i="10"/>
  <c r="CF190" i="10"/>
  <c r="CF191" i="10"/>
  <c r="CF192" i="10"/>
  <c r="CF193" i="10"/>
  <c r="CF194" i="10"/>
  <c r="CF195" i="10"/>
  <c r="CF196" i="10"/>
  <c r="CF197" i="10"/>
  <c r="CF198" i="10"/>
  <c r="CF199" i="10"/>
  <c r="CF200" i="10"/>
  <c r="CF201" i="10"/>
  <c r="CF202" i="10"/>
  <c r="CF203" i="10"/>
  <c r="CF204" i="10"/>
  <c r="CF205" i="10"/>
  <c r="CF206" i="10"/>
  <c r="CF207" i="10"/>
  <c r="CF208" i="10"/>
  <c r="CF209" i="10"/>
  <c r="CF210" i="10"/>
  <c r="CF2" i="10"/>
  <c r="BV3" i="10"/>
  <c r="BV4" i="10"/>
  <c r="BV5" i="10"/>
  <c r="BV6" i="10"/>
  <c r="BV7" i="10"/>
  <c r="BV8" i="10"/>
  <c r="BV9" i="10"/>
  <c r="BV10" i="10"/>
  <c r="BV11" i="10"/>
  <c r="BV12" i="10"/>
  <c r="BV13" i="10"/>
  <c r="BV14" i="10"/>
  <c r="BV15" i="10"/>
  <c r="BV16" i="10"/>
  <c r="BV17" i="10"/>
  <c r="BV18" i="10"/>
  <c r="BV19" i="10"/>
  <c r="BV20" i="10"/>
  <c r="BV21" i="10"/>
  <c r="BV22" i="10"/>
  <c r="BV23" i="10"/>
  <c r="BV24" i="10"/>
  <c r="BV25" i="10"/>
  <c r="BV26" i="10"/>
  <c r="BV27" i="10"/>
  <c r="BV28" i="10"/>
  <c r="BV29" i="10"/>
  <c r="BV30" i="10"/>
  <c r="BV31" i="10"/>
  <c r="BV32" i="10"/>
  <c r="BV33" i="10"/>
  <c r="BV34" i="10"/>
  <c r="BV35" i="10"/>
  <c r="BV36" i="10"/>
  <c r="BV37" i="10"/>
  <c r="BV38" i="10"/>
  <c r="BV39" i="10"/>
  <c r="BV40" i="10"/>
  <c r="BV41" i="10"/>
  <c r="BV42" i="10"/>
  <c r="BV43" i="10"/>
  <c r="BV44" i="10"/>
  <c r="BV45" i="10"/>
  <c r="BV46" i="10"/>
  <c r="BV47" i="10"/>
  <c r="BV48" i="10"/>
  <c r="BV49" i="10"/>
  <c r="BV50" i="10"/>
  <c r="BV51" i="10"/>
  <c r="BV52" i="10"/>
  <c r="BV53" i="10"/>
  <c r="BV54" i="10"/>
  <c r="BV55" i="10"/>
  <c r="BV56" i="10"/>
  <c r="BV57" i="10"/>
  <c r="BV58" i="10"/>
  <c r="BV59" i="10"/>
  <c r="BV60" i="10"/>
  <c r="BV61" i="10"/>
  <c r="BV62" i="10"/>
  <c r="BV63" i="10"/>
  <c r="BV64" i="10"/>
  <c r="BV65" i="10"/>
  <c r="BV66" i="10"/>
  <c r="BV67" i="10"/>
  <c r="BV68" i="10"/>
  <c r="BV69" i="10"/>
  <c r="BV70" i="10"/>
  <c r="BV71" i="10"/>
  <c r="BV72" i="10"/>
  <c r="BV73" i="10"/>
  <c r="BV74" i="10"/>
  <c r="BV75" i="10"/>
  <c r="BV76" i="10"/>
  <c r="BV77" i="10"/>
  <c r="BV78" i="10"/>
  <c r="BV79" i="10"/>
  <c r="BV80" i="10"/>
  <c r="BV81" i="10"/>
  <c r="BV82" i="10"/>
  <c r="BV83" i="10"/>
  <c r="BV84" i="10"/>
  <c r="BV85" i="10"/>
  <c r="BV86" i="10"/>
  <c r="BV87" i="10"/>
  <c r="BV88" i="10"/>
  <c r="BV89" i="10"/>
  <c r="BV90" i="10"/>
  <c r="BV91" i="10"/>
  <c r="BV92" i="10"/>
  <c r="BV93" i="10"/>
  <c r="BV94" i="10"/>
  <c r="BV95" i="10"/>
  <c r="BV96" i="10"/>
  <c r="BV97" i="10"/>
  <c r="BV98" i="10"/>
  <c r="BV99" i="10"/>
  <c r="BV100" i="10"/>
  <c r="BV101" i="10"/>
  <c r="BV102" i="10"/>
  <c r="BV103" i="10"/>
  <c r="BV104" i="10"/>
  <c r="BV105" i="10"/>
  <c r="BV106" i="10"/>
  <c r="BV107" i="10"/>
  <c r="BV108" i="10"/>
  <c r="BV109" i="10"/>
  <c r="BV110" i="10"/>
  <c r="BV111" i="10"/>
  <c r="BV112" i="10"/>
  <c r="BV113" i="10"/>
  <c r="BV114" i="10"/>
  <c r="BV115" i="10"/>
  <c r="BV116" i="10"/>
  <c r="BV117" i="10"/>
  <c r="BV118" i="10"/>
  <c r="BV119" i="10"/>
  <c r="BV120" i="10"/>
  <c r="BV121" i="10"/>
  <c r="BV122" i="10"/>
  <c r="BV123" i="10"/>
  <c r="BV124" i="10"/>
  <c r="BV125" i="10"/>
  <c r="BV126" i="10"/>
  <c r="BV127" i="10"/>
  <c r="BV128" i="10"/>
  <c r="BV129" i="10"/>
  <c r="BV130" i="10"/>
  <c r="BV131" i="10"/>
  <c r="BV132" i="10"/>
  <c r="BV133" i="10"/>
  <c r="BV134" i="10"/>
  <c r="BV135" i="10"/>
  <c r="BV136" i="10"/>
  <c r="BV137" i="10"/>
  <c r="BV138" i="10"/>
  <c r="BV139" i="10"/>
  <c r="BV140" i="10"/>
  <c r="BV141" i="10"/>
  <c r="BV142" i="10"/>
  <c r="BV143" i="10"/>
  <c r="BV144" i="10"/>
  <c r="BV145" i="10"/>
  <c r="BV146" i="10"/>
  <c r="BV147" i="10"/>
  <c r="BV148" i="10"/>
  <c r="BV149" i="10"/>
  <c r="BV150" i="10"/>
  <c r="BV151" i="10"/>
  <c r="BV152" i="10"/>
  <c r="BV153" i="10"/>
  <c r="BV154" i="10"/>
  <c r="BV155" i="10"/>
  <c r="BV156" i="10"/>
  <c r="BV157" i="10"/>
  <c r="BV158" i="10"/>
  <c r="BV159" i="10"/>
  <c r="BV160" i="10"/>
  <c r="BV161" i="10"/>
  <c r="BV162" i="10"/>
  <c r="BV163" i="10"/>
  <c r="BV164" i="10"/>
  <c r="BV165" i="10"/>
  <c r="BV166" i="10"/>
  <c r="BV167" i="10"/>
  <c r="BV168" i="10"/>
  <c r="BV169" i="10"/>
  <c r="BV170" i="10"/>
  <c r="BV171" i="10"/>
  <c r="BV172" i="10"/>
  <c r="BV173" i="10"/>
  <c r="BV174" i="10"/>
  <c r="BV175" i="10"/>
  <c r="BV176" i="10"/>
  <c r="BV177" i="10"/>
  <c r="BV178" i="10"/>
  <c r="BV179" i="10"/>
  <c r="BV180" i="10"/>
  <c r="BV181" i="10"/>
  <c r="BV182" i="10"/>
  <c r="BV183" i="10"/>
  <c r="BV184" i="10"/>
  <c r="BV185" i="10"/>
  <c r="BV186" i="10"/>
  <c r="BV187" i="10"/>
  <c r="BV188" i="10"/>
  <c r="BV189" i="10"/>
  <c r="BV190" i="10"/>
  <c r="BV191" i="10"/>
  <c r="BV192" i="10"/>
  <c r="BV193" i="10"/>
  <c r="BV194" i="10"/>
  <c r="BV195" i="10"/>
  <c r="BV196" i="10"/>
  <c r="BV197" i="10"/>
  <c r="BV198" i="10"/>
  <c r="BV199" i="10"/>
  <c r="BV200" i="10"/>
  <c r="BV201" i="10"/>
  <c r="BV202" i="10"/>
  <c r="BV203" i="10"/>
  <c r="BV204" i="10"/>
  <c r="BV205" i="10"/>
  <c r="BV206" i="10"/>
  <c r="BV207" i="10"/>
  <c r="BV208" i="10"/>
  <c r="BV209" i="10"/>
  <c r="BV210" i="10"/>
  <c r="BV2" i="10"/>
  <c r="BL3" i="10"/>
  <c r="BL4" i="10"/>
  <c r="BL5" i="10"/>
  <c r="BL6" i="10"/>
  <c r="BL7" i="10"/>
  <c r="BL8" i="10"/>
  <c r="BL9" i="10"/>
  <c r="BL10" i="10"/>
  <c r="BL11" i="10"/>
  <c r="BL12" i="10"/>
  <c r="BL13" i="10"/>
  <c r="BL14" i="10"/>
  <c r="BL15" i="10"/>
  <c r="BL16" i="10"/>
  <c r="BL17" i="10"/>
  <c r="BL18" i="10"/>
  <c r="BL19" i="10"/>
  <c r="BL20" i="10"/>
  <c r="BL21" i="10"/>
  <c r="BL22" i="10"/>
  <c r="BL23" i="10"/>
  <c r="BL24" i="10"/>
  <c r="BL25" i="10"/>
  <c r="BL26" i="10"/>
  <c r="BL27" i="10"/>
  <c r="BL28" i="10"/>
  <c r="BL29" i="10"/>
  <c r="BL30" i="10"/>
  <c r="BL31" i="10"/>
  <c r="BL32" i="10"/>
  <c r="BL33" i="10"/>
  <c r="BL34" i="10"/>
  <c r="BL35" i="10"/>
  <c r="BL36" i="10"/>
  <c r="BL37" i="10"/>
  <c r="BL38" i="10"/>
  <c r="BL39" i="10"/>
  <c r="BL40" i="10"/>
  <c r="BL41" i="10"/>
  <c r="BL42" i="10"/>
  <c r="BL43" i="10"/>
  <c r="BL44" i="10"/>
  <c r="BL45" i="10"/>
  <c r="BL46" i="10"/>
  <c r="BL47" i="10"/>
  <c r="BL48" i="10"/>
  <c r="BL49" i="10"/>
  <c r="BL50" i="10"/>
  <c r="BL51" i="10"/>
  <c r="BL52" i="10"/>
  <c r="BL53" i="10"/>
  <c r="BL54" i="10"/>
  <c r="BL55" i="10"/>
  <c r="BL56" i="10"/>
  <c r="BL57" i="10"/>
  <c r="BL58" i="10"/>
  <c r="BL59" i="10"/>
  <c r="BL60" i="10"/>
  <c r="BL61" i="10"/>
  <c r="BL62" i="10"/>
  <c r="BL63" i="10"/>
  <c r="BL64" i="10"/>
  <c r="BL65" i="10"/>
  <c r="BL66" i="10"/>
  <c r="BL67" i="10"/>
  <c r="BL68" i="10"/>
  <c r="BL69" i="10"/>
  <c r="BL70" i="10"/>
  <c r="BL71" i="10"/>
  <c r="BL72" i="10"/>
  <c r="BL73" i="10"/>
  <c r="BL74" i="10"/>
  <c r="BL75" i="10"/>
  <c r="BL76" i="10"/>
  <c r="BL77" i="10"/>
  <c r="BL78" i="10"/>
  <c r="BL79" i="10"/>
  <c r="BL80" i="10"/>
  <c r="BL81" i="10"/>
  <c r="BL82" i="10"/>
  <c r="BL83" i="10"/>
  <c r="BL84" i="10"/>
  <c r="BL85" i="10"/>
  <c r="BL86" i="10"/>
  <c r="BL87" i="10"/>
  <c r="BL88" i="10"/>
  <c r="BL89" i="10"/>
  <c r="BL90" i="10"/>
  <c r="BL91" i="10"/>
  <c r="BL92" i="10"/>
  <c r="BL93" i="10"/>
  <c r="BL94" i="10"/>
  <c r="BL95" i="10"/>
  <c r="BL96" i="10"/>
  <c r="BL97" i="10"/>
  <c r="BL98" i="10"/>
  <c r="BL99" i="10"/>
  <c r="BL100" i="10"/>
  <c r="BL101" i="10"/>
  <c r="BL102" i="10"/>
  <c r="BL103" i="10"/>
  <c r="BL104" i="10"/>
  <c r="BL105" i="10"/>
  <c r="BL106" i="10"/>
  <c r="BL107" i="10"/>
  <c r="BL108" i="10"/>
  <c r="BL109" i="10"/>
  <c r="BL110" i="10"/>
  <c r="BL111" i="10"/>
  <c r="BL112" i="10"/>
  <c r="BL113" i="10"/>
  <c r="BL114" i="10"/>
  <c r="BL115" i="10"/>
  <c r="BL116" i="10"/>
  <c r="BL117" i="10"/>
  <c r="BL118" i="10"/>
  <c r="BL119" i="10"/>
  <c r="BL120" i="10"/>
  <c r="BL121" i="10"/>
  <c r="BL122" i="10"/>
  <c r="BL123" i="10"/>
  <c r="BL124" i="10"/>
  <c r="BL125" i="10"/>
  <c r="BL126" i="10"/>
  <c r="BL127" i="10"/>
  <c r="BL128" i="10"/>
  <c r="BL129" i="10"/>
  <c r="BL130" i="10"/>
  <c r="BL131" i="10"/>
  <c r="BL132" i="10"/>
  <c r="BL133" i="10"/>
  <c r="BL134" i="10"/>
  <c r="BL135" i="10"/>
  <c r="BL136" i="10"/>
  <c r="BL137" i="10"/>
  <c r="BL138" i="10"/>
  <c r="BL139" i="10"/>
  <c r="BL140" i="10"/>
  <c r="BL141" i="10"/>
  <c r="BL142" i="10"/>
  <c r="BL143" i="10"/>
  <c r="BL144" i="10"/>
  <c r="BL145" i="10"/>
  <c r="BL146" i="10"/>
  <c r="BL147" i="10"/>
  <c r="BL148" i="10"/>
  <c r="BL149" i="10"/>
  <c r="BL150" i="10"/>
  <c r="BL151" i="10"/>
  <c r="BL152" i="10"/>
  <c r="BL153" i="10"/>
  <c r="BL154" i="10"/>
  <c r="BL155" i="10"/>
  <c r="BL156" i="10"/>
  <c r="BL157" i="10"/>
  <c r="BL158" i="10"/>
  <c r="BL159" i="10"/>
  <c r="BL160" i="10"/>
  <c r="BL161" i="10"/>
  <c r="BL162" i="10"/>
  <c r="BL163" i="10"/>
  <c r="BL164" i="10"/>
  <c r="BL165" i="10"/>
  <c r="BL166" i="10"/>
  <c r="BL167" i="10"/>
  <c r="BL168" i="10"/>
  <c r="BL169" i="10"/>
  <c r="BL170" i="10"/>
  <c r="BL171" i="10"/>
  <c r="BL172" i="10"/>
  <c r="BL173" i="10"/>
  <c r="BL174" i="10"/>
  <c r="BL175" i="10"/>
  <c r="BL176" i="10"/>
  <c r="BL177" i="10"/>
  <c r="BL178" i="10"/>
  <c r="BL179" i="10"/>
  <c r="BL180" i="10"/>
  <c r="BL181" i="10"/>
  <c r="BL182" i="10"/>
  <c r="BL183" i="10"/>
  <c r="BL184" i="10"/>
  <c r="BL185" i="10"/>
  <c r="BL186" i="10"/>
  <c r="BL187" i="10"/>
  <c r="BL188" i="10"/>
  <c r="BL189" i="10"/>
  <c r="BL190" i="10"/>
  <c r="BL191" i="10"/>
  <c r="BL192" i="10"/>
  <c r="BL193" i="10"/>
  <c r="BL194" i="10"/>
  <c r="BL195" i="10"/>
  <c r="BL196" i="10"/>
  <c r="BL197" i="10"/>
  <c r="BL198" i="10"/>
  <c r="BL199" i="10"/>
  <c r="BL200" i="10"/>
  <c r="BL201" i="10"/>
  <c r="BL202" i="10"/>
  <c r="BL203" i="10"/>
  <c r="BL204" i="10"/>
  <c r="BL205" i="10"/>
  <c r="BL206" i="10"/>
  <c r="BL207" i="10"/>
  <c r="BL208" i="10"/>
  <c r="BL209" i="10"/>
  <c r="BL210" i="10"/>
  <c r="BL2" i="10"/>
  <c r="BB3" i="10"/>
  <c r="BB4" i="10"/>
  <c r="BB5" i="10"/>
  <c r="BB6" i="10"/>
  <c r="BB7" i="10"/>
  <c r="BB8" i="10"/>
  <c r="BB9" i="10"/>
  <c r="BB10" i="10"/>
  <c r="BB11" i="10"/>
  <c r="BB12" i="10"/>
  <c r="BB13" i="10"/>
  <c r="BB14" i="10"/>
  <c r="BB15" i="10"/>
  <c r="BB16" i="10"/>
  <c r="BB17" i="10"/>
  <c r="BB18" i="10"/>
  <c r="BB19" i="10"/>
  <c r="BB20" i="10"/>
  <c r="BB21" i="10"/>
  <c r="BB22" i="10"/>
  <c r="BB23" i="10"/>
  <c r="BB24" i="10"/>
  <c r="BB25" i="10"/>
  <c r="BB26" i="10"/>
  <c r="BB27" i="10"/>
  <c r="BB28" i="10"/>
  <c r="BB29" i="10"/>
  <c r="BB30" i="10"/>
  <c r="BB31" i="10"/>
  <c r="BB32" i="10"/>
  <c r="BB33" i="10"/>
  <c r="BB34" i="10"/>
  <c r="BB35" i="10"/>
  <c r="BB36" i="10"/>
  <c r="BB37" i="10"/>
  <c r="BB38" i="10"/>
  <c r="BB39" i="10"/>
  <c r="BB40" i="10"/>
  <c r="BB41" i="10"/>
  <c r="BB42" i="10"/>
  <c r="BB43" i="10"/>
  <c r="BB44" i="10"/>
  <c r="BB45" i="10"/>
  <c r="BB46" i="10"/>
  <c r="BB47" i="10"/>
  <c r="BB48" i="10"/>
  <c r="BB49" i="10"/>
  <c r="BB50" i="10"/>
  <c r="BB51" i="10"/>
  <c r="BB52" i="10"/>
  <c r="BB53" i="10"/>
  <c r="BB54" i="10"/>
  <c r="BB55" i="10"/>
  <c r="BB56" i="10"/>
  <c r="BB57" i="10"/>
  <c r="BB58" i="10"/>
  <c r="BB59" i="10"/>
  <c r="BB60" i="10"/>
  <c r="BB61" i="10"/>
  <c r="BB62" i="10"/>
  <c r="BB63" i="10"/>
  <c r="BB64" i="10"/>
  <c r="BB65" i="10"/>
  <c r="BB66" i="10"/>
  <c r="BB67" i="10"/>
  <c r="BB68" i="10"/>
  <c r="BB69" i="10"/>
  <c r="BB70" i="10"/>
  <c r="BB71" i="10"/>
  <c r="BB72" i="10"/>
  <c r="BB73" i="10"/>
  <c r="BB74" i="10"/>
  <c r="BB75" i="10"/>
  <c r="BB76" i="10"/>
  <c r="BB77" i="10"/>
  <c r="BB78" i="10"/>
  <c r="BB79" i="10"/>
  <c r="BB80" i="10"/>
  <c r="BB81" i="10"/>
  <c r="BB82" i="10"/>
  <c r="BB83" i="10"/>
  <c r="BB84" i="10"/>
  <c r="BB85" i="10"/>
  <c r="BB86" i="10"/>
  <c r="BB87" i="10"/>
  <c r="BB88" i="10"/>
  <c r="BB89" i="10"/>
  <c r="BB90" i="10"/>
  <c r="BB91" i="10"/>
  <c r="BB92" i="10"/>
  <c r="BB93" i="10"/>
  <c r="BB94" i="10"/>
  <c r="BB95" i="10"/>
  <c r="BB96" i="10"/>
  <c r="BB97" i="10"/>
  <c r="BB98" i="10"/>
  <c r="BB99" i="10"/>
  <c r="BB100" i="10"/>
  <c r="BB101" i="10"/>
  <c r="BB102" i="10"/>
  <c r="BB103" i="10"/>
  <c r="BB104" i="10"/>
  <c r="BB105" i="10"/>
  <c r="BB106" i="10"/>
  <c r="BB107" i="10"/>
  <c r="BB108" i="10"/>
  <c r="BB109" i="10"/>
  <c r="BB110" i="10"/>
  <c r="BB111" i="10"/>
  <c r="BB112" i="10"/>
  <c r="BB113" i="10"/>
  <c r="BB114" i="10"/>
  <c r="BB115" i="10"/>
  <c r="BB116" i="10"/>
  <c r="BB117" i="10"/>
  <c r="BB118" i="10"/>
  <c r="BB119" i="10"/>
  <c r="BB120" i="10"/>
  <c r="BB121" i="10"/>
  <c r="BB122" i="10"/>
  <c r="BB123" i="10"/>
  <c r="BB124" i="10"/>
  <c r="BB125" i="10"/>
  <c r="BB126" i="10"/>
  <c r="BB127" i="10"/>
  <c r="BB128" i="10"/>
  <c r="BB129" i="10"/>
  <c r="BB130" i="10"/>
  <c r="BB131" i="10"/>
  <c r="BB132" i="10"/>
  <c r="BB133" i="10"/>
  <c r="BB134" i="10"/>
  <c r="BB135" i="10"/>
  <c r="BB136" i="10"/>
  <c r="BB137" i="10"/>
  <c r="BB138" i="10"/>
  <c r="BB139" i="10"/>
  <c r="BB140" i="10"/>
  <c r="BB141" i="10"/>
  <c r="BB142" i="10"/>
  <c r="BB143" i="10"/>
  <c r="BB144" i="10"/>
  <c r="BB145" i="10"/>
  <c r="BB146" i="10"/>
  <c r="BB147" i="10"/>
  <c r="BB148" i="10"/>
  <c r="BB149" i="10"/>
  <c r="BB150" i="10"/>
  <c r="BB151" i="10"/>
  <c r="BB152" i="10"/>
  <c r="BB153" i="10"/>
  <c r="BB154" i="10"/>
  <c r="BB155" i="10"/>
  <c r="BB156" i="10"/>
  <c r="BB157" i="10"/>
  <c r="BB158" i="10"/>
  <c r="BB159" i="10"/>
  <c r="BB160" i="10"/>
  <c r="BB161" i="10"/>
  <c r="BB162" i="10"/>
  <c r="BB163" i="10"/>
  <c r="BB164" i="10"/>
  <c r="BB165" i="10"/>
  <c r="BB166" i="10"/>
  <c r="BB167" i="10"/>
  <c r="BB168" i="10"/>
  <c r="BB169" i="10"/>
  <c r="BB170" i="10"/>
  <c r="BB171" i="10"/>
  <c r="BB172" i="10"/>
  <c r="BB173" i="10"/>
  <c r="BB174" i="10"/>
  <c r="BB175" i="10"/>
  <c r="BB176" i="10"/>
  <c r="BB177" i="10"/>
  <c r="BB178" i="10"/>
  <c r="BB179" i="10"/>
  <c r="BB180" i="10"/>
  <c r="BB181" i="10"/>
  <c r="BB182" i="10"/>
  <c r="BB183" i="10"/>
  <c r="BB184" i="10"/>
  <c r="BB185" i="10"/>
  <c r="BB186" i="10"/>
  <c r="BB187" i="10"/>
  <c r="BB188" i="10"/>
  <c r="BB189" i="10"/>
  <c r="BB190" i="10"/>
  <c r="BB191" i="10"/>
  <c r="BB192" i="10"/>
  <c r="BB193" i="10"/>
  <c r="BB194" i="10"/>
  <c r="BB195" i="10"/>
  <c r="BB196" i="10"/>
  <c r="BB197" i="10"/>
  <c r="BB198" i="10"/>
  <c r="BB199" i="10"/>
  <c r="BB200" i="10"/>
  <c r="BB201" i="10"/>
  <c r="BB202" i="10"/>
  <c r="BB203" i="10"/>
  <c r="BB204" i="10"/>
  <c r="BB205" i="10"/>
  <c r="BB206" i="10"/>
  <c r="BB207" i="10"/>
  <c r="BB208" i="10"/>
  <c r="BB209" i="10"/>
  <c r="BB210" i="10"/>
  <c r="BB2" i="10"/>
  <c r="AR3" i="10"/>
  <c r="AR4" i="10"/>
  <c r="AR5" i="10"/>
  <c r="AR6" i="10"/>
  <c r="AR7" i="10"/>
  <c r="AR8" i="10"/>
  <c r="AR9" i="10"/>
  <c r="AR10" i="10"/>
  <c r="AR11" i="10"/>
  <c r="AR12" i="10"/>
  <c r="AR13" i="10"/>
  <c r="AR14" i="10"/>
  <c r="AR15" i="10"/>
  <c r="AR16" i="10"/>
  <c r="AR17" i="10"/>
  <c r="AR18" i="10"/>
  <c r="AR19" i="10"/>
  <c r="AR20" i="10"/>
  <c r="AR21" i="10"/>
  <c r="AR22" i="10"/>
  <c r="AR23" i="10"/>
  <c r="AR24" i="10"/>
  <c r="AR25" i="10"/>
  <c r="AR26" i="10"/>
  <c r="AR27" i="10"/>
  <c r="AR28" i="10"/>
  <c r="AR29" i="10"/>
  <c r="AR30" i="10"/>
  <c r="AR31" i="10"/>
  <c r="AR32" i="10"/>
  <c r="AR33" i="10"/>
  <c r="AR34" i="10"/>
  <c r="AR35" i="10"/>
  <c r="AR36" i="10"/>
  <c r="AR37" i="10"/>
  <c r="AR38" i="10"/>
  <c r="AR39" i="10"/>
  <c r="AR40" i="10"/>
  <c r="AR41" i="10"/>
  <c r="AR42" i="10"/>
  <c r="AR43" i="10"/>
  <c r="AR44" i="10"/>
  <c r="AR45" i="10"/>
  <c r="AR46" i="10"/>
  <c r="AR47" i="10"/>
  <c r="AR48" i="10"/>
  <c r="AR49" i="10"/>
  <c r="AR50" i="10"/>
  <c r="AR51" i="10"/>
  <c r="AR52" i="10"/>
  <c r="AR53" i="10"/>
  <c r="AR54" i="10"/>
  <c r="AR55" i="10"/>
  <c r="AR56" i="10"/>
  <c r="AR57" i="10"/>
  <c r="AR58" i="10"/>
  <c r="AR59" i="10"/>
  <c r="AR60" i="10"/>
  <c r="AR61" i="10"/>
  <c r="AR62" i="10"/>
  <c r="AR63" i="10"/>
  <c r="AR64" i="10"/>
  <c r="AR65" i="10"/>
  <c r="AR66" i="10"/>
  <c r="AR67" i="10"/>
  <c r="AR68" i="10"/>
  <c r="AR69" i="10"/>
  <c r="AR70" i="10"/>
  <c r="AR71" i="10"/>
  <c r="AR72" i="10"/>
  <c r="AR73" i="10"/>
  <c r="AR74" i="10"/>
  <c r="AR75" i="10"/>
  <c r="AR76" i="10"/>
  <c r="AR77" i="10"/>
  <c r="AR78" i="10"/>
  <c r="AR79" i="10"/>
  <c r="AR80" i="10"/>
  <c r="AR81" i="10"/>
  <c r="AR82" i="10"/>
  <c r="AR83" i="10"/>
  <c r="AR84" i="10"/>
  <c r="AR85" i="10"/>
  <c r="AR86" i="10"/>
  <c r="AR87" i="10"/>
  <c r="AR88" i="10"/>
  <c r="AR89" i="10"/>
  <c r="AR90" i="10"/>
  <c r="AR91" i="10"/>
  <c r="AR92" i="10"/>
  <c r="AR93" i="10"/>
  <c r="AR94" i="10"/>
  <c r="AR95" i="10"/>
  <c r="AR96" i="10"/>
  <c r="AR97" i="10"/>
  <c r="AR98" i="10"/>
  <c r="AR99" i="10"/>
  <c r="AR100" i="10"/>
  <c r="AR101" i="10"/>
  <c r="AR102" i="10"/>
  <c r="AR103" i="10"/>
  <c r="AR104" i="10"/>
  <c r="AR105" i="10"/>
  <c r="AR106" i="10"/>
  <c r="AR107" i="10"/>
  <c r="AR108" i="10"/>
  <c r="AR109" i="10"/>
  <c r="AR110" i="10"/>
  <c r="AR111" i="10"/>
  <c r="AR112" i="10"/>
  <c r="AR113" i="10"/>
  <c r="AR114" i="10"/>
  <c r="AR115" i="10"/>
  <c r="AR116" i="10"/>
  <c r="AR117" i="10"/>
  <c r="AR118" i="10"/>
  <c r="AR119" i="10"/>
  <c r="AR120" i="10"/>
  <c r="AR121" i="10"/>
  <c r="AR122" i="10"/>
  <c r="AR123" i="10"/>
  <c r="AR124" i="10"/>
  <c r="AR125" i="10"/>
  <c r="AR126" i="10"/>
  <c r="AR127" i="10"/>
  <c r="AR128" i="10"/>
  <c r="AR129" i="10"/>
  <c r="AR130" i="10"/>
  <c r="AR131" i="10"/>
  <c r="AR132" i="10"/>
  <c r="AR133" i="10"/>
  <c r="AR134" i="10"/>
  <c r="AR135" i="10"/>
  <c r="AR136" i="10"/>
  <c r="AR137" i="10"/>
  <c r="AR138" i="10"/>
  <c r="AR139" i="10"/>
  <c r="AR140" i="10"/>
  <c r="AR141" i="10"/>
  <c r="AR142" i="10"/>
  <c r="AR143" i="10"/>
  <c r="AR144" i="10"/>
  <c r="AR145" i="10"/>
  <c r="AR146" i="10"/>
  <c r="AR147" i="10"/>
  <c r="AR148" i="10"/>
  <c r="AR149" i="10"/>
  <c r="AR150" i="10"/>
  <c r="AR151" i="10"/>
  <c r="AR152" i="10"/>
  <c r="AR153" i="10"/>
  <c r="AR154" i="10"/>
  <c r="AR155" i="10"/>
  <c r="AR156" i="10"/>
  <c r="AR157" i="10"/>
  <c r="AR158" i="10"/>
  <c r="AR159" i="10"/>
  <c r="AR160" i="10"/>
  <c r="AR161" i="10"/>
  <c r="AR162" i="10"/>
  <c r="AR163" i="10"/>
  <c r="AR164" i="10"/>
  <c r="AR165" i="10"/>
  <c r="AR166" i="10"/>
  <c r="AR167" i="10"/>
  <c r="AR168" i="10"/>
  <c r="AR169" i="10"/>
  <c r="AR170" i="10"/>
  <c r="AR171" i="10"/>
  <c r="AR172" i="10"/>
  <c r="AR173" i="10"/>
  <c r="AR174" i="10"/>
  <c r="AR175" i="10"/>
  <c r="AR176" i="10"/>
  <c r="AR177" i="10"/>
  <c r="AR178" i="10"/>
  <c r="AR179" i="10"/>
  <c r="AR180" i="10"/>
  <c r="AR181" i="10"/>
  <c r="AR182" i="10"/>
  <c r="AR183" i="10"/>
  <c r="AR184" i="10"/>
  <c r="AR185" i="10"/>
  <c r="AR186" i="10"/>
  <c r="AR187" i="10"/>
  <c r="AR188" i="10"/>
  <c r="AR189" i="10"/>
  <c r="AR190" i="10"/>
  <c r="AR191" i="10"/>
  <c r="AR192" i="10"/>
  <c r="AR193" i="10"/>
  <c r="AR194" i="10"/>
  <c r="AR195" i="10"/>
  <c r="AR196" i="10"/>
  <c r="AR197" i="10"/>
  <c r="AR198" i="10"/>
  <c r="AR199" i="10"/>
  <c r="AR200" i="10"/>
  <c r="AR201" i="10"/>
  <c r="AR202" i="10"/>
  <c r="AR203" i="10"/>
  <c r="AR204" i="10"/>
  <c r="AR205" i="10"/>
  <c r="AR206" i="10"/>
  <c r="AR207" i="10"/>
  <c r="AR208" i="10"/>
  <c r="AR209" i="10"/>
  <c r="AR210" i="10"/>
  <c r="AR2" i="10"/>
  <c r="AH3" i="10"/>
  <c r="AH4" i="10"/>
  <c r="AH5" i="10"/>
  <c r="AH6" i="10"/>
  <c r="AH7" i="10"/>
  <c r="AH8" i="10"/>
  <c r="AH9" i="10"/>
  <c r="AH10" i="10"/>
  <c r="AH11" i="10"/>
  <c r="AH12" i="10"/>
  <c r="AH13" i="10"/>
  <c r="AH14" i="10"/>
  <c r="AH15" i="10"/>
  <c r="AH16" i="10"/>
  <c r="AH17" i="10"/>
  <c r="AH18" i="10"/>
  <c r="AH19" i="10"/>
  <c r="AH20" i="10"/>
  <c r="AH21" i="10"/>
  <c r="AH22" i="10"/>
  <c r="AH23" i="10"/>
  <c r="AH24" i="10"/>
  <c r="AH25" i="10"/>
  <c r="AH26" i="10"/>
  <c r="AH27" i="10"/>
  <c r="AH28" i="10"/>
  <c r="AH29" i="10"/>
  <c r="AH30" i="10"/>
  <c r="AH31" i="10"/>
  <c r="AH32" i="10"/>
  <c r="AH33" i="10"/>
  <c r="AH34" i="10"/>
  <c r="AH35" i="10"/>
  <c r="AH36" i="10"/>
  <c r="AH37" i="10"/>
  <c r="AH38" i="10"/>
  <c r="AH39" i="10"/>
  <c r="AH40" i="10"/>
  <c r="AH41" i="10"/>
  <c r="AH42" i="10"/>
  <c r="AH43" i="10"/>
  <c r="AH44" i="10"/>
  <c r="AH45" i="10"/>
  <c r="AH46" i="10"/>
  <c r="AH47" i="10"/>
  <c r="AH48" i="10"/>
  <c r="AH49" i="10"/>
  <c r="AH50" i="10"/>
  <c r="AH51" i="10"/>
  <c r="AH52" i="10"/>
  <c r="AH53" i="10"/>
  <c r="AH54" i="10"/>
  <c r="AH55" i="10"/>
  <c r="AH56" i="10"/>
  <c r="AH57" i="10"/>
  <c r="AH58" i="10"/>
  <c r="AH59" i="10"/>
  <c r="AH60" i="10"/>
  <c r="AH61" i="10"/>
  <c r="AH62" i="10"/>
  <c r="AH63" i="10"/>
  <c r="AH64" i="10"/>
  <c r="AH65" i="10"/>
  <c r="AH66" i="10"/>
  <c r="AH67" i="10"/>
  <c r="AH68" i="10"/>
  <c r="AH69" i="10"/>
  <c r="AH70" i="10"/>
  <c r="AH71" i="10"/>
  <c r="AH72" i="10"/>
  <c r="AH73" i="10"/>
  <c r="AH74" i="10"/>
  <c r="AH75" i="10"/>
  <c r="AH76" i="10"/>
  <c r="AH77" i="10"/>
  <c r="AH78" i="10"/>
  <c r="AH79" i="10"/>
  <c r="AH80" i="10"/>
  <c r="AH81" i="10"/>
  <c r="AH82" i="10"/>
  <c r="AH83" i="10"/>
  <c r="AH84" i="10"/>
  <c r="AH85" i="10"/>
  <c r="AH86" i="10"/>
  <c r="AH87" i="10"/>
  <c r="AH88" i="10"/>
  <c r="AH89" i="10"/>
  <c r="AH90" i="10"/>
  <c r="AH91" i="10"/>
  <c r="AH92" i="10"/>
  <c r="AH93" i="10"/>
  <c r="AH94" i="10"/>
  <c r="AH95" i="10"/>
  <c r="AH96" i="10"/>
  <c r="AH97" i="10"/>
  <c r="AH98" i="10"/>
  <c r="AH99" i="10"/>
  <c r="AH100" i="10"/>
  <c r="AH101" i="10"/>
  <c r="AH102" i="10"/>
  <c r="AH103" i="10"/>
  <c r="AH104" i="10"/>
  <c r="AH105" i="10"/>
  <c r="AH106" i="10"/>
  <c r="AH107" i="10"/>
  <c r="AH108" i="10"/>
  <c r="AH109" i="10"/>
  <c r="AH110" i="10"/>
  <c r="AH111" i="10"/>
  <c r="AH112" i="10"/>
  <c r="AH113" i="10"/>
  <c r="AH114" i="10"/>
  <c r="AH115" i="10"/>
  <c r="AH116" i="10"/>
  <c r="AH117" i="10"/>
  <c r="AH118" i="10"/>
  <c r="AH119" i="10"/>
  <c r="AH120" i="10"/>
  <c r="AH121" i="10"/>
  <c r="AH122" i="10"/>
  <c r="AH123" i="10"/>
  <c r="AH124" i="10"/>
  <c r="AH125" i="10"/>
  <c r="AH126" i="10"/>
  <c r="AH127" i="10"/>
  <c r="AH128" i="10"/>
  <c r="AH129" i="10"/>
  <c r="AH130" i="10"/>
  <c r="AH131" i="10"/>
  <c r="AH132" i="10"/>
  <c r="AH133" i="10"/>
  <c r="AH134" i="10"/>
  <c r="AH135" i="10"/>
  <c r="AH136" i="10"/>
  <c r="AH137" i="10"/>
  <c r="AH138" i="10"/>
  <c r="AH139" i="10"/>
  <c r="AH140" i="10"/>
  <c r="AH141" i="10"/>
  <c r="AH142" i="10"/>
  <c r="AH143" i="10"/>
  <c r="AH144" i="10"/>
  <c r="AH145" i="10"/>
  <c r="AH146" i="10"/>
  <c r="AH147" i="10"/>
  <c r="AH148" i="10"/>
  <c r="AH149" i="10"/>
  <c r="AH150" i="10"/>
  <c r="AH151" i="10"/>
  <c r="AH152" i="10"/>
  <c r="AH153" i="10"/>
  <c r="AH154" i="10"/>
  <c r="AH155" i="10"/>
  <c r="AH156" i="10"/>
  <c r="AH157" i="10"/>
  <c r="AH158" i="10"/>
  <c r="AH159" i="10"/>
  <c r="AH160" i="10"/>
  <c r="AH161" i="10"/>
  <c r="AH162" i="10"/>
  <c r="AH163" i="10"/>
  <c r="AH164" i="10"/>
  <c r="AH165" i="10"/>
  <c r="AH166" i="10"/>
  <c r="AH167" i="10"/>
  <c r="AH168" i="10"/>
  <c r="AH169" i="10"/>
  <c r="AH170" i="10"/>
  <c r="AH171" i="10"/>
  <c r="AH172" i="10"/>
  <c r="AH173" i="10"/>
  <c r="AH174" i="10"/>
  <c r="AH175" i="10"/>
  <c r="AH176" i="10"/>
  <c r="AH177" i="10"/>
  <c r="AH178" i="10"/>
  <c r="AH179" i="10"/>
  <c r="AH180" i="10"/>
  <c r="AH181" i="10"/>
  <c r="AH182" i="10"/>
  <c r="AH183" i="10"/>
  <c r="AH184" i="10"/>
  <c r="AH185" i="10"/>
  <c r="AH186" i="10"/>
  <c r="AH187" i="10"/>
  <c r="AH188" i="10"/>
  <c r="AH189" i="10"/>
  <c r="AH190" i="10"/>
  <c r="AH191" i="10"/>
  <c r="AH192" i="10"/>
  <c r="AH193" i="10"/>
  <c r="AH194" i="10"/>
  <c r="AH195" i="10"/>
  <c r="AH196" i="10"/>
  <c r="AH197" i="10"/>
  <c r="AH198" i="10"/>
  <c r="AH199" i="10"/>
  <c r="AH200" i="10"/>
  <c r="AH201" i="10"/>
  <c r="AH202" i="10"/>
  <c r="AH203" i="10"/>
  <c r="AH204" i="10"/>
  <c r="AH205" i="10"/>
  <c r="AH206" i="10"/>
  <c r="AH207" i="10"/>
  <c r="AH208" i="10"/>
  <c r="AH209" i="10"/>
  <c r="AH210" i="10"/>
  <c r="AH2" i="10"/>
  <c r="X3" i="10"/>
  <c r="X4" i="10"/>
  <c r="X5" i="10"/>
  <c r="X6" i="10"/>
  <c r="X7" i="10"/>
  <c r="X8" i="10"/>
  <c r="X9" i="10"/>
  <c r="X10" i="10"/>
  <c r="X11" i="10"/>
  <c r="X12" i="10"/>
  <c r="X13" i="10"/>
  <c r="X14" i="10"/>
  <c r="X15" i="10"/>
  <c r="X16" i="10"/>
  <c r="X17" i="10"/>
  <c r="X18" i="10"/>
  <c r="X19" i="10"/>
  <c r="X20" i="10"/>
  <c r="X21" i="10"/>
  <c r="X22" i="10"/>
  <c r="X23" i="10"/>
  <c r="X24" i="10"/>
  <c r="X25" i="10"/>
  <c r="X26" i="10"/>
  <c r="X27" i="10"/>
  <c r="X28" i="10"/>
  <c r="X29" i="10"/>
  <c r="X30" i="10"/>
  <c r="X31" i="10"/>
  <c r="X32" i="10"/>
  <c r="X33" i="10"/>
  <c r="X34" i="10"/>
  <c r="X35" i="10"/>
  <c r="X36" i="10"/>
  <c r="X37" i="10"/>
  <c r="X38" i="10"/>
  <c r="X39" i="10"/>
  <c r="X40" i="10"/>
  <c r="X41" i="10"/>
  <c r="X42" i="10"/>
  <c r="X43" i="10"/>
  <c r="X44" i="10"/>
  <c r="X45" i="10"/>
  <c r="X46" i="10"/>
  <c r="X47" i="10"/>
  <c r="X48" i="10"/>
  <c r="X49" i="10"/>
  <c r="X50" i="10"/>
  <c r="X51" i="10"/>
  <c r="X52" i="10"/>
  <c r="X53" i="10"/>
  <c r="X54" i="10"/>
  <c r="X55" i="10"/>
  <c r="X56" i="10"/>
  <c r="X57" i="10"/>
  <c r="X58" i="10"/>
  <c r="X59" i="10"/>
  <c r="X60" i="10"/>
  <c r="X61" i="10"/>
  <c r="X62" i="10"/>
  <c r="X63" i="10"/>
  <c r="X64" i="10"/>
  <c r="X65" i="10"/>
  <c r="X66" i="10"/>
  <c r="X67" i="10"/>
  <c r="X68" i="10"/>
  <c r="X69" i="10"/>
  <c r="X70" i="10"/>
  <c r="X71" i="10"/>
  <c r="X72" i="10"/>
  <c r="X73" i="10"/>
  <c r="X74" i="10"/>
  <c r="X75" i="10"/>
  <c r="X76" i="10"/>
  <c r="X77" i="10"/>
  <c r="X78" i="10"/>
  <c r="X79" i="10"/>
  <c r="X80" i="10"/>
  <c r="X81" i="10"/>
  <c r="X82" i="10"/>
  <c r="X83" i="10"/>
  <c r="X84" i="10"/>
  <c r="X85" i="10"/>
  <c r="X86" i="10"/>
  <c r="X87" i="10"/>
  <c r="X88" i="10"/>
  <c r="X89" i="10"/>
  <c r="X90" i="10"/>
  <c r="X91" i="10"/>
  <c r="X92" i="10"/>
  <c r="X93" i="10"/>
  <c r="X94" i="10"/>
  <c r="X95" i="10"/>
  <c r="X96" i="10"/>
  <c r="X97" i="10"/>
  <c r="X98" i="10"/>
  <c r="X99" i="10"/>
  <c r="X100" i="10"/>
  <c r="X101" i="10"/>
  <c r="X102" i="10"/>
  <c r="X103" i="10"/>
  <c r="X104" i="10"/>
  <c r="X105" i="10"/>
  <c r="X106" i="10"/>
  <c r="X107" i="10"/>
  <c r="X108" i="10"/>
  <c r="X109" i="10"/>
  <c r="X110" i="10"/>
  <c r="X111" i="10"/>
  <c r="X112" i="10"/>
  <c r="X113" i="10"/>
  <c r="X114" i="10"/>
  <c r="X115" i="10"/>
  <c r="X116" i="10"/>
  <c r="X117" i="10"/>
  <c r="X118" i="10"/>
  <c r="X119" i="10"/>
  <c r="X120" i="10"/>
  <c r="X121" i="10"/>
  <c r="X122" i="10"/>
  <c r="X123" i="10"/>
  <c r="X124" i="10"/>
  <c r="X125" i="10"/>
  <c r="X126" i="10"/>
  <c r="X127" i="10"/>
  <c r="X128" i="10"/>
  <c r="X129" i="10"/>
  <c r="X130" i="10"/>
  <c r="X131" i="10"/>
  <c r="X132" i="10"/>
  <c r="X133" i="10"/>
  <c r="X134" i="10"/>
  <c r="X135" i="10"/>
  <c r="X136" i="10"/>
  <c r="X137" i="10"/>
  <c r="X138" i="10"/>
  <c r="X139" i="10"/>
  <c r="X140" i="10"/>
  <c r="X141" i="10"/>
  <c r="X142" i="10"/>
  <c r="X143" i="10"/>
  <c r="X144" i="10"/>
  <c r="X145" i="10"/>
  <c r="X146" i="10"/>
  <c r="X147" i="10"/>
  <c r="X148" i="10"/>
  <c r="X149" i="10"/>
  <c r="X150" i="10"/>
  <c r="X151" i="10"/>
  <c r="X152" i="10"/>
  <c r="X153" i="10"/>
  <c r="X154" i="10"/>
  <c r="X155" i="10"/>
  <c r="X156" i="10"/>
  <c r="X157" i="10"/>
  <c r="X158" i="10"/>
  <c r="X159" i="10"/>
  <c r="X160" i="10"/>
  <c r="X161" i="10"/>
  <c r="X162" i="10"/>
  <c r="X163" i="10"/>
  <c r="X164" i="10"/>
  <c r="X165" i="10"/>
  <c r="X166" i="10"/>
  <c r="X167" i="10"/>
  <c r="X168" i="10"/>
  <c r="X169" i="10"/>
  <c r="X170" i="10"/>
  <c r="X171" i="10"/>
  <c r="X172" i="10"/>
  <c r="X173" i="10"/>
  <c r="X174" i="10"/>
  <c r="X175" i="10"/>
  <c r="X176" i="10"/>
  <c r="X177" i="10"/>
  <c r="X178" i="10"/>
  <c r="X179" i="10"/>
  <c r="X180" i="10"/>
  <c r="X181" i="10"/>
  <c r="X182" i="10"/>
  <c r="X183" i="10"/>
  <c r="X184" i="10"/>
  <c r="X185" i="10"/>
  <c r="X186" i="10"/>
  <c r="X187" i="10"/>
  <c r="X188" i="10"/>
  <c r="X189" i="10"/>
  <c r="X190" i="10"/>
  <c r="X191" i="10"/>
  <c r="X192" i="10"/>
  <c r="X193" i="10"/>
  <c r="X194" i="10"/>
  <c r="X195" i="10"/>
  <c r="X196" i="10"/>
  <c r="X197" i="10"/>
  <c r="X198" i="10"/>
  <c r="X199" i="10"/>
  <c r="X200" i="10"/>
  <c r="X201" i="10"/>
  <c r="X202" i="10"/>
  <c r="X203" i="10"/>
  <c r="X204" i="10"/>
  <c r="X205" i="10"/>
  <c r="X206" i="10"/>
  <c r="X207" i="10"/>
  <c r="X208" i="10"/>
  <c r="X209" i="10"/>
  <c r="X210" i="10"/>
  <c r="X2" i="10"/>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 i="10"/>
  <c r="AB3" i="11" l="1"/>
  <c r="AC3" i="11"/>
  <c r="AD3" i="11"/>
  <c r="AE3" i="11"/>
  <c r="AF3" i="11"/>
  <c r="AG3" i="11"/>
  <c r="AH3" i="11"/>
  <c r="AI3" i="11"/>
  <c r="AJ3" i="11"/>
  <c r="AK3" i="11"/>
  <c r="AL3" i="11"/>
  <c r="AM3" i="11"/>
  <c r="AN3" i="11"/>
  <c r="AO3" i="11"/>
  <c r="AP3" i="11"/>
  <c r="AQ3" i="11"/>
  <c r="AR3" i="11"/>
  <c r="AS3" i="11"/>
  <c r="AT3" i="11"/>
  <c r="AU3" i="11"/>
  <c r="AV3" i="11"/>
  <c r="AW3" i="11"/>
  <c r="AX3" i="11"/>
  <c r="AY3" i="11"/>
  <c r="AB4" i="11"/>
  <c r="AC4" i="11"/>
  <c r="AD4" i="11"/>
  <c r="AE4" i="11"/>
  <c r="AF4" i="11"/>
  <c r="AG4" i="11"/>
  <c r="AH4" i="11"/>
  <c r="AI4" i="11"/>
  <c r="AJ4" i="11"/>
  <c r="AK4" i="11"/>
  <c r="AL4" i="11"/>
  <c r="AM4" i="11"/>
  <c r="AN4" i="11"/>
  <c r="AO4" i="11"/>
  <c r="AP4" i="11"/>
  <c r="AQ4" i="11"/>
  <c r="AR4" i="11"/>
  <c r="AS4" i="11"/>
  <c r="AT4" i="11"/>
  <c r="AU4" i="11"/>
  <c r="AV4" i="11"/>
  <c r="AW4" i="11"/>
  <c r="AX4" i="11"/>
  <c r="AY4" i="11"/>
  <c r="AB5" i="11"/>
  <c r="AC5" i="11"/>
  <c r="AD5" i="11"/>
  <c r="AE5" i="11"/>
  <c r="AF5" i="11"/>
  <c r="AG5" i="11"/>
  <c r="AH5" i="11"/>
  <c r="AI5" i="11"/>
  <c r="AJ5" i="11"/>
  <c r="AK5" i="11"/>
  <c r="AL5" i="11"/>
  <c r="AM5" i="11"/>
  <c r="AN5" i="11"/>
  <c r="AO5" i="11"/>
  <c r="AP5" i="11"/>
  <c r="AQ5" i="11"/>
  <c r="AR5" i="11"/>
  <c r="AS5" i="11"/>
  <c r="AT5" i="11"/>
  <c r="AU5" i="11"/>
  <c r="AV5" i="11"/>
  <c r="AW5" i="11"/>
  <c r="AX5" i="11"/>
  <c r="AY5" i="11"/>
  <c r="AB6" i="11"/>
  <c r="AC6" i="11"/>
  <c r="AD6" i="11"/>
  <c r="AE6" i="11"/>
  <c r="AF6" i="11"/>
  <c r="AG6" i="11"/>
  <c r="AH6" i="11"/>
  <c r="AI6" i="11"/>
  <c r="AJ6" i="11"/>
  <c r="AK6" i="11"/>
  <c r="AL6" i="11"/>
  <c r="AM6" i="11"/>
  <c r="AN6" i="11"/>
  <c r="AO6" i="11"/>
  <c r="AP6" i="11"/>
  <c r="AQ6" i="11"/>
  <c r="AR6" i="11"/>
  <c r="AS6" i="11"/>
  <c r="AT6" i="11"/>
  <c r="AU6" i="11"/>
  <c r="AV6" i="11"/>
  <c r="AW6" i="11"/>
  <c r="AX6" i="11"/>
  <c r="AY6" i="11"/>
  <c r="AB7" i="11"/>
  <c r="AC7" i="11"/>
  <c r="AD7" i="11"/>
  <c r="AE7" i="11"/>
  <c r="AF7" i="11"/>
  <c r="AG7" i="11"/>
  <c r="AH7" i="11"/>
  <c r="AI7" i="11"/>
  <c r="AJ7" i="11"/>
  <c r="AK7" i="11"/>
  <c r="AL7" i="11"/>
  <c r="AM7" i="11"/>
  <c r="AN7" i="11"/>
  <c r="AO7" i="11"/>
  <c r="AP7" i="11"/>
  <c r="AQ7" i="11"/>
  <c r="AR7" i="11"/>
  <c r="AS7" i="11"/>
  <c r="AT7" i="11"/>
  <c r="AU7" i="11"/>
  <c r="AV7" i="11"/>
  <c r="AW7" i="11"/>
  <c r="AX7" i="11"/>
  <c r="AY7" i="11"/>
  <c r="AB8" i="11"/>
  <c r="AC8" i="11"/>
  <c r="AD8" i="11"/>
  <c r="AE8" i="11"/>
  <c r="AF8" i="11"/>
  <c r="AG8" i="11"/>
  <c r="AH8" i="11"/>
  <c r="AI8" i="11"/>
  <c r="AJ8" i="11"/>
  <c r="AK8" i="11"/>
  <c r="AL8" i="11"/>
  <c r="AM8" i="11"/>
  <c r="AN8" i="11"/>
  <c r="AO8" i="11"/>
  <c r="AP8" i="11"/>
  <c r="AQ8" i="11"/>
  <c r="AR8" i="11"/>
  <c r="AS8" i="11"/>
  <c r="AT8" i="11"/>
  <c r="AU8" i="11"/>
  <c r="AV8" i="11"/>
  <c r="AW8" i="11"/>
  <c r="AX8" i="11"/>
  <c r="AY8" i="11"/>
  <c r="AB9" i="11"/>
  <c r="AC9" i="11"/>
  <c r="AD9" i="11"/>
  <c r="AE9" i="11"/>
  <c r="AF9" i="11"/>
  <c r="AG9" i="11"/>
  <c r="AH9" i="11"/>
  <c r="AI9" i="11"/>
  <c r="AJ9" i="11"/>
  <c r="AK9" i="11"/>
  <c r="AL9" i="11"/>
  <c r="AM9" i="11"/>
  <c r="AN9" i="11"/>
  <c r="AO9" i="11"/>
  <c r="AP9" i="11"/>
  <c r="AQ9" i="11"/>
  <c r="AR9" i="11"/>
  <c r="AS9" i="11"/>
  <c r="AT9" i="11"/>
  <c r="AU9" i="11"/>
  <c r="AV9" i="11"/>
  <c r="AW9" i="11"/>
  <c r="AX9" i="11"/>
  <c r="AY9" i="11"/>
  <c r="AB10" i="11"/>
  <c r="AC10" i="11"/>
  <c r="AD10" i="11"/>
  <c r="AE10" i="11"/>
  <c r="AF10" i="11"/>
  <c r="AG10" i="11"/>
  <c r="AH10" i="11"/>
  <c r="AI10" i="11"/>
  <c r="AJ10" i="11"/>
  <c r="AK10" i="11"/>
  <c r="AL10" i="11"/>
  <c r="AM10" i="11"/>
  <c r="AN10" i="11"/>
  <c r="AO10" i="11"/>
  <c r="AP10" i="11"/>
  <c r="AQ10" i="11"/>
  <c r="AR10" i="11"/>
  <c r="AS10" i="11"/>
  <c r="AT10" i="11"/>
  <c r="AU10" i="11"/>
  <c r="AV10" i="11"/>
  <c r="AW10" i="11"/>
  <c r="AX10" i="11"/>
  <c r="AY10" i="11"/>
  <c r="AB11" i="11"/>
  <c r="AC11" i="11"/>
  <c r="AD11" i="11"/>
  <c r="AE11" i="11"/>
  <c r="AF11" i="11"/>
  <c r="AG11" i="11"/>
  <c r="AH11" i="11"/>
  <c r="AI11" i="11"/>
  <c r="AJ11" i="11"/>
  <c r="AK11" i="11"/>
  <c r="AL11" i="11"/>
  <c r="AM11" i="11"/>
  <c r="AN11" i="11"/>
  <c r="AO11" i="11"/>
  <c r="AP11" i="11"/>
  <c r="AQ11" i="11"/>
  <c r="AR11" i="11"/>
  <c r="AS11" i="11"/>
  <c r="AT11" i="11"/>
  <c r="AU11" i="11"/>
  <c r="AV11" i="11"/>
  <c r="AW11" i="11"/>
  <c r="AX11" i="11"/>
  <c r="AY11" i="11"/>
  <c r="AB12" i="11"/>
  <c r="AC12" i="11"/>
  <c r="AD12" i="11"/>
  <c r="AE12" i="11"/>
  <c r="AF12" i="11"/>
  <c r="AG12" i="11"/>
  <c r="AH12" i="11"/>
  <c r="AI12" i="11"/>
  <c r="AJ12" i="11"/>
  <c r="AK12" i="11"/>
  <c r="AL12" i="11"/>
  <c r="AM12" i="11"/>
  <c r="AN12" i="11"/>
  <c r="AO12" i="11"/>
  <c r="AP12" i="11"/>
  <c r="AQ12" i="11"/>
  <c r="AR12" i="11"/>
  <c r="AS12" i="11"/>
  <c r="AT12" i="11"/>
  <c r="AU12" i="11"/>
  <c r="AV12" i="11"/>
  <c r="AW12" i="11"/>
  <c r="AX12" i="11"/>
  <c r="AY12" i="11"/>
  <c r="AB13" i="11"/>
  <c r="AC13" i="11"/>
  <c r="AD13" i="11"/>
  <c r="AE13" i="11"/>
  <c r="AF13" i="11"/>
  <c r="AG13" i="11"/>
  <c r="AH13" i="11"/>
  <c r="AI13" i="11"/>
  <c r="AJ13" i="11"/>
  <c r="AK13" i="11"/>
  <c r="AL13" i="11"/>
  <c r="AM13" i="11"/>
  <c r="AN13" i="11"/>
  <c r="AO13" i="11"/>
  <c r="AP13" i="11"/>
  <c r="AQ13" i="11"/>
  <c r="AR13" i="11"/>
  <c r="AS13" i="11"/>
  <c r="AT13" i="11"/>
  <c r="AU13" i="11"/>
  <c r="AV13" i="11"/>
  <c r="AW13" i="11"/>
  <c r="AX13" i="11"/>
  <c r="AY13" i="11"/>
  <c r="AB14" i="11"/>
  <c r="AC14" i="11"/>
  <c r="AD14" i="11"/>
  <c r="AE14" i="11"/>
  <c r="AF14" i="11"/>
  <c r="AG14" i="11"/>
  <c r="AH14" i="11"/>
  <c r="AI14" i="11"/>
  <c r="AJ14" i="11"/>
  <c r="AK14" i="11"/>
  <c r="AL14" i="11"/>
  <c r="AM14" i="11"/>
  <c r="AN14" i="11"/>
  <c r="AO14" i="11"/>
  <c r="AP14" i="11"/>
  <c r="AQ14" i="11"/>
  <c r="AR14" i="11"/>
  <c r="AS14" i="11"/>
  <c r="AT14" i="11"/>
  <c r="AU14" i="11"/>
  <c r="AV14" i="11"/>
  <c r="AW14" i="11"/>
  <c r="AX14" i="11"/>
  <c r="AY14" i="11"/>
  <c r="AB15" i="11"/>
  <c r="AC15" i="11"/>
  <c r="AD15" i="11"/>
  <c r="AE15" i="11"/>
  <c r="AF15" i="11"/>
  <c r="AG15" i="11"/>
  <c r="AH15" i="11"/>
  <c r="AI15" i="11"/>
  <c r="AJ15" i="11"/>
  <c r="AK15" i="11"/>
  <c r="AL15" i="11"/>
  <c r="AM15" i="11"/>
  <c r="AN15" i="11"/>
  <c r="AO15" i="11"/>
  <c r="AP15" i="11"/>
  <c r="AQ15" i="11"/>
  <c r="AR15" i="11"/>
  <c r="AS15" i="11"/>
  <c r="AT15" i="11"/>
  <c r="AU15" i="11"/>
  <c r="AV15" i="11"/>
  <c r="AW15" i="11"/>
  <c r="AX15" i="11"/>
  <c r="AY15" i="11"/>
  <c r="AB16" i="11"/>
  <c r="AC16" i="11"/>
  <c r="AD16" i="11"/>
  <c r="AE16" i="11"/>
  <c r="AF16" i="11"/>
  <c r="AG16" i="11"/>
  <c r="AH16" i="11"/>
  <c r="AI16" i="11"/>
  <c r="AJ16" i="11"/>
  <c r="AK16" i="11"/>
  <c r="AL16" i="11"/>
  <c r="AM16" i="11"/>
  <c r="AN16" i="11"/>
  <c r="AO16" i="11"/>
  <c r="AP16" i="11"/>
  <c r="AQ16" i="11"/>
  <c r="AR16" i="11"/>
  <c r="AS16" i="11"/>
  <c r="AT16" i="11"/>
  <c r="AU16" i="11"/>
  <c r="AV16" i="11"/>
  <c r="AW16" i="11"/>
  <c r="AX16" i="11"/>
  <c r="AY16" i="11"/>
  <c r="AB17" i="11"/>
  <c r="AC17" i="11"/>
  <c r="AD17" i="11"/>
  <c r="AE17" i="11"/>
  <c r="AF17" i="11"/>
  <c r="AG17" i="11"/>
  <c r="AH17" i="11"/>
  <c r="AI17" i="11"/>
  <c r="AJ17" i="11"/>
  <c r="AK17" i="11"/>
  <c r="AL17" i="11"/>
  <c r="AM17" i="11"/>
  <c r="AN17" i="11"/>
  <c r="AO17" i="11"/>
  <c r="AP17" i="11"/>
  <c r="AQ17" i="11"/>
  <c r="AR17" i="11"/>
  <c r="AS17" i="11"/>
  <c r="AT17" i="11"/>
  <c r="AU17" i="11"/>
  <c r="AV17" i="11"/>
  <c r="AW17" i="11"/>
  <c r="AX17" i="11"/>
  <c r="AY17" i="11"/>
  <c r="AB18" i="11"/>
  <c r="AC18" i="11"/>
  <c r="AD18" i="11"/>
  <c r="AE18" i="11"/>
  <c r="AF18" i="11"/>
  <c r="AG18" i="11"/>
  <c r="AH18" i="11"/>
  <c r="AI18" i="11"/>
  <c r="AJ18" i="11"/>
  <c r="AK18" i="11"/>
  <c r="AL18" i="11"/>
  <c r="AM18" i="11"/>
  <c r="AN18" i="11"/>
  <c r="AO18" i="11"/>
  <c r="AP18" i="11"/>
  <c r="AQ18" i="11"/>
  <c r="AR18" i="11"/>
  <c r="AS18" i="11"/>
  <c r="AT18" i="11"/>
  <c r="AU18" i="11"/>
  <c r="AV18" i="11"/>
  <c r="AW18" i="11"/>
  <c r="AX18" i="11"/>
  <c r="AY18" i="11"/>
  <c r="AB19" i="11"/>
  <c r="AC19" i="11"/>
  <c r="AD19" i="11"/>
  <c r="AE19" i="11"/>
  <c r="AF19" i="11"/>
  <c r="AG19" i="11"/>
  <c r="AH19" i="11"/>
  <c r="AI19" i="11"/>
  <c r="AJ19" i="11"/>
  <c r="AK19" i="11"/>
  <c r="AL19" i="11"/>
  <c r="AM19" i="11"/>
  <c r="AN19" i="11"/>
  <c r="AO19" i="11"/>
  <c r="AP19" i="11"/>
  <c r="AQ19" i="11"/>
  <c r="AR19" i="11"/>
  <c r="AS19" i="11"/>
  <c r="AT19" i="11"/>
  <c r="AU19" i="11"/>
  <c r="AV19" i="11"/>
  <c r="AW19" i="11"/>
  <c r="AX19" i="11"/>
  <c r="AY19" i="11"/>
  <c r="AB20" i="11"/>
  <c r="AC20" i="11"/>
  <c r="AD20" i="11"/>
  <c r="AE20" i="11"/>
  <c r="AF20" i="11"/>
  <c r="AG20" i="11"/>
  <c r="AH20" i="11"/>
  <c r="AI20" i="11"/>
  <c r="AJ20" i="11"/>
  <c r="AK20" i="11"/>
  <c r="AL20" i="11"/>
  <c r="AM20" i="11"/>
  <c r="AN20" i="11"/>
  <c r="AO20" i="11"/>
  <c r="AP20" i="11"/>
  <c r="AQ20" i="11"/>
  <c r="AR20" i="11"/>
  <c r="AS20" i="11"/>
  <c r="AT20" i="11"/>
  <c r="AU20" i="11"/>
  <c r="AV20" i="11"/>
  <c r="AW20" i="11"/>
  <c r="AX20" i="11"/>
  <c r="AY20" i="11"/>
  <c r="AB21" i="11"/>
  <c r="AC21" i="11"/>
  <c r="AD21" i="11"/>
  <c r="AE21" i="11"/>
  <c r="AF21" i="11"/>
  <c r="AG21" i="11"/>
  <c r="AH21" i="11"/>
  <c r="AI21" i="11"/>
  <c r="AJ21" i="11"/>
  <c r="AK21" i="11"/>
  <c r="AL21" i="11"/>
  <c r="AM21" i="11"/>
  <c r="AN21" i="11"/>
  <c r="AO21" i="11"/>
  <c r="AP21" i="11"/>
  <c r="AQ21" i="11"/>
  <c r="AR21" i="11"/>
  <c r="AS21" i="11"/>
  <c r="AT21" i="11"/>
  <c r="AU21" i="11"/>
  <c r="AV21" i="11"/>
  <c r="AW21" i="11"/>
  <c r="AX21" i="11"/>
  <c r="AY21"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B23" i="11"/>
  <c r="AC23" i="11"/>
  <c r="AD23" i="11"/>
  <c r="AE23" i="11"/>
  <c r="AF23" i="11"/>
  <c r="AG23" i="11"/>
  <c r="AH23" i="11"/>
  <c r="AI23" i="11"/>
  <c r="AJ23" i="11"/>
  <c r="AK23" i="11"/>
  <c r="AL23" i="11"/>
  <c r="AM23" i="11"/>
  <c r="AN23" i="11"/>
  <c r="AO23" i="11"/>
  <c r="AP23" i="11"/>
  <c r="AQ23" i="11"/>
  <c r="AR23" i="11"/>
  <c r="AS23" i="11"/>
  <c r="AT23" i="11"/>
  <c r="AU23" i="11"/>
  <c r="AV23" i="11"/>
  <c r="AW23" i="11"/>
  <c r="AX23" i="11"/>
  <c r="AY23" i="11"/>
  <c r="AB24" i="11"/>
  <c r="AC24" i="11"/>
  <c r="AD24" i="11"/>
  <c r="AE24" i="11"/>
  <c r="AF24" i="11"/>
  <c r="AG24" i="11"/>
  <c r="AH24" i="11"/>
  <c r="AI24" i="11"/>
  <c r="AJ24" i="11"/>
  <c r="AK24" i="11"/>
  <c r="AL24" i="11"/>
  <c r="AM24" i="11"/>
  <c r="AN24" i="11"/>
  <c r="AO24" i="11"/>
  <c r="AP24" i="11"/>
  <c r="AQ24" i="11"/>
  <c r="AR24" i="11"/>
  <c r="AS24" i="11"/>
  <c r="AT24" i="11"/>
  <c r="AU24" i="11"/>
  <c r="AV24" i="11"/>
  <c r="AW24" i="11"/>
  <c r="AX24" i="11"/>
  <c r="AY24" i="11"/>
  <c r="AB25" i="11"/>
  <c r="AC25" i="11"/>
  <c r="AD25" i="11"/>
  <c r="AE25" i="11"/>
  <c r="AF25" i="11"/>
  <c r="AG25" i="11"/>
  <c r="AH25" i="11"/>
  <c r="AI25" i="11"/>
  <c r="AJ25" i="11"/>
  <c r="AK25" i="11"/>
  <c r="AL25" i="11"/>
  <c r="AM25" i="11"/>
  <c r="AN25" i="11"/>
  <c r="AO25" i="11"/>
  <c r="AP25" i="11"/>
  <c r="AQ25" i="11"/>
  <c r="AR25" i="11"/>
  <c r="AS25" i="11"/>
  <c r="AT25" i="11"/>
  <c r="AU25" i="11"/>
  <c r="AV25" i="11"/>
  <c r="AW25" i="11"/>
  <c r="AX25" i="11"/>
  <c r="AY25" i="11"/>
  <c r="AB26" i="11"/>
  <c r="AC26" i="11"/>
  <c r="AD26" i="11"/>
  <c r="AE26" i="11"/>
  <c r="AF26" i="11"/>
  <c r="AG26" i="11"/>
  <c r="AH26" i="11"/>
  <c r="AI26" i="11"/>
  <c r="AJ26" i="11"/>
  <c r="AK26" i="11"/>
  <c r="AL26" i="11"/>
  <c r="AM26" i="11"/>
  <c r="AN26" i="11"/>
  <c r="AO26" i="11"/>
  <c r="AP26" i="11"/>
  <c r="AQ26" i="11"/>
  <c r="AR26" i="11"/>
  <c r="AS26" i="11"/>
  <c r="AT26" i="11"/>
  <c r="AU26" i="11"/>
  <c r="AV26" i="11"/>
  <c r="AW26" i="11"/>
  <c r="AX26" i="11"/>
  <c r="AY26" i="11"/>
  <c r="AB27" i="11"/>
  <c r="AC27" i="11"/>
  <c r="AD27" i="11"/>
  <c r="AE27" i="11"/>
  <c r="AF27" i="11"/>
  <c r="AG27" i="11"/>
  <c r="AH27" i="11"/>
  <c r="AI27" i="11"/>
  <c r="AJ27" i="11"/>
  <c r="AK27" i="11"/>
  <c r="AL27" i="11"/>
  <c r="AM27" i="11"/>
  <c r="AN27" i="11"/>
  <c r="AO27" i="11"/>
  <c r="AP27" i="11"/>
  <c r="AQ27" i="11"/>
  <c r="AR27" i="11"/>
  <c r="AS27" i="11"/>
  <c r="AT27" i="11"/>
  <c r="AU27" i="11"/>
  <c r="AV27" i="11"/>
  <c r="AW27" i="11"/>
  <c r="AX27" i="11"/>
  <c r="AY27" i="11"/>
  <c r="AB28" i="11"/>
  <c r="AC28" i="11"/>
  <c r="AD28" i="11"/>
  <c r="AE28" i="11"/>
  <c r="AF28" i="11"/>
  <c r="AG28" i="11"/>
  <c r="AH28" i="11"/>
  <c r="AI28" i="11"/>
  <c r="AJ28" i="11"/>
  <c r="AK28" i="11"/>
  <c r="AL28" i="11"/>
  <c r="AM28" i="11"/>
  <c r="AN28" i="11"/>
  <c r="AO28" i="11"/>
  <c r="AP28" i="11"/>
  <c r="AQ28" i="11"/>
  <c r="AR28" i="11"/>
  <c r="AS28" i="11"/>
  <c r="AT28" i="11"/>
  <c r="AU28" i="11"/>
  <c r="AV28" i="11"/>
  <c r="AW28" i="11"/>
  <c r="AX28" i="11"/>
  <c r="AY28" i="11"/>
  <c r="AB29" i="11"/>
  <c r="AC29" i="11"/>
  <c r="AD29" i="11"/>
  <c r="AE29" i="11"/>
  <c r="AF29" i="11"/>
  <c r="AG29" i="11"/>
  <c r="AH29" i="11"/>
  <c r="AI29" i="11"/>
  <c r="AJ29" i="11"/>
  <c r="AK29" i="11"/>
  <c r="AL29" i="11"/>
  <c r="AM29" i="11"/>
  <c r="AN29" i="11"/>
  <c r="AO29" i="11"/>
  <c r="AP29" i="11"/>
  <c r="AQ29" i="11"/>
  <c r="AR29" i="11"/>
  <c r="AS29" i="11"/>
  <c r="AT29" i="11"/>
  <c r="AU29" i="11"/>
  <c r="AV29" i="11"/>
  <c r="AW29" i="11"/>
  <c r="AX29" i="11"/>
  <c r="AY29" i="11"/>
  <c r="AB30" i="11"/>
  <c r="AC30" i="11"/>
  <c r="AD30" i="11"/>
  <c r="AE30" i="11"/>
  <c r="AF30" i="11"/>
  <c r="AG30" i="11"/>
  <c r="AH30" i="11"/>
  <c r="AI30" i="11"/>
  <c r="AJ30" i="11"/>
  <c r="AK30" i="11"/>
  <c r="AL30" i="11"/>
  <c r="AM30" i="11"/>
  <c r="AN30" i="11"/>
  <c r="AO30" i="11"/>
  <c r="AP30" i="11"/>
  <c r="AQ30" i="11"/>
  <c r="AR30" i="11"/>
  <c r="AS30" i="11"/>
  <c r="AT30" i="11"/>
  <c r="AU30" i="11"/>
  <c r="AV30" i="11"/>
  <c r="AW30" i="11"/>
  <c r="AX30" i="11"/>
  <c r="AY30" i="11"/>
  <c r="AB31" i="11"/>
  <c r="AC31" i="11"/>
  <c r="AD31" i="11"/>
  <c r="AE31" i="11"/>
  <c r="AF31" i="11"/>
  <c r="AG31" i="11"/>
  <c r="AH31" i="11"/>
  <c r="AI31" i="11"/>
  <c r="AJ31" i="11"/>
  <c r="AK31" i="11"/>
  <c r="AL31" i="11"/>
  <c r="AM31" i="11"/>
  <c r="AN31" i="11"/>
  <c r="AO31" i="11"/>
  <c r="AP31" i="11"/>
  <c r="AQ31" i="11"/>
  <c r="AR31" i="11"/>
  <c r="AS31" i="11"/>
  <c r="AT31" i="11"/>
  <c r="AU31" i="11"/>
  <c r="AV31" i="11"/>
  <c r="AW31" i="11"/>
  <c r="AX31" i="11"/>
  <c r="AY31" i="11"/>
  <c r="AB32" i="11"/>
  <c r="AC32" i="11"/>
  <c r="AD32" i="11"/>
  <c r="AE32" i="11"/>
  <c r="AF32" i="11"/>
  <c r="AG32" i="11"/>
  <c r="AH32" i="11"/>
  <c r="AI32" i="11"/>
  <c r="AJ32" i="11"/>
  <c r="AK32" i="11"/>
  <c r="AL32" i="11"/>
  <c r="AM32" i="11"/>
  <c r="AN32" i="11"/>
  <c r="AO32" i="11"/>
  <c r="AP32" i="11"/>
  <c r="AQ32" i="11"/>
  <c r="AR32" i="11"/>
  <c r="AS32" i="11"/>
  <c r="AT32" i="11"/>
  <c r="AU32" i="11"/>
  <c r="AV32" i="11"/>
  <c r="AW32" i="11"/>
  <c r="AX32" i="11"/>
  <c r="AY32" i="11"/>
  <c r="AB33" i="11"/>
  <c r="AC33" i="11"/>
  <c r="AD33" i="11"/>
  <c r="AE33" i="11"/>
  <c r="AF33" i="11"/>
  <c r="AG33" i="11"/>
  <c r="AH33" i="11"/>
  <c r="AI33" i="11"/>
  <c r="AJ33" i="11"/>
  <c r="AK33" i="11"/>
  <c r="AL33" i="11"/>
  <c r="AM33" i="11"/>
  <c r="AN33" i="11"/>
  <c r="AO33" i="11"/>
  <c r="AP33" i="11"/>
  <c r="AQ33" i="11"/>
  <c r="AR33" i="11"/>
  <c r="AS33" i="11"/>
  <c r="AT33" i="11"/>
  <c r="AU33" i="11"/>
  <c r="AV33" i="11"/>
  <c r="AW33" i="11"/>
  <c r="AX33" i="11"/>
  <c r="AY33" i="11"/>
  <c r="AB34" i="11"/>
  <c r="AC34" i="11"/>
  <c r="AD34" i="11"/>
  <c r="AE34" i="11"/>
  <c r="AF34" i="11"/>
  <c r="AG34" i="11"/>
  <c r="AH34" i="11"/>
  <c r="AI34" i="11"/>
  <c r="AJ34" i="11"/>
  <c r="AK34" i="11"/>
  <c r="AL34" i="11"/>
  <c r="AM34" i="11"/>
  <c r="AN34" i="11"/>
  <c r="AO34" i="11"/>
  <c r="AP34" i="11"/>
  <c r="AQ34" i="11"/>
  <c r="AR34" i="11"/>
  <c r="AS34" i="11"/>
  <c r="AT34" i="11"/>
  <c r="AU34" i="11"/>
  <c r="AV34" i="11"/>
  <c r="AW34" i="11"/>
  <c r="AX34" i="11"/>
  <c r="AY34" i="11"/>
  <c r="AB35" i="11"/>
  <c r="AC35" i="11"/>
  <c r="AD35" i="11"/>
  <c r="AE35" i="11"/>
  <c r="AF35" i="11"/>
  <c r="AG35" i="11"/>
  <c r="AH35" i="11"/>
  <c r="AI35" i="11"/>
  <c r="AJ35" i="11"/>
  <c r="AK35" i="11"/>
  <c r="AL35" i="11"/>
  <c r="AM35" i="11"/>
  <c r="AN35" i="11"/>
  <c r="AO35" i="11"/>
  <c r="AP35" i="11"/>
  <c r="AQ35" i="11"/>
  <c r="AR35" i="11"/>
  <c r="AS35" i="11"/>
  <c r="AT35" i="11"/>
  <c r="AU35" i="11"/>
  <c r="AV35" i="11"/>
  <c r="AW35" i="11"/>
  <c r="AX35" i="11"/>
  <c r="AY35" i="11"/>
  <c r="AB36" i="11"/>
  <c r="AC36" i="11"/>
  <c r="AD36" i="11"/>
  <c r="AE36" i="11"/>
  <c r="AF36" i="11"/>
  <c r="AG36" i="11"/>
  <c r="AH36" i="11"/>
  <c r="AI36" i="11"/>
  <c r="AJ36" i="11"/>
  <c r="AK36" i="11"/>
  <c r="AL36" i="11"/>
  <c r="AM36" i="11"/>
  <c r="AN36" i="11"/>
  <c r="AO36" i="11"/>
  <c r="AP36" i="11"/>
  <c r="AQ36" i="11"/>
  <c r="AR36" i="11"/>
  <c r="AS36" i="11"/>
  <c r="AT36" i="11"/>
  <c r="AU36" i="11"/>
  <c r="AV36" i="11"/>
  <c r="AW36" i="11"/>
  <c r="AX36" i="11"/>
  <c r="AY36" i="11"/>
  <c r="AB37" i="11"/>
  <c r="AC37" i="11"/>
  <c r="AD37" i="11"/>
  <c r="AE37" i="11"/>
  <c r="AF37" i="11"/>
  <c r="AG37" i="11"/>
  <c r="AH37" i="11"/>
  <c r="AI37" i="11"/>
  <c r="AJ37" i="11"/>
  <c r="AK37" i="11"/>
  <c r="AL37" i="11"/>
  <c r="AM37" i="11"/>
  <c r="AN37" i="11"/>
  <c r="AO37" i="11"/>
  <c r="AP37" i="11"/>
  <c r="AQ37" i="11"/>
  <c r="AR37" i="11"/>
  <c r="AS37" i="11"/>
  <c r="AT37" i="11"/>
  <c r="AU37" i="11"/>
  <c r="AV37" i="11"/>
  <c r="AW37" i="11"/>
  <c r="AX37" i="11"/>
  <c r="AY37" i="11"/>
  <c r="AB38" i="11"/>
  <c r="AC38" i="11"/>
  <c r="AD38" i="11"/>
  <c r="AE38" i="11"/>
  <c r="AF38" i="11"/>
  <c r="AG38" i="11"/>
  <c r="AH38" i="11"/>
  <c r="AI38" i="11"/>
  <c r="AJ38" i="11"/>
  <c r="AK38" i="11"/>
  <c r="AL38" i="11"/>
  <c r="AM38" i="11"/>
  <c r="AN38" i="11"/>
  <c r="AO38" i="11"/>
  <c r="AP38" i="11"/>
  <c r="AQ38" i="11"/>
  <c r="AR38" i="11"/>
  <c r="AS38" i="11"/>
  <c r="AT38" i="11"/>
  <c r="AU38" i="11"/>
  <c r="AV38" i="11"/>
  <c r="AW38" i="11"/>
  <c r="AX38" i="11"/>
  <c r="AY38" i="11"/>
  <c r="AB39" i="11"/>
  <c r="AC39" i="11"/>
  <c r="AD39" i="11"/>
  <c r="AE39" i="11"/>
  <c r="AF39" i="11"/>
  <c r="AG39" i="11"/>
  <c r="AH39" i="11"/>
  <c r="AI39" i="11"/>
  <c r="AJ39" i="11"/>
  <c r="AK39" i="11"/>
  <c r="AL39" i="11"/>
  <c r="AM39" i="11"/>
  <c r="AN39" i="11"/>
  <c r="AO39" i="11"/>
  <c r="AP39" i="11"/>
  <c r="AQ39" i="11"/>
  <c r="AR39" i="11"/>
  <c r="AS39" i="11"/>
  <c r="AT39" i="11"/>
  <c r="AU39" i="11"/>
  <c r="AV39" i="11"/>
  <c r="AW39" i="11"/>
  <c r="AX39" i="11"/>
  <c r="AY39" i="11"/>
  <c r="AB40" i="11"/>
  <c r="AC40" i="11"/>
  <c r="AD40" i="11"/>
  <c r="AE40" i="11"/>
  <c r="AF40" i="11"/>
  <c r="AG40" i="11"/>
  <c r="AH40" i="11"/>
  <c r="AI40" i="11"/>
  <c r="AJ40" i="11"/>
  <c r="AK40" i="11"/>
  <c r="AL40" i="11"/>
  <c r="AM40" i="11"/>
  <c r="AN40" i="11"/>
  <c r="AO40" i="11"/>
  <c r="AP40" i="11"/>
  <c r="AQ40" i="11"/>
  <c r="AR40" i="11"/>
  <c r="AS40" i="11"/>
  <c r="AT40" i="11"/>
  <c r="AU40" i="11"/>
  <c r="AV40" i="11"/>
  <c r="AW40" i="11"/>
  <c r="AX40" i="11"/>
  <c r="AY40" i="11"/>
  <c r="AB41" i="11"/>
  <c r="AC41" i="11"/>
  <c r="AD41" i="11"/>
  <c r="AE41" i="11"/>
  <c r="AF41" i="11"/>
  <c r="AG41" i="11"/>
  <c r="AH41" i="11"/>
  <c r="AI41" i="11"/>
  <c r="AJ41" i="11"/>
  <c r="AK41" i="11"/>
  <c r="AL41" i="11"/>
  <c r="AM41" i="11"/>
  <c r="AN41" i="11"/>
  <c r="AO41" i="11"/>
  <c r="AP41" i="11"/>
  <c r="AQ41" i="11"/>
  <c r="AR41" i="11"/>
  <c r="AS41" i="11"/>
  <c r="AT41" i="11"/>
  <c r="AU41" i="11"/>
  <c r="AV41" i="11"/>
  <c r="AW41" i="11"/>
  <c r="AX41" i="11"/>
  <c r="AY41" i="11"/>
  <c r="AB42" i="11"/>
  <c r="AC42" i="11"/>
  <c r="AD42" i="11"/>
  <c r="AE42" i="11"/>
  <c r="AF42" i="11"/>
  <c r="AG42" i="11"/>
  <c r="AH42" i="11"/>
  <c r="AI42" i="11"/>
  <c r="AJ42" i="11"/>
  <c r="AK42" i="11"/>
  <c r="AL42" i="11"/>
  <c r="AM42" i="11"/>
  <c r="AN42" i="11"/>
  <c r="AO42" i="11"/>
  <c r="AP42" i="11"/>
  <c r="AQ42" i="11"/>
  <c r="AR42" i="11"/>
  <c r="AS42" i="11"/>
  <c r="AT42" i="11"/>
  <c r="AU42" i="11"/>
  <c r="AV42" i="11"/>
  <c r="AW42" i="11"/>
  <c r="AX42" i="11"/>
  <c r="AY42" i="11"/>
  <c r="AB43" i="11"/>
  <c r="AC43" i="11"/>
  <c r="AD43" i="11"/>
  <c r="AE43" i="11"/>
  <c r="AF43" i="11"/>
  <c r="AG43" i="11"/>
  <c r="AH43" i="11"/>
  <c r="AI43" i="11"/>
  <c r="AJ43" i="11"/>
  <c r="AK43" i="11"/>
  <c r="AL43" i="11"/>
  <c r="AM43" i="11"/>
  <c r="AN43" i="11"/>
  <c r="AO43" i="11"/>
  <c r="AP43" i="11"/>
  <c r="AQ43" i="11"/>
  <c r="AR43" i="11"/>
  <c r="AS43" i="11"/>
  <c r="AT43" i="11"/>
  <c r="AU43" i="11"/>
  <c r="AV43" i="11"/>
  <c r="AW43" i="11"/>
  <c r="AX43" i="11"/>
  <c r="AY43" i="11"/>
  <c r="AB44" i="11"/>
  <c r="AC44" i="11"/>
  <c r="AD44" i="11"/>
  <c r="AE44" i="11"/>
  <c r="AF44" i="11"/>
  <c r="AG44" i="11"/>
  <c r="AH44" i="11"/>
  <c r="AI44" i="11"/>
  <c r="AJ44" i="11"/>
  <c r="AK44" i="11"/>
  <c r="AL44" i="11"/>
  <c r="AM44" i="11"/>
  <c r="AN44" i="11"/>
  <c r="AO44" i="11"/>
  <c r="AP44" i="11"/>
  <c r="AQ44" i="11"/>
  <c r="AR44" i="11"/>
  <c r="AS44" i="11"/>
  <c r="AT44" i="11"/>
  <c r="AU44" i="11"/>
  <c r="AV44" i="11"/>
  <c r="AW44" i="11"/>
  <c r="AX44" i="11"/>
  <c r="AY44" i="11"/>
  <c r="AB45" i="11"/>
  <c r="AC45" i="11"/>
  <c r="AD45" i="11"/>
  <c r="AE45" i="11"/>
  <c r="AF45" i="11"/>
  <c r="AG45" i="11"/>
  <c r="AH45" i="11"/>
  <c r="AI45" i="11"/>
  <c r="AJ45" i="11"/>
  <c r="AK45" i="11"/>
  <c r="AL45" i="11"/>
  <c r="AM45" i="11"/>
  <c r="AN45" i="11"/>
  <c r="AO45" i="11"/>
  <c r="AP45" i="11"/>
  <c r="AQ45" i="11"/>
  <c r="AR45" i="11"/>
  <c r="AS45" i="11"/>
  <c r="AT45" i="11"/>
  <c r="AU45" i="11"/>
  <c r="AV45" i="11"/>
  <c r="AW45" i="11"/>
  <c r="AX45" i="11"/>
  <c r="AY45" i="11"/>
  <c r="AB46" i="11"/>
  <c r="AC46" i="11"/>
  <c r="AD46" i="11"/>
  <c r="AE46" i="11"/>
  <c r="AF46" i="11"/>
  <c r="AG46" i="11"/>
  <c r="AH46" i="11"/>
  <c r="AI46" i="11"/>
  <c r="AJ46" i="11"/>
  <c r="AK46" i="11"/>
  <c r="AL46" i="11"/>
  <c r="AM46" i="11"/>
  <c r="AN46" i="11"/>
  <c r="AO46" i="11"/>
  <c r="AP46" i="11"/>
  <c r="AQ46" i="11"/>
  <c r="AR46" i="11"/>
  <c r="AS46" i="11"/>
  <c r="AT46" i="11"/>
  <c r="AU46" i="11"/>
  <c r="AV46" i="11"/>
  <c r="AW46" i="11"/>
  <c r="AX46" i="11"/>
  <c r="AY46" i="11"/>
  <c r="AB47" i="11"/>
  <c r="AC47" i="11"/>
  <c r="AD47" i="11"/>
  <c r="AE47" i="11"/>
  <c r="AF47" i="11"/>
  <c r="AG47" i="11"/>
  <c r="AH47" i="11"/>
  <c r="AI47" i="11"/>
  <c r="AJ47" i="11"/>
  <c r="AK47" i="11"/>
  <c r="AL47" i="11"/>
  <c r="AM47" i="11"/>
  <c r="AN47" i="11"/>
  <c r="AO47" i="11"/>
  <c r="AP47" i="11"/>
  <c r="AQ47" i="11"/>
  <c r="AR47" i="11"/>
  <c r="AS47" i="11"/>
  <c r="AT47" i="11"/>
  <c r="AU47" i="11"/>
  <c r="AV47" i="11"/>
  <c r="AW47" i="11"/>
  <c r="AX47" i="11"/>
  <c r="AY47" i="11"/>
  <c r="AB48" i="11"/>
  <c r="AC48" i="11"/>
  <c r="AD48" i="11"/>
  <c r="AE48" i="11"/>
  <c r="AF48" i="11"/>
  <c r="AG48" i="11"/>
  <c r="AH48" i="11"/>
  <c r="AI48" i="11"/>
  <c r="AJ48" i="11"/>
  <c r="AK48" i="11"/>
  <c r="AL48" i="11"/>
  <c r="AM48" i="11"/>
  <c r="AN48" i="11"/>
  <c r="AO48" i="11"/>
  <c r="AP48" i="11"/>
  <c r="AQ48" i="11"/>
  <c r="AR48" i="11"/>
  <c r="AS48" i="11"/>
  <c r="AT48" i="11"/>
  <c r="AU48" i="11"/>
  <c r="AV48" i="11"/>
  <c r="AW48" i="11"/>
  <c r="AX48" i="11"/>
  <c r="AY48" i="11"/>
  <c r="AB49" i="11"/>
  <c r="AC49" i="11"/>
  <c r="AD49" i="11"/>
  <c r="AE49" i="11"/>
  <c r="AF49" i="11"/>
  <c r="AG49" i="11"/>
  <c r="AH49" i="11"/>
  <c r="AI49" i="11"/>
  <c r="AJ49" i="11"/>
  <c r="AK49" i="11"/>
  <c r="AL49" i="11"/>
  <c r="AM49" i="11"/>
  <c r="AN49" i="11"/>
  <c r="AO49" i="11"/>
  <c r="AP49" i="11"/>
  <c r="AQ49" i="11"/>
  <c r="AR49" i="11"/>
  <c r="AS49" i="11"/>
  <c r="AT49" i="11"/>
  <c r="AU49" i="11"/>
  <c r="AV49" i="11"/>
  <c r="AW49" i="11"/>
  <c r="AX49" i="11"/>
  <c r="AY49" i="11"/>
  <c r="AB50" i="11"/>
  <c r="AC50" i="11"/>
  <c r="AD50" i="11"/>
  <c r="AE50" i="11"/>
  <c r="AF50" i="11"/>
  <c r="AG50" i="11"/>
  <c r="AH50" i="11"/>
  <c r="AI50" i="11"/>
  <c r="AJ50" i="11"/>
  <c r="AK50" i="11"/>
  <c r="AL50" i="11"/>
  <c r="AM50" i="11"/>
  <c r="AN50" i="11"/>
  <c r="AO50" i="11"/>
  <c r="AP50" i="11"/>
  <c r="AQ50" i="11"/>
  <c r="AR50" i="11"/>
  <c r="AS50" i="11"/>
  <c r="AT50" i="11"/>
  <c r="AU50" i="11"/>
  <c r="AV50" i="11"/>
  <c r="AW50" i="11"/>
  <c r="AX50" i="11"/>
  <c r="AY50" i="11"/>
  <c r="AB51" i="11"/>
  <c r="AC51" i="11"/>
  <c r="AD51" i="11"/>
  <c r="AE51" i="11"/>
  <c r="AF51" i="11"/>
  <c r="AG51" i="11"/>
  <c r="AH51" i="11"/>
  <c r="AI51" i="11"/>
  <c r="AJ51" i="11"/>
  <c r="AK51" i="11"/>
  <c r="AL51" i="11"/>
  <c r="AM51" i="11"/>
  <c r="AN51" i="11"/>
  <c r="AO51" i="11"/>
  <c r="AP51" i="11"/>
  <c r="AQ51" i="11"/>
  <c r="AR51" i="11"/>
  <c r="AS51" i="11"/>
  <c r="AT51" i="11"/>
  <c r="AU51" i="11"/>
  <c r="AV51" i="11"/>
  <c r="AW51" i="11"/>
  <c r="AX51" i="11"/>
  <c r="AY51" i="11"/>
  <c r="AB52" i="11"/>
  <c r="AC52" i="11"/>
  <c r="AD52" i="11"/>
  <c r="AE52" i="11"/>
  <c r="AF52" i="11"/>
  <c r="AG52" i="11"/>
  <c r="AH52" i="11"/>
  <c r="AI52" i="11"/>
  <c r="AJ52" i="11"/>
  <c r="AK52" i="11"/>
  <c r="AL52" i="11"/>
  <c r="AM52" i="11"/>
  <c r="AN52" i="11"/>
  <c r="AO52" i="11"/>
  <c r="AP52" i="11"/>
  <c r="AQ52" i="11"/>
  <c r="AR52" i="11"/>
  <c r="AS52" i="11"/>
  <c r="AT52" i="11"/>
  <c r="AU52" i="11"/>
  <c r="AV52" i="11"/>
  <c r="AW52" i="11"/>
  <c r="AX52" i="11"/>
  <c r="AY52" i="11"/>
  <c r="AB53" i="11"/>
  <c r="AC53" i="11"/>
  <c r="AD53" i="11"/>
  <c r="AE53" i="11"/>
  <c r="AF53" i="11"/>
  <c r="AG53" i="11"/>
  <c r="AH53" i="11"/>
  <c r="AI53" i="11"/>
  <c r="AJ53" i="11"/>
  <c r="AK53" i="11"/>
  <c r="AL53" i="11"/>
  <c r="AM53" i="11"/>
  <c r="AN53" i="11"/>
  <c r="AO53" i="11"/>
  <c r="AP53" i="11"/>
  <c r="AQ53" i="11"/>
  <c r="AR53" i="11"/>
  <c r="AS53" i="11"/>
  <c r="AT53" i="11"/>
  <c r="AU53" i="11"/>
  <c r="AV53" i="11"/>
  <c r="AW53" i="11"/>
  <c r="AX53" i="11"/>
  <c r="AY53" i="11"/>
  <c r="AB54" i="11"/>
  <c r="AC54" i="11"/>
  <c r="AD54" i="11"/>
  <c r="AE54" i="11"/>
  <c r="AF54" i="11"/>
  <c r="AG54" i="11"/>
  <c r="AH54" i="11"/>
  <c r="AI54" i="11"/>
  <c r="AJ54" i="11"/>
  <c r="AK54" i="11"/>
  <c r="AL54" i="11"/>
  <c r="AM54" i="11"/>
  <c r="AN54" i="11"/>
  <c r="AO54" i="11"/>
  <c r="AP54" i="11"/>
  <c r="AQ54" i="11"/>
  <c r="AR54" i="11"/>
  <c r="AS54" i="11"/>
  <c r="AT54" i="11"/>
  <c r="AU54" i="11"/>
  <c r="AV54" i="11"/>
  <c r="AW54" i="11"/>
  <c r="AX54" i="11"/>
  <c r="AY54" i="11"/>
  <c r="AB55" i="11"/>
  <c r="AC55" i="11"/>
  <c r="AD55" i="11"/>
  <c r="AE55" i="11"/>
  <c r="AF55" i="11"/>
  <c r="AG55" i="11"/>
  <c r="AH55" i="11"/>
  <c r="AI55" i="11"/>
  <c r="AJ55" i="11"/>
  <c r="AK55" i="11"/>
  <c r="AL55" i="11"/>
  <c r="AM55" i="11"/>
  <c r="AN55" i="11"/>
  <c r="AO55" i="11"/>
  <c r="AP55" i="11"/>
  <c r="AQ55" i="11"/>
  <c r="AR55" i="11"/>
  <c r="AS55" i="11"/>
  <c r="AT55" i="11"/>
  <c r="AU55" i="11"/>
  <c r="AV55" i="11"/>
  <c r="AW55" i="11"/>
  <c r="AX55" i="11"/>
  <c r="AY55" i="11"/>
  <c r="AB56" i="11"/>
  <c r="AC56" i="11"/>
  <c r="AD56" i="11"/>
  <c r="AE56" i="11"/>
  <c r="AF56" i="11"/>
  <c r="AG56" i="11"/>
  <c r="AH56" i="11"/>
  <c r="AI56" i="11"/>
  <c r="AJ56" i="11"/>
  <c r="AK56" i="11"/>
  <c r="AL56" i="11"/>
  <c r="AM56" i="11"/>
  <c r="AN56" i="11"/>
  <c r="AO56" i="11"/>
  <c r="AP56" i="11"/>
  <c r="AQ56" i="11"/>
  <c r="AR56" i="11"/>
  <c r="AS56" i="11"/>
  <c r="AT56" i="11"/>
  <c r="AU56" i="11"/>
  <c r="AV56" i="11"/>
  <c r="AW56" i="11"/>
  <c r="AX56" i="11"/>
  <c r="AY56" i="11"/>
  <c r="AB57" i="11"/>
  <c r="AC57" i="11"/>
  <c r="AD57" i="11"/>
  <c r="AE57" i="11"/>
  <c r="AF57" i="11"/>
  <c r="AG57" i="11"/>
  <c r="AH57" i="11"/>
  <c r="AI57" i="11"/>
  <c r="AJ57" i="11"/>
  <c r="AK57" i="11"/>
  <c r="AL57" i="11"/>
  <c r="AM57" i="11"/>
  <c r="AN57" i="11"/>
  <c r="AO57" i="11"/>
  <c r="AP57" i="11"/>
  <c r="AQ57" i="11"/>
  <c r="AR57" i="11"/>
  <c r="AS57" i="11"/>
  <c r="AT57" i="11"/>
  <c r="AU57" i="11"/>
  <c r="AV57" i="11"/>
  <c r="AW57" i="11"/>
  <c r="AX57" i="11"/>
  <c r="AY57" i="11"/>
  <c r="AB58" i="11"/>
  <c r="AC58" i="11"/>
  <c r="AD58" i="11"/>
  <c r="AE58" i="11"/>
  <c r="AF58" i="11"/>
  <c r="AG58" i="11"/>
  <c r="AH58" i="11"/>
  <c r="AI58" i="11"/>
  <c r="AJ58" i="11"/>
  <c r="AK58" i="11"/>
  <c r="AL58" i="11"/>
  <c r="AM58" i="11"/>
  <c r="AN58" i="11"/>
  <c r="AO58" i="11"/>
  <c r="AP58" i="11"/>
  <c r="AQ58" i="11"/>
  <c r="AR58" i="11"/>
  <c r="AS58" i="11"/>
  <c r="AT58" i="11"/>
  <c r="AU58" i="11"/>
  <c r="AV58" i="11"/>
  <c r="AW58" i="11"/>
  <c r="AX58" i="11"/>
  <c r="AY58" i="11"/>
  <c r="AB59" i="11"/>
  <c r="AC59" i="11"/>
  <c r="AD59" i="11"/>
  <c r="AE59" i="11"/>
  <c r="AF59" i="11"/>
  <c r="AG59" i="11"/>
  <c r="AH59" i="11"/>
  <c r="AI59" i="11"/>
  <c r="AJ59" i="11"/>
  <c r="AK59" i="11"/>
  <c r="AL59" i="11"/>
  <c r="AM59" i="11"/>
  <c r="AN59" i="11"/>
  <c r="AO59" i="11"/>
  <c r="AP59" i="11"/>
  <c r="AQ59" i="11"/>
  <c r="AR59" i="11"/>
  <c r="AS59" i="11"/>
  <c r="AT59" i="11"/>
  <c r="AU59" i="11"/>
  <c r="AV59" i="11"/>
  <c r="AW59" i="11"/>
  <c r="AX59" i="11"/>
  <c r="AY59" i="11"/>
  <c r="AB60" i="11"/>
  <c r="AC60" i="11"/>
  <c r="AD60" i="11"/>
  <c r="AE60" i="11"/>
  <c r="AF60" i="11"/>
  <c r="AG60" i="11"/>
  <c r="AH60" i="11"/>
  <c r="AI60" i="11"/>
  <c r="AJ60" i="11"/>
  <c r="AK60" i="11"/>
  <c r="AL60" i="11"/>
  <c r="AM60" i="11"/>
  <c r="AN60" i="11"/>
  <c r="AO60" i="11"/>
  <c r="AP60" i="11"/>
  <c r="AQ60" i="11"/>
  <c r="AR60" i="11"/>
  <c r="AS60" i="11"/>
  <c r="AT60" i="11"/>
  <c r="AU60" i="11"/>
  <c r="AV60" i="11"/>
  <c r="AW60" i="11"/>
  <c r="AX60" i="11"/>
  <c r="AY60" i="11"/>
  <c r="AB61" i="11"/>
  <c r="AC61" i="11"/>
  <c r="AD61" i="11"/>
  <c r="AE61" i="11"/>
  <c r="AF61" i="11"/>
  <c r="AG61" i="11"/>
  <c r="AH61" i="11"/>
  <c r="AI61" i="11"/>
  <c r="AJ61" i="11"/>
  <c r="AK61" i="11"/>
  <c r="AL61" i="11"/>
  <c r="AM61" i="11"/>
  <c r="AN61" i="11"/>
  <c r="AO61" i="11"/>
  <c r="AP61" i="11"/>
  <c r="AQ61" i="11"/>
  <c r="AR61" i="11"/>
  <c r="AS61" i="11"/>
  <c r="AT61" i="11"/>
  <c r="AU61" i="11"/>
  <c r="AV61" i="11"/>
  <c r="AW61" i="11"/>
  <c r="AX61" i="11"/>
  <c r="AY61" i="11"/>
  <c r="AB62" i="11"/>
  <c r="AC62" i="11"/>
  <c r="AD62" i="11"/>
  <c r="AE62" i="11"/>
  <c r="AF62" i="11"/>
  <c r="AG62" i="11"/>
  <c r="AH62" i="11"/>
  <c r="AI62" i="11"/>
  <c r="AJ62" i="11"/>
  <c r="AK62" i="11"/>
  <c r="AL62" i="11"/>
  <c r="AM62" i="11"/>
  <c r="AN62" i="11"/>
  <c r="AO62" i="11"/>
  <c r="AP62" i="11"/>
  <c r="AQ62" i="11"/>
  <c r="AR62" i="11"/>
  <c r="AS62" i="11"/>
  <c r="AT62" i="11"/>
  <c r="AU62" i="11"/>
  <c r="AV62" i="11"/>
  <c r="AW62" i="11"/>
  <c r="AX62" i="11"/>
  <c r="AY62" i="11"/>
  <c r="AB63" i="11"/>
  <c r="AC63" i="11"/>
  <c r="AD63" i="11"/>
  <c r="AE63" i="11"/>
  <c r="AF63" i="11"/>
  <c r="AG63" i="11"/>
  <c r="AH63" i="11"/>
  <c r="AI63" i="11"/>
  <c r="AJ63" i="11"/>
  <c r="AK63" i="11"/>
  <c r="AL63" i="11"/>
  <c r="AM63" i="11"/>
  <c r="AN63" i="11"/>
  <c r="AO63" i="11"/>
  <c r="AP63" i="11"/>
  <c r="AQ63" i="11"/>
  <c r="AR63" i="11"/>
  <c r="AS63" i="11"/>
  <c r="AT63" i="11"/>
  <c r="AU63" i="11"/>
  <c r="AV63" i="11"/>
  <c r="AW63" i="11"/>
  <c r="AX63" i="11"/>
  <c r="AY63" i="11"/>
  <c r="AB64" i="11"/>
  <c r="AC64" i="11"/>
  <c r="AD64" i="11"/>
  <c r="AE64" i="11"/>
  <c r="AF64" i="11"/>
  <c r="AG64" i="11"/>
  <c r="AH64" i="11"/>
  <c r="AI64" i="11"/>
  <c r="AJ64" i="11"/>
  <c r="AK64" i="11"/>
  <c r="AL64" i="11"/>
  <c r="AM64" i="11"/>
  <c r="AN64" i="11"/>
  <c r="AO64" i="11"/>
  <c r="AP64" i="11"/>
  <c r="AQ64" i="11"/>
  <c r="AR64" i="11"/>
  <c r="AS64" i="11"/>
  <c r="AT64" i="11"/>
  <c r="AU64" i="11"/>
  <c r="AV64" i="11"/>
  <c r="AW64" i="11"/>
  <c r="AX64" i="11"/>
  <c r="AY64" i="11"/>
  <c r="AB65" i="11"/>
  <c r="AC65" i="11"/>
  <c r="AD65" i="11"/>
  <c r="AE65" i="11"/>
  <c r="AF65" i="11"/>
  <c r="AG65" i="11"/>
  <c r="AH65" i="11"/>
  <c r="AI65" i="11"/>
  <c r="AJ65" i="11"/>
  <c r="AK65" i="11"/>
  <c r="AL65" i="11"/>
  <c r="AM65" i="11"/>
  <c r="AN65" i="11"/>
  <c r="AO65" i="11"/>
  <c r="AP65" i="11"/>
  <c r="AQ65" i="11"/>
  <c r="AR65" i="11"/>
  <c r="AS65" i="11"/>
  <c r="AT65" i="11"/>
  <c r="AU65" i="11"/>
  <c r="AV65" i="11"/>
  <c r="AW65" i="11"/>
  <c r="AX65" i="11"/>
  <c r="AY65" i="11"/>
  <c r="AB66" i="11"/>
  <c r="AC66" i="11"/>
  <c r="AD66" i="11"/>
  <c r="AE66" i="11"/>
  <c r="AF66" i="11"/>
  <c r="AG66" i="11"/>
  <c r="AH66" i="11"/>
  <c r="AI66" i="11"/>
  <c r="AJ66" i="11"/>
  <c r="AK66" i="11"/>
  <c r="AL66" i="11"/>
  <c r="AM66" i="11"/>
  <c r="AN66" i="11"/>
  <c r="AO66" i="11"/>
  <c r="AP66" i="11"/>
  <c r="AQ66" i="11"/>
  <c r="AR66" i="11"/>
  <c r="AS66" i="11"/>
  <c r="AT66" i="11"/>
  <c r="AU66" i="11"/>
  <c r="AV66" i="11"/>
  <c r="AW66" i="11"/>
  <c r="AX66" i="11"/>
  <c r="AY66" i="11"/>
  <c r="AB67" i="11"/>
  <c r="AC67" i="11"/>
  <c r="AD67" i="11"/>
  <c r="AE67" i="11"/>
  <c r="AF67" i="11"/>
  <c r="AG67" i="11"/>
  <c r="AH67" i="11"/>
  <c r="AI67" i="11"/>
  <c r="AJ67" i="11"/>
  <c r="AK67" i="11"/>
  <c r="AL67" i="11"/>
  <c r="AM67" i="11"/>
  <c r="AN67" i="11"/>
  <c r="AO67" i="11"/>
  <c r="AP67" i="11"/>
  <c r="AQ67" i="11"/>
  <c r="AR67" i="11"/>
  <c r="AS67" i="11"/>
  <c r="AT67" i="11"/>
  <c r="AU67" i="11"/>
  <c r="AV67" i="11"/>
  <c r="AW67" i="11"/>
  <c r="AX67" i="11"/>
  <c r="AY67" i="11"/>
  <c r="AB68" i="11"/>
  <c r="AC68" i="11"/>
  <c r="AD68" i="11"/>
  <c r="AE68" i="11"/>
  <c r="AF68" i="11"/>
  <c r="AG68" i="11"/>
  <c r="AH68" i="11"/>
  <c r="AI68" i="11"/>
  <c r="AJ68" i="11"/>
  <c r="AK68" i="11"/>
  <c r="AL68" i="11"/>
  <c r="AM68" i="11"/>
  <c r="AN68" i="11"/>
  <c r="AO68" i="11"/>
  <c r="AP68" i="11"/>
  <c r="AQ68" i="11"/>
  <c r="AR68" i="11"/>
  <c r="AS68" i="11"/>
  <c r="AT68" i="11"/>
  <c r="AU68" i="11"/>
  <c r="AV68" i="11"/>
  <c r="AW68" i="11"/>
  <c r="AX68" i="11"/>
  <c r="AY68" i="11"/>
  <c r="AB69" i="11"/>
  <c r="AC69" i="11"/>
  <c r="AD69" i="11"/>
  <c r="AE69" i="11"/>
  <c r="AF69" i="11"/>
  <c r="AG69" i="11"/>
  <c r="AH69" i="11"/>
  <c r="AI69" i="11"/>
  <c r="AJ69" i="11"/>
  <c r="AK69" i="11"/>
  <c r="AL69" i="11"/>
  <c r="AM69" i="11"/>
  <c r="AN69" i="11"/>
  <c r="AO69" i="11"/>
  <c r="AP69" i="11"/>
  <c r="AQ69" i="11"/>
  <c r="AR69" i="11"/>
  <c r="AS69" i="11"/>
  <c r="AT69" i="11"/>
  <c r="AU69" i="11"/>
  <c r="AV69" i="11"/>
  <c r="AW69" i="11"/>
  <c r="AX69" i="11"/>
  <c r="AY69" i="11"/>
  <c r="AB70" i="11"/>
  <c r="AC70" i="11"/>
  <c r="AD70" i="11"/>
  <c r="AE70" i="11"/>
  <c r="AF70" i="11"/>
  <c r="AG70" i="11"/>
  <c r="AH70" i="11"/>
  <c r="AI70" i="11"/>
  <c r="AJ70" i="11"/>
  <c r="AK70" i="11"/>
  <c r="AL70" i="11"/>
  <c r="AM70" i="11"/>
  <c r="AN70" i="11"/>
  <c r="AO70" i="11"/>
  <c r="AP70" i="11"/>
  <c r="AQ70" i="11"/>
  <c r="AR70" i="11"/>
  <c r="AS70" i="11"/>
  <c r="AT70" i="11"/>
  <c r="AU70" i="11"/>
  <c r="AV70" i="11"/>
  <c r="AW70" i="11"/>
  <c r="AX70" i="11"/>
  <c r="AY70" i="11"/>
  <c r="AB71" i="11"/>
  <c r="AC71" i="11"/>
  <c r="AD71" i="11"/>
  <c r="AE71" i="11"/>
  <c r="AF71" i="11"/>
  <c r="AG71" i="11"/>
  <c r="AH71" i="11"/>
  <c r="AI71" i="11"/>
  <c r="AJ71" i="11"/>
  <c r="AK71" i="11"/>
  <c r="AL71" i="11"/>
  <c r="AM71" i="11"/>
  <c r="AN71" i="11"/>
  <c r="AO71" i="11"/>
  <c r="AP71" i="11"/>
  <c r="AQ71" i="11"/>
  <c r="AR71" i="11"/>
  <c r="AS71" i="11"/>
  <c r="AT71" i="11"/>
  <c r="AU71" i="11"/>
  <c r="AV71" i="11"/>
  <c r="AW71" i="11"/>
  <c r="AX71" i="11"/>
  <c r="AY71" i="11"/>
  <c r="AB72" i="11"/>
  <c r="AC72" i="11"/>
  <c r="AD72" i="11"/>
  <c r="AE72" i="11"/>
  <c r="AF72" i="11"/>
  <c r="AG72" i="11"/>
  <c r="AH72" i="11"/>
  <c r="AI72" i="11"/>
  <c r="AJ72" i="11"/>
  <c r="AK72" i="11"/>
  <c r="AL72" i="11"/>
  <c r="AM72" i="11"/>
  <c r="AN72" i="11"/>
  <c r="AO72" i="11"/>
  <c r="AP72" i="11"/>
  <c r="AQ72" i="11"/>
  <c r="AR72" i="11"/>
  <c r="AS72" i="11"/>
  <c r="AT72" i="11"/>
  <c r="AU72" i="11"/>
  <c r="AV72" i="11"/>
  <c r="AW72" i="11"/>
  <c r="AX72" i="11"/>
  <c r="AY72" i="11"/>
  <c r="AB73" i="11"/>
  <c r="AC73" i="11"/>
  <c r="AD73" i="11"/>
  <c r="AE73" i="11"/>
  <c r="AF73" i="11"/>
  <c r="AG73" i="11"/>
  <c r="AH73" i="11"/>
  <c r="AI73" i="11"/>
  <c r="AJ73" i="11"/>
  <c r="AK73" i="11"/>
  <c r="AL73" i="11"/>
  <c r="AM73" i="11"/>
  <c r="AN73" i="11"/>
  <c r="AO73" i="11"/>
  <c r="AP73" i="11"/>
  <c r="AQ73" i="11"/>
  <c r="AR73" i="11"/>
  <c r="AS73" i="11"/>
  <c r="AT73" i="11"/>
  <c r="AU73" i="11"/>
  <c r="AV73" i="11"/>
  <c r="AW73" i="11"/>
  <c r="AX73" i="11"/>
  <c r="AY73" i="11"/>
  <c r="AB74" i="11"/>
  <c r="AC74" i="11"/>
  <c r="AD74" i="11"/>
  <c r="AE74" i="11"/>
  <c r="AF74" i="11"/>
  <c r="AG74" i="11"/>
  <c r="AH74" i="11"/>
  <c r="AI74" i="11"/>
  <c r="AJ74" i="11"/>
  <c r="AK74" i="11"/>
  <c r="AL74" i="11"/>
  <c r="AM74" i="11"/>
  <c r="AN74" i="11"/>
  <c r="AO74" i="11"/>
  <c r="AP74" i="11"/>
  <c r="AQ74" i="11"/>
  <c r="AR74" i="11"/>
  <c r="AS74" i="11"/>
  <c r="AT74" i="11"/>
  <c r="AU74" i="11"/>
  <c r="AV74" i="11"/>
  <c r="AW74" i="11"/>
  <c r="AX74" i="11"/>
  <c r="AY74" i="11"/>
  <c r="AB75" i="11"/>
  <c r="AC75" i="11"/>
  <c r="AD75" i="11"/>
  <c r="AE75" i="11"/>
  <c r="AF75" i="11"/>
  <c r="AG75" i="11"/>
  <c r="AH75" i="11"/>
  <c r="AI75" i="11"/>
  <c r="AJ75" i="11"/>
  <c r="AK75" i="11"/>
  <c r="AL75" i="11"/>
  <c r="AM75" i="11"/>
  <c r="AN75" i="11"/>
  <c r="AO75" i="11"/>
  <c r="AP75" i="11"/>
  <c r="AQ75" i="11"/>
  <c r="AR75" i="11"/>
  <c r="AS75" i="11"/>
  <c r="AT75" i="11"/>
  <c r="AU75" i="11"/>
  <c r="AV75" i="11"/>
  <c r="AW75" i="11"/>
  <c r="AX75" i="11"/>
  <c r="AY75" i="11"/>
  <c r="AB76" i="11"/>
  <c r="AC76" i="11"/>
  <c r="AD76" i="11"/>
  <c r="AE76" i="11"/>
  <c r="AF76" i="11"/>
  <c r="AG76" i="11"/>
  <c r="AH76" i="11"/>
  <c r="AI76" i="11"/>
  <c r="AJ76" i="11"/>
  <c r="AK76" i="11"/>
  <c r="AL76" i="11"/>
  <c r="AM76" i="11"/>
  <c r="AN76" i="11"/>
  <c r="AO76" i="11"/>
  <c r="AP76" i="11"/>
  <c r="AQ76" i="11"/>
  <c r="AR76" i="11"/>
  <c r="AS76" i="11"/>
  <c r="AT76" i="11"/>
  <c r="AU76" i="11"/>
  <c r="AV76" i="11"/>
  <c r="AW76" i="11"/>
  <c r="AX76" i="11"/>
  <c r="AY76" i="11"/>
  <c r="AB77" i="11"/>
  <c r="AC77" i="11"/>
  <c r="AD77" i="11"/>
  <c r="AE77" i="11"/>
  <c r="AF77" i="11"/>
  <c r="AG77" i="11"/>
  <c r="AH77" i="11"/>
  <c r="AI77" i="11"/>
  <c r="AJ77" i="11"/>
  <c r="AK77" i="11"/>
  <c r="AL77" i="11"/>
  <c r="AM77" i="11"/>
  <c r="AN77" i="11"/>
  <c r="AO77" i="11"/>
  <c r="AP77" i="11"/>
  <c r="AQ77" i="11"/>
  <c r="AR77" i="11"/>
  <c r="AS77" i="11"/>
  <c r="AT77" i="11"/>
  <c r="AU77" i="11"/>
  <c r="AV77" i="11"/>
  <c r="AW77" i="11"/>
  <c r="AX77" i="11"/>
  <c r="AY77" i="11"/>
  <c r="AB78" i="11"/>
  <c r="AC78" i="11"/>
  <c r="AD78" i="11"/>
  <c r="AE78" i="11"/>
  <c r="AF78" i="11"/>
  <c r="AG78" i="11"/>
  <c r="AH78" i="11"/>
  <c r="AI78" i="11"/>
  <c r="AJ78" i="11"/>
  <c r="AK78" i="11"/>
  <c r="AL78" i="11"/>
  <c r="AM78" i="11"/>
  <c r="AN78" i="11"/>
  <c r="AO78" i="11"/>
  <c r="AP78" i="11"/>
  <c r="AQ78" i="11"/>
  <c r="AR78" i="11"/>
  <c r="AS78" i="11"/>
  <c r="AT78" i="11"/>
  <c r="AU78" i="11"/>
  <c r="AV78" i="11"/>
  <c r="AW78" i="11"/>
  <c r="AX78" i="11"/>
  <c r="AY78" i="11"/>
  <c r="AB79" i="11"/>
  <c r="AC79" i="11"/>
  <c r="AD79" i="11"/>
  <c r="AE79" i="11"/>
  <c r="AF79" i="11"/>
  <c r="AG79" i="11"/>
  <c r="AH79" i="11"/>
  <c r="AI79" i="11"/>
  <c r="AJ79" i="11"/>
  <c r="AK79" i="11"/>
  <c r="AL79" i="11"/>
  <c r="AM79" i="11"/>
  <c r="AN79" i="11"/>
  <c r="AO79" i="11"/>
  <c r="AP79" i="11"/>
  <c r="AQ79" i="11"/>
  <c r="AR79" i="11"/>
  <c r="AS79" i="11"/>
  <c r="AT79" i="11"/>
  <c r="AU79" i="11"/>
  <c r="AV79" i="11"/>
  <c r="AW79" i="11"/>
  <c r="AX79" i="11"/>
  <c r="AY79" i="11"/>
  <c r="AB80" i="11"/>
  <c r="AC80" i="11"/>
  <c r="AD80" i="11"/>
  <c r="AE80" i="11"/>
  <c r="AF80" i="11"/>
  <c r="AG80" i="11"/>
  <c r="AH80" i="11"/>
  <c r="AI80" i="11"/>
  <c r="AJ80" i="11"/>
  <c r="AK80" i="11"/>
  <c r="AL80" i="11"/>
  <c r="AM80" i="11"/>
  <c r="AN80" i="11"/>
  <c r="AO80" i="11"/>
  <c r="AP80" i="11"/>
  <c r="AQ80" i="11"/>
  <c r="AR80" i="11"/>
  <c r="AS80" i="11"/>
  <c r="AT80" i="11"/>
  <c r="AU80" i="11"/>
  <c r="AV80" i="11"/>
  <c r="AW80" i="11"/>
  <c r="AX80" i="11"/>
  <c r="AY80" i="11"/>
  <c r="AB81" i="11"/>
  <c r="AC81" i="11"/>
  <c r="AD81" i="11"/>
  <c r="AE81" i="11"/>
  <c r="AF81" i="11"/>
  <c r="AG81" i="11"/>
  <c r="AH81" i="11"/>
  <c r="AI81" i="11"/>
  <c r="AJ81" i="11"/>
  <c r="AK81" i="11"/>
  <c r="AL81" i="11"/>
  <c r="AM81" i="11"/>
  <c r="AN81" i="11"/>
  <c r="AO81" i="11"/>
  <c r="AP81" i="11"/>
  <c r="AQ81" i="11"/>
  <c r="AR81" i="11"/>
  <c r="AS81" i="11"/>
  <c r="AT81" i="11"/>
  <c r="AU81" i="11"/>
  <c r="AV81" i="11"/>
  <c r="AW81" i="11"/>
  <c r="AX81" i="11"/>
  <c r="AY81" i="11"/>
  <c r="AB82" i="11"/>
  <c r="AC82" i="11"/>
  <c r="AD82" i="11"/>
  <c r="AE82" i="11"/>
  <c r="AF82" i="11"/>
  <c r="AG82" i="11"/>
  <c r="AH82" i="11"/>
  <c r="AI82" i="11"/>
  <c r="AJ82" i="11"/>
  <c r="AK82" i="11"/>
  <c r="AL82" i="11"/>
  <c r="AM82" i="11"/>
  <c r="AN82" i="11"/>
  <c r="AO82" i="11"/>
  <c r="AP82" i="11"/>
  <c r="AQ82" i="11"/>
  <c r="AR82" i="11"/>
  <c r="AS82" i="11"/>
  <c r="AT82" i="11"/>
  <c r="AU82" i="11"/>
  <c r="AV82" i="11"/>
  <c r="AW82" i="11"/>
  <c r="AX82" i="11"/>
  <c r="AY82" i="11"/>
  <c r="AB83" i="11"/>
  <c r="AC83" i="11"/>
  <c r="AD83" i="11"/>
  <c r="AE83" i="11"/>
  <c r="AF83" i="11"/>
  <c r="AG83" i="11"/>
  <c r="AH83" i="11"/>
  <c r="AI83" i="11"/>
  <c r="AJ83" i="11"/>
  <c r="AK83" i="11"/>
  <c r="AL83" i="11"/>
  <c r="AM83" i="11"/>
  <c r="AN83" i="11"/>
  <c r="AO83" i="11"/>
  <c r="AP83" i="11"/>
  <c r="AQ83" i="11"/>
  <c r="AR83" i="11"/>
  <c r="AS83" i="11"/>
  <c r="AT83" i="11"/>
  <c r="AU83" i="11"/>
  <c r="AV83" i="11"/>
  <c r="AW83" i="11"/>
  <c r="AX83" i="11"/>
  <c r="AY83" i="11"/>
  <c r="AB84" i="11"/>
  <c r="AC84" i="11"/>
  <c r="AD84" i="11"/>
  <c r="AE84" i="11"/>
  <c r="AF84" i="11"/>
  <c r="AG84" i="11"/>
  <c r="AH84" i="11"/>
  <c r="AI84" i="11"/>
  <c r="AJ84" i="11"/>
  <c r="AK84" i="11"/>
  <c r="AL84" i="11"/>
  <c r="AM84" i="11"/>
  <c r="AN84" i="11"/>
  <c r="AO84" i="11"/>
  <c r="AP84" i="11"/>
  <c r="AQ84" i="11"/>
  <c r="AR84" i="11"/>
  <c r="AS84" i="11"/>
  <c r="AT84" i="11"/>
  <c r="AU84" i="11"/>
  <c r="AV84" i="11"/>
  <c r="AW84" i="11"/>
  <c r="AX84" i="11"/>
  <c r="AY84" i="11"/>
  <c r="AB85" i="11"/>
  <c r="AC85" i="11"/>
  <c r="AD85" i="11"/>
  <c r="AE85" i="11"/>
  <c r="AF85" i="11"/>
  <c r="AG85" i="11"/>
  <c r="AH85" i="11"/>
  <c r="AI85" i="11"/>
  <c r="AJ85" i="11"/>
  <c r="AK85" i="11"/>
  <c r="AL85" i="11"/>
  <c r="AM85" i="11"/>
  <c r="AN85" i="11"/>
  <c r="AO85" i="11"/>
  <c r="AP85" i="11"/>
  <c r="AQ85" i="11"/>
  <c r="AR85" i="11"/>
  <c r="AS85" i="11"/>
  <c r="AT85" i="11"/>
  <c r="AU85" i="11"/>
  <c r="AV85" i="11"/>
  <c r="AW85" i="11"/>
  <c r="AX85" i="11"/>
  <c r="AY85" i="11"/>
  <c r="AB86" i="11"/>
  <c r="AC86" i="11"/>
  <c r="AD86" i="11"/>
  <c r="AE86" i="11"/>
  <c r="AF86" i="11"/>
  <c r="AG86" i="11"/>
  <c r="AH86" i="11"/>
  <c r="AI86" i="11"/>
  <c r="AJ86" i="11"/>
  <c r="AK86" i="11"/>
  <c r="AL86" i="11"/>
  <c r="AM86" i="11"/>
  <c r="AN86" i="11"/>
  <c r="AO86" i="11"/>
  <c r="AP86" i="11"/>
  <c r="AQ86" i="11"/>
  <c r="AR86" i="11"/>
  <c r="AS86" i="11"/>
  <c r="AT86" i="11"/>
  <c r="AU86" i="11"/>
  <c r="AV86" i="11"/>
  <c r="AW86" i="11"/>
  <c r="AX86" i="11"/>
  <c r="AY86" i="11"/>
  <c r="AB87" i="11"/>
  <c r="AC87" i="11"/>
  <c r="AD87" i="11"/>
  <c r="AE87" i="11"/>
  <c r="AF87" i="11"/>
  <c r="AG87" i="11"/>
  <c r="AH87" i="11"/>
  <c r="AI87" i="11"/>
  <c r="AJ87" i="11"/>
  <c r="AK87" i="11"/>
  <c r="AL87" i="11"/>
  <c r="AM87" i="11"/>
  <c r="AN87" i="11"/>
  <c r="AO87" i="11"/>
  <c r="AP87" i="11"/>
  <c r="AQ87" i="11"/>
  <c r="AR87" i="11"/>
  <c r="AS87" i="11"/>
  <c r="AT87" i="11"/>
  <c r="AU87" i="11"/>
  <c r="AV87" i="11"/>
  <c r="AW87" i="11"/>
  <c r="AX87" i="11"/>
  <c r="AY87" i="11"/>
  <c r="AB88" i="11"/>
  <c r="AC88" i="11"/>
  <c r="AD88" i="11"/>
  <c r="AE88" i="11"/>
  <c r="AF88" i="11"/>
  <c r="AG88" i="11"/>
  <c r="AH88" i="11"/>
  <c r="AI88" i="11"/>
  <c r="AJ88" i="11"/>
  <c r="AK88" i="11"/>
  <c r="AL88" i="11"/>
  <c r="AM88" i="11"/>
  <c r="AN88" i="11"/>
  <c r="AO88" i="11"/>
  <c r="AP88" i="11"/>
  <c r="AQ88" i="11"/>
  <c r="AR88" i="11"/>
  <c r="AS88" i="11"/>
  <c r="AT88" i="11"/>
  <c r="AU88" i="11"/>
  <c r="AV88" i="11"/>
  <c r="AW88" i="11"/>
  <c r="AX88" i="11"/>
  <c r="AY88" i="11"/>
  <c r="AB89" i="11"/>
  <c r="AC89" i="11"/>
  <c r="AD89" i="11"/>
  <c r="AE89" i="11"/>
  <c r="AF89" i="11"/>
  <c r="AG89" i="11"/>
  <c r="AH89" i="11"/>
  <c r="AI89" i="11"/>
  <c r="AJ89" i="11"/>
  <c r="AK89" i="11"/>
  <c r="AL89" i="11"/>
  <c r="AM89" i="11"/>
  <c r="AN89" i="11"/>
  <c r="AO89" i="11"/>
  <c r="AP89" i="11"/>
  <c r="AQ89" i="11"/>
  <c r="AR89" i="11"/>
  <c r="AS89" i="11"/>
  <c r="AT89" i="11"/>
  <c r="AU89" i="11"/>
  <c r="AV89" i="11"/>
  <c r="AW89" i="11"/>
  <c r="AX89" i="11"/>
  <c r="AY89" i="11"/>
  <c r="AB90" i="11"/>
  <c r="AC90" i="11"/>
  <c r="AD90" i="11"/>
  <c r="AE90" i="11"/>
  <c r="AF90" i="11"/>
  <c r="AG90" i="11"/>
  <c r="AH90" i="11"/>
  <c r="AI90" i="11"/>
  <c r="AJ90" i="11"/>
  <c r="AK90" i="11"/>
  <c r="AL90" i="11"/>
  <c r="AM90" i="11"/>
  <c r="AN90" i="11"/>
  <c r="AO90" i="11"/>
  <c r="AP90" i="11"/>
  <c r="AQ90" i="11"/>
  <c r="AR90" i="11"/>
  <c r="AS90" i="11"/>
  <c r="AT90" i="11"/>
  <c r="AU90" i="11"/>
  <c r="AV90" i="11"/>
  <c r="AW90" i="11"/>
  <c r="AX90" i="11"/>
  <c r="AY90" i="11"/>
  <c r="AB91" i="11"/>
  <c r="AC91" i="11"/>
  <c r="AD91" i="11"/>
  <c r="AE91" i="11"/>
  <c r="AF91" i="11"/>
  <c r="AG91" i="11"/>
  <c r="AH91" i="11"/>
  <c r="AI91" i="11"/>
  <c r="AJ91" i="11"/>
  <c r="AK91" i="11"/>
  <c r="AL91" i="11"/>
  <c r="AM91" i="11"/>
  <c r="AN91" i="11"/>
  <c r="AO91" i="11"/>
  <c r="AP91" i="11"/>
  <c r="AQ91" i="11"/>
  <c r="AR91" i="11"/>
  <c r="AS91" i="11"/>
  <c r="AT91" i="11"/>
  <c r="AU91" i="11"/>
  <c r="AV91" i="11"/>
  <c r="AW91" i="11"/>
  <c r="AX91" i="11"/>
  <c r="AY91" i="11"/>
  <c r="AB92" i="11"/>
  <c r="AC92" i="11"/>
  <c r="AD92" i="11"/>
  <c r="AE92" i="11"/>
  <c r="AF92" i="11"/>
  <c r="AG92" i="11"/>
  <c r="AH92" i="11"/>
  <c r="AI92" i="11"/>
  <c r="AJ92" i="11"/>
  <c r="AK92" i="11"/>
  <c r="AL92" i="11"/>
  <c r="AM92" i="11"/>
  <c r="AN92" i="11"/>
  <c r="AO92" i="11"/>
  <c r="AP92" i="11"/>
  <c r="AQ92" i="11"/>
  <c r="AR92" i="11"/>
  <c r="AS92" i="11"/>
  <c r="AT92" i="11"/>
  <c r="AU92" i="11"/>
  <c r="AV92" i="11"/>
  <c r="AW92" i="11"/>
  <c r="AX92" i="11"/>
  <c r="AY92" i="11"/>
  <c r="AB93" i="11"/>
  <c r="AC93" i="11"/>
  <c r="AD93" i="11"/>
  <c r="AE93" i="11"/>
  <c r="AF93" i="11"/>
  <c r="AG93" i="11"/>
  <c r="AH93" i="11"/>
  <c r="AI93" i="11"/>
  <c r="AJ93" i="11"/>
  <c r="AK93" i="11"/>
  <c r="AL93" i="11"/>
  <c r="AM93" i="11"/>
  <c r="AN93" i="11"/>
  <c r="AO93" i="11"/>
  <c r="AP93" i="11"/>
  <c r="AQ93" i="11"/>
  <c r="AR93" i="11"/>
  <c r="AS93" i="11"/>
  <c r="AT93" i="11"/>
  <c r="AU93" i="11"/>
  <c r="AV93" i="11"/>
  <c r="AW93" i="11"/>
  <c r="AX93" i="11"/>
  <c r="AY93" i="11"/>
  <c r="AB94" i="11"/>
  <c r="AC94" i="11"/>
  <c r="AD94" i="11"/>
  <c r="AE94" i="11"/>
  <c r="AF94" i="11"/>
  <c r="AG94" i="11"/>
  <c r="AH94" i="11"/>
  <c r="AI94" i="11"/>
  <c r="AJ94" i="11"/>
  <c r="AK94" i="11"/>
  <c r="AL94" i="11"/>
  <c r="AM94" i="11"/>
  <c r="AN94" i="11"/>
  <c r="AO94" i="11"/>
  <c r="AP94" i="11"/>
  <c r="AQ94" i="11"/>
  <c r="AR94" i="11"/>
  <c r="AS94" i="11"/>
  <c r="AT94" i="11"/>
  <c r="AU94" i="11"/>
  <c r="AV94" i="11"/>
  <c r="AW94" i="11"/>
  <c r="AX94" i="11"/>
  <c r="AY94" i="11"/>
  <c r="AB95" i="11"/>
  <c r="AC95" i="11"/>
  <c r="AD95" i="11"/>
  <c r="AE95" i="11"/>
  <c r="AF95" i="11"/>
  <c r="AG95" i="11"/>
  <c r="AH95" i="11"/>
  <c r="AI95" i="11"/>
  <c r="AJ95" i="11"/>
  <c r="AK95" i="11"/>
  <c r="AL95" i="11"/>
  <c r="AM95" i="11"/>
  <c r="AN95" i="11"/>
  <c r="AO95" i="11"/>
  <c r="AP95" i="11"/>
  <c r="AQ95" i="11"/>
  <c r="AR95" i="11"/>
  <c r="AS95" i="11"/>
  <c r="AT95" i="11"/>
  <c r="AU95" i="11"/>
  <c r="AV95" i="11"/>
  <c r="AW95" i="11"/>
  <c r="AX95" i="11"/>
  <c r="AY95" i="11"/>
  <c r="AB96" i="11"/>
  <c r="AC96" i="11"/>
  <c r="AD96" i="11"/>
  <c r="AE96" i="11"/>
  <c r="AF96" i="11"/>
  <c r="AG96" i="11"/>
  <c r="AH96" i="11"/>
  <c r="AI96" i="11"/>
  <c r="AJ96" i="11"/>
  <c r="AK96" i="11"/>
  <c r="AL96" i="11"/>
  <c r="AM96" i="11"/>
  <c r="AN96" i="11"/>
  <c r="AO96" i="11"/>
  <c r="AP96" i="11"/>
  <c r="AQ96" i="11"/>
  <c r="AR96" i="11"/>
  <c r="AS96" i="11"/>
  <c r="AT96" i="11"/>
  <c r="AU96" i="11"/>
  <c r="AV96" i="11"/>
  <c r="AW96" i="11"/>
  <c r="AX96" i="11"/>
  <c r="AY96" i="11"/>
  <c r="AB97" i="11"/>
  <c r="AC97" i="11"/>
  <c r="AD97" i="11"/>
  <c r="AE97" i="11"/>
  <c r="AF97" i="11"/>
  <c r="AG97" i="11"/>
  <c r="AH97" i="11"/>
  <c r="AI97" i="11"/>
  <c r="AJ97" i="11"/>
  <c r="AK97" i="11"/>
  <c r="AL97" i="11"/>
  <c r="AM97" i="11"/>
  <c r="AN97" i="11"/>
  <c r="AO97" i="11"/>
  <c r="AP97" i="11"/>
  <c r="AQ97" i="11"/>
  <c r="AR97" i="11"/>
  <c r="AS97" i="11"/>
  <c r="AT97" i="11"/>
  <c r="AU97" i="11"/>
  <c r="AV97" i="11"/>
  <c r="AW97" i="11"/>
  <c r="AX97" i="11"/>
  <c r="AY97" i="11"/>
  <c r="AB98" i="11"/>
  <c r="AC98" i="11"/>
  <c r="AD98" i="11"/>
  <c r="AE98" i="11"/>
  <c r="AF98" i="11"/>
  <c r="AG98" i="11"/>
  <c r="AH98" i="11"/>
  <c r="AI98" i="11"/>
  <c r="AJ98" i="11"/>
  <c r="AK98" i="11"/>
  <c r="AL98" i="11"/>
  <c r="AM98" i="11"/>
  <c r="AN98" i="11"/>
  <c r="AO98" i="11"/>
  <c r="AP98" i="11"/>
  <c r="AQ98" i="11"/>
  <c r="AR98" i="11"/>
  <c r="AS98" i="11"/>
  <c r="AT98" i="11"/>
  <c r="AU98" i="11"/>
  <c r="AV98" i="11"/>
  <c r="AW98" i="11"/>
  <c r="AX98" i="11"/>
  <c r="AY98" i="11"/>
  <c r="AB99" i="11"/>
  <c r="AC99" i="11"/>
  <c r="AD99" i="11"/>
  <c r="AE99" i="11"/>
  <c r="AF99" i="11"/>
  <c r="AG99" i="11"/>
  <c r="AH99" i="11"/>
  <c r="AI99" i="11"/>
  <c r="AJ99" i="11"/>
  <c r="AK99" i="11"/>
  <c r="AL99" i="11"/>
  <c r="AM99" i="11"/>
  <c r="AN99" i="11"/>
  <c r="AO99" i="11"/>
  <c r="AP99" i="11"/>
  <c r="AQ99" i="11"/>
  <c r="AR99" i="11"/>
  <c r="AS99" i="11"/>
  <c r="AT99" i="11"/>
  <c r="AU99" i="11"/>
  <c r="AV99" i="11"/>
  <c r="AW99" i="11"/>
  <c r="AX99" i="11"/>
  <c r="AY99" i="11"/>
  <c r="AB100" i="11"/>
  <c r="AC100" i="11"/>
  <c r="AD100" i="11"/>
  <c r="AE100" i="11"/>
  <c r="AF100" i="11"/>
  <c r="AG100" i="11"/>
  <c r="AH100" i="11"/>
  <c r="AI100" i="11"/>
  <c r="AJ100" i="11"/>
  <c r="AK100" i="11"/>
  <c r="AL100" i="11"/>
  <c r="AM100" i="11"/>
  <c r="AN100" i="11"/>
  <c r="AO100" i="11"/>
  <c r="AP100" i="11"/>
  <c r="AQ100" i="11"/>
  <c r="AR100" i="11"/>
  <c r="AS100" i="11"/>
  <c r="AT100" i="11"/>
  <c r="AU100" i="11"/>
  <c r="AV100" i="11"/>
  <c r="AW100" i="11"/>
  <c r="AX100" i="11"/>
  <c r="AY100" i="11"/>
  <c r="AB101" i="11"/>
  <c r="AC101" i="11"/>
  <c r="AD101" i="11"/>
  <c r="AE101" i="11"/>
  <c r="AF101" i="11"/>
  <c r="AG101" i="11"/>
  <c r="AH101" i="11"/>
  <c r="AI101" i="11"/>
  <c r="AJ101" i="11"/>
  <c r="AK101" i="11"/>
  <c r="AL101" i="11"/>
  <c r="AM101" i="11"/>
  <c r="AN101" i="11"/>
  <c r="AO101" i="11"/>
  <c r="AP101" i="11"/>
  <c r="AQ101" i="11"/>
  <c r="AR101" i="11"/>
  <c r="AS101" i="11"/>
  <c r="AT101" i="11"/>
  <c r="AU101" i="11"/>
  <c r="AV101" i="11"/>
  <c r="AW101" i="11"/>
  <c r="AX101" i="11"/>
  <c r="AY101" i="11"/>
  <c r="AB102" i="11"/>
  <c r="AC102" i="11"/>
  <c r="AD102" i="11"/>
  <c r="AE102" i="11"/>
  <c r="AF102" i="11"/>
  <c r="AG102" i="11"/>
  <c r="AH102" i="11"/>
  <c r="AI102" i="11"/>
  <c r="AJ102" i="11"/>
  <c r="AK102" i="11"/>
  <c r="AL102" i="11"/>
  <c r="AM102" i="11"/>
  <c r="AN102" i="11"/>
  <c r="AO102" i="11"/>
  <c r="AP102" i="11"/>
  <c r="AQ102" i="11"/>
  <c r="AR102" i="11"/>
  <c r="AS102" i="11"/>
  <c r="AT102" i="11"/>
  <c r="AU102" i="11"/>
  <c r="AV102" i="11"/>
  <c r="AW102" i="11"/>
  <c r="AX102" i="11"/>
  <c r="AY102" i="11"/>
  <c r="AB103" i="11"/>
  <c r="AC103" i="11"/>
  <c r="AD103" i="11"/>
  <c r="AE103" i="11"/>
  <c r="AF103" i="11"/>
  <c r="AG103" i="11"/>
  <c r="AH103" i="11"/>
  <c r="AI103" i="11"/>
  <c r="AJ103" i="11"/>
  <c r="AK103" i="11"/>
  <c r="AL103" i="11"/>
  <c r="AM103" i="11"/>
  <c r="AN103" i="11"/>
  <c r="AO103" i="11"/>
  <c r="AP103" i="11"/>
  <c r="AQ103" i="11"/>
  <c r="AR103" i="11"/>
  <c r="AS103" i="11"/>
  <c r="AT103" i="11"/>
  <c r="AU103" i="11"/>
  <c r="AV103" i="11"/>
  <c r="AW103" i="11"/>
  <c r="AX103" i="11"/>
  <c r="AY103" i="11"/>
  <c r="AB104" i="11"/>
  <c r="AC104" i="11"/>
  <c r="AD104" i="11"/>
  <c r="AE104" i="11"/>
  <c r="AF104" i="11"/>
  <c r="AG104" i="11"/>
  <c r="AH104" i="11"/>
  <c r="AI104" i="11"/>
  <c r="AJ104" i="11"/>
  <c r="AK104" i="11"/>
  <c r="AL104" i="11"/>
  <c r="AM104" i="11"/>
  <c r="AN104" i="11"/>
  <c r="AO104" i="11"/>
  <c r="AP104" i="11"/>
  <c r="AQ104" i="11"/>
  <c r="AR104" i="11"/>
  <c r="AS104" i="11"/>
  <c r="AT104" i="11"/>
  <c r="AU104" i="11"/>
  <c r="AV104" i="11"/>
  <c r="AW104" i="11"/>
  <c r="AX104" i="11"/>
  <c r="AY104" i="11"/>
  <c r="AB105" i="11"/>
  <c r="AC105" i="11"/>
  <c r="AD105" i="11"/>
  <c r="AE105" i="11"/>
  <c r="AF105" i="11"/>
  <c r="AG105" i="11"/>
  <c r="AH105" i="11"/>
  <c r="AI105" i="11"/>
  <c r="AJ105" i="11"/>
  <c r="AK105" i="11"/>
  <c r="AL105" i="11"/>
  <c r="AM105" i="11"/>
  <c r="AN105" i="11"/>
  <c r="AO105" i="11"/>
  <c r="AP105" i="11"/>
  <c r="AQ105" i="11"/>
  <c r="AR105" i="11"/>
  <c r="AS105" i="11"/>
  <c r="AT105" i="11"/>
  <c r="AU105" i="11"/>
  <c r="AV105" i="11"/>
  <c r="AW105" i="11"/>
  <c r="AX105" i="11"/>
  <c r="AY105" i="11"/>
  <c r="AB106" i="11"/>
  <c r="AC106" i="11"/>
  <c r="AD106" i="11"/>
  <c r="AE106" i="11"/>
  <c r="AF106" i="11"/>
  <c r="AG106" i="11"/>
  <c r="AH106" i="11"/>
  <c r="AI106" i="11"/>
  <c r="AJ106" i="11"/>
  <c r="AK106" i="11"/>
  <c r="AL106" i="11"/>
  <c r="AM106" i="11"/>
  <c r="AN106" i="11"/>
  <c r="AO106" i="11"/>
  <c r="AP106" i="11"/>
  <c r="AQ106" i="11"/>
  <c r="AR106" i="11"/>
  <c r="AS106" i="11"/>
  <c r="AT106" i="11"/>
  <c r="AU106" i="11"/>
  <c r="AV106" i="11"/>
  <c r="AW106" i="11"/>
  <c r="AX106" i="11"/>
  <c r="AY106" i="11"/>
  <c r="AB107" i="11"/>
  <c r="AC107" i="11"/>
  <c r="AD107" i="11"/>
  <c r="AE107" i="11"/>
  <c r="AF107" i="11"/>
  <c r="AG107" i="11"/>
  <c r="AH107" i="11"/>
  <c r="AI107" i="11"/>
  <c r="AJ107" i="11"/>
  <c r="AK107" i="11"/>
  <c r="AL107" i="11"/>
  <c r="AM107" i="11"/>
  <c r="AN107" i="11"/>
  <c r="AO107" i="11"/>
  <c r="AP107" i="11"/>
  <c r="AQ107" i="11"/>
  <c r="AR107" i="11"/>
  <c r="AS107" i="11"/>
  <c r="AT107" i="11"/>
  <c r="AU107" i="11"/>
  <c r="AV107" i="11"/>
  <c r="AW107" i="11"/>
  <c r="AX107" i="11"/>
  <c r="AY107" i="11"/>
  <c r="AB108" i="11"/>
  <c r="AC108" i="11"/>
  <c r="AD108" i="11"/>
  <c r="AE108" i="11"/>
  <c r="AF108" i="11"/>
  <c r="AG108" i="11"/>
  <c r="AH108" i="11"/>
  <c r="AI108" i="11"/>
  <c r="AJ108" i="11"/>
  <c r="AK108" i="11"/>
  <c r="AL108" i="11"/>
  <c r="AM108" i="11"/>
  <c r="AN108" i="11"/>
  <c r="AO108" i="11"/>
  <c r="AP108" i="11"/>
  <c r="AQ108" i="11"/>
  <c r="AR108" i="11"/>
  <c r="AS108" i="11"/>
  <c r="AT108" i="11"/>
  <c r="AU108" i="11"/>
  <c r="AV108" i="11"/>
  <c r="AW108" i="11"/>
  <c r="AX108" i="11"/>
  <c r="AY108" i="11"/>
  <c r="AB109" i="11"/>
  <c r="AC109" i="11"/>
  <c r="AD109" i="11"/>
  <c r="AE109" i="11"/>
  <c r="AF109" i="11"/>
  <c r="AG109" i="11"/>
  <c r="AH109" i="11"/>
  <c r="AI109" i="11"/>
  <c r="AJ109" i="11"/>
  <c r="AK109" i="11"/>
  <c r="AL109" i="11"/>
  <c r="AM109" i="11"/>
  <c r="AN109" i="11"/>
  <c r="AO109" i="11"/>
  <c r="AP109" i="11"/>
  <c r="AQ109" i="11"/>
  <c r="AR109" i="11"/>
  <c r="AS109" i="11"/>
  <c r="AT109" i="11"/>
  <c r="AU109" i="11"/>
  <c r="AV109" i="11"/>
  <c r="AW109" i="11"/>
  <c r="AX109" i="11"/>
  <c r="AY109" i="11"/>
  <c r="AB110" i="11"/>
  <c r="AC110" i="11"/>
  <c r="AD110" i="11"/>
  <c r="AE110" i="11"/>
  <c r="AF110" i="11"/>
  <c r="AG110" i="11"/>
  <c r="AH110" i="11"/>
  <c r="AI110" i="11"/>
  <c r="AJ110" i="11"/>
  <c r="AK110" i="11"/>
  <c r="AL110" i="11"/>
  <c r="AM110" i="11"/>
  <c r="AN110" i="11"/>
  <c r="AO110" i="11"/>
  <c r="AP110" i="11"/>
  <c r="AQ110" i="11"/>
  <c r="AR110" i="11"/>
  <c r="AS110" i="11"/>
  <c r="AT110" i="11"/>
  <c r="AU110" i="11"/>
  <c r="AV110" i="11"/>
  <c r="AW110" i="11"/>
  <c r="AX110" i="11"/>
  <c r="AY110" i="11"/>
  <c r="AB111" i="11"/>
  <c r="AC111" i="11"/>
  <c r="AD111" i="11"/>
  <c r="AE111" i="11"/>
  <c r="AF111" i="11"/>
  <c r="AG111" i="11"/>
  <c r="AH111" i="11"/>
  <c r="AI111" i="11"/>
  <c r="AJ111" i="11"/>
  <c r="AK111" i="11"/>
  <c r="AL111" i="11"/>
  <c r="AM111" i="11"/>
  <c r="AN111" i="11"/>
  <c r="AO111" i="11"/>
  <c r="AP111" i="11"/>
  <c r="AQ111" i="11"/>
  <c r="AR111" i="11"/>
  <c r="AS111" i="11"/>
  <c r="AT111" i="11"/>
  <c r="AU111" i="11"/>
  <c r="AV111" i="11"/>
  <c r="AW111" i="11"/>
  <c r="AX111" i="11"/>
  <c r="AY111" i="11"/>
  <c r="AB112" i="11"/>
  <c r="AC112" i="11"/>
  <c r="AD112" i="11"/>
  <c r="AE112" i="11"/>
  <c r="AF112" i="11"/>
  <c r="AG112" i="11"/>
  <c r="AH112" i="11"/>
  <c r="AI112" i="11"/>
  <c r="AJ112" i="11"/>
  <c r="AK112" i="11"/>
  <c r="AL112" i="11"/>
  <c r="AM112" i="11"/>
  <c r="AN112" i="11"/>
  <c r="AO112" i="11"/>
  <c r="AP112" i="11"/>
  <c r="AQ112" i="11"/>
  <c r="AR112" i="11"/>
  <c r="AS112" i="11"/>
  <c r="AT112" i="11"/>
  <c r="AU112" i="11"/>
  <c r="AV112" i="11"/>
  <c r="AW112" i="11"/>
  <c r="AX112" i="11"/>
  <c r="AY112" i="11"/>
  <c r="AB113" i="11"/>
  <c r="AC113" i="11"/>
  <c r="AD113" i="11"/>
  <c r="AE113" i="11"/>
  <c r="AF113" i="11"/>
  <c r="AG113" i="11"/>
  <c r="AH113" i="11"/>
  <c r="AI113" i="11"/>
  <c r="AJ113" i="11"/>
  <c r="AK113" i="11"/>
  <c r="AL113" i="11"/>
  <c r="AM113" i="11"/>
  <c r="AN113" i="11"/>
  <c r="AO113" i="11"/>
  <c r="AP113" i="11"/>
  <c r="AQ113" i="11"/>
  <c r="AR113" i="11"/>
  <c r="AS113" i="11"/>
  <c r="AT113" i="11"/>
  <c r="AU113" i="11"/>
  <c r="AV113" i="11"/>
  <c r="AW113" i="11"/>
  <c r="AX113" i="11"/>
  <c r="AY113" i="11"/>
  <c r="AB114" i="11"/>
  <c r="AC114" i="11"/>
  <c r="AD114" i="11"/>
  <c r="AE114" i="11"/>
  <c r="AF114" i="11"/>
  <c r="AG114" i="11"/>
  <c r="AH114" i="11"/>
  <c r="AI114" i="11"/>
  <c r="AJ114" i="11"/>
  <c r="AK114" i="11"/>
  <c r="AL114" i="11"/>
  <c r="AM114" i="11"/>
  <c r="AN114" i="11"/>
  <c r="AO114" i="11"/>
  <c r="AP114" i="11"/>
  <c r="AQ114" i="11"/>
  <c r="AR114" i="11"/>
  <c r="AS114" i="11"/>
  <c r="AT114" i="11"/>
  <c r="AU114" i="11"/>
  <c r="AV114" i="11"/>
  <c r="AW114" i="11"/>
  <c r="AX114" i="11"/>
  <c r="AY114" i="11"/>
  <c r="AB115" i="11"/>
  <c r="AC115" i="11"/>
  <c r="AD115" i="11"/>
  <c r="AE115" i="11"/>
  <c r="AF115" i="11"/>
  <c r="AG115" i="11"/>
  <c r="AH115" i="11"/>
  <c r="AI115" i="11"/>
  <c r="AJ115" i="11"/>
  <c r="AK115" i="11"/>
  <c r="AL115" i="11"/>
  <c r="AM115" i="11"/>
  <c r="AN115" i="11"/>
  <c r="AO115" i="11"/>
  <c r="AP115" i="11"/>
  <c r="AQ115" i="11"/>
  <c r="AR115" i="11"/>
  <c r="AS115" i="11"/>
  <c r="AT115" i="11"/>
  <c r="AU115" i="11"/>
  <c r="AV115" i="11"/>
  <c r="AW115" i="11"/>
  <c r="AX115" i="11"/>
  <c r="AY115" i="11"/>
  <c r="AB116" i="11"/>
  <c r="AC116" i="11"/>
  <c r="AD116" i="11"/>
  <c r="AE116" i="11"/>
  <c r="AF116" i="11"/>
  <c r="AG116" i="11"/>
  <c r="AH116" i="11"/>
  <c r="AI116" i="11"/>
  <c r="AJ116" i="11"/>
  <c r="AK116" i="11"/>
  <c r="AL116" i="11"/>
  <c r="AM116" i="11"/>
  <c r="AN116" i="11"/>
  <c r="AO116" i="11"/>
  <c r="AP116" i="11"/>
  <c r="AQ116" i="11"/>
  <c r="AR116" i="11"/>
  <c r="AS116" i="11"/>
  <c r="AT116" i="11"/>
  <c r="AU116" i="11"/>
  <c r="AV116" i="11"/>
  <c r="AW116" i="11"/>
  <c r="AX116" i="11"/>
  <c r="AY116" i="11"/>
  <c r="AB117" i="11"/>
  <c r="AC117" i="11"/>
  <c r="AD117" i="11"/>
  <c r="AE117" i="11"/>
  <c r="AF117" i="11"/>
  <c r="AG117" i="11"/>
  <c r="AH117" i="11"/>
  <c r="AI117" i="11"/>
  <c r="AJ117" i="11"/>
  <c r="AK117" i="11"/>
  <c r="AL117" i="11"/>
  <c r="AM117" i="11"/>
  <c r="AN117" i="11"/>
  <c r="AO117" i="11"/>
  <c r="AP117" i="11"/>
  <c r="AQ117" i="11"/>
  <c r="AR117" i="11"/>
  <c r="AS117" i="11"/>
  <c r="AT117" i="11"/>
  <c r="AU117" i="11"/>
  <c r="AV117" i="11"/>
  <c r="AW117" i="11"/>
  <c r="AX117" i="11"/>
  <c r="AY117" i="11"/>
  <c r="AB118" i="11"/>
  <c r="AC118" i="11"/>
  <c r="AD118" i="11"/>
  <c r="AE118" i="11"/>
  <c r="AF118" i="11"/>
  <c r="AG118" i="11"/>
  <c r="AH118" i="11"/>
  <c r="AI118" i="11"/>
  <c r="AJ118" i="11"/>
  <c r="AK118" i="11"/>
  <c r="AL118" i="11"/>
  <c r="AM118" i="11"/>
  <c r="AN118" i="11"/>
  <c r="AO118" i="11"/>
  <c r="AP118" i="11"/>
  <c r="AQ118" i="11"/>
  <c r="AR118" i="11"/>
  <c r="AS118" i="11"/>
  <c r="AT118" i="11"/>
  <c r="AU118" i="11"/>
  <c r="AV118" i="11"/>
  <c r="AW118" i="11"/>
  <c r="AX118" i="11"/>
  <c r="AY118" i="11"/>
  <c r="AB119" i="11"/>
  <c r="AC119" i="11"/>
  <c r="AD119" i="11"/>
  <c r="AE119" i="11"/>
  <c r="AF119" i="11"/>
  <c r="AG119" i="11"/>
  <c r="AH119" i="11"/>
  <c r="AI119" i="11"/>
  <c r="AJ119" i="11"/>
  <c r="AK119" i="11"/>
  <c r="AL119" i="11"/>
  <c r="AM119" i="11"/>
  <c r="AN119" i="11"/>
  <c r="AO119" i="11"/>
  <c r="AP119" i="11"/>
  <c r="AQ119" i="11"/>
  <c r="AR119" i="11"/>
  <c r="AS119" i="11"/>
  <c r="AT119" i="11"/>
  <c r="AU119" i="11"/>
  <c r="AV119" i="11"/>
  <c r="AW119" i="11"/>
  <c r="AX119" i="11"/>
  <c r="AY119" i="11"/>
  <c r="AB120" i="11"/>
  <c r="AC120" i="11"/>
  <c r="AD120" i="11"/>
  <c r="AE120" i="11"/>
  <c r="AF120" i="11"/>
  <c r="AG120" i="11"/>
  <c r="AH120" i="11"/>
  <c r="AI120" i="11"/>
  <c r="AJ120" i="11"/>
  <c r="AK120" i="11"/>
  <c r="AL120" i="11"/>
  <c r="AM120" i="11"/>
  <c r="AN120" i="11"/>
  <c r="AO120" i="11"/>
  <c r="AP120" i="11"/>
  <c r="AQ120" i="11"/>
  <c r="AR120" i="11"/>
  <c r="AS120" i="11"/>
  <c r="AT120" i="11"/>
  <c r="AU120" i="11"/>
  <c r="AV120" i="11"/>
  <c r="AW120" i="11"/>
  <c r="AX120" i="11"/>
  <c r="AY120" i="11"/>
  <c r="AB121" i="11"/>
  <c r="AC121" i="11"/>
  <c r="AD121" i="11"/>
  <c r="AE121" i="11"/>
  <c r="AF121" i="11"/>
  <c r="AG121" i="11"/>
  <c r="AH121" i="11"/>
  <c r="AI121" i="11"/>
  <c r="AJ121" i="11"/>
  <c r="AK121" i="11"/>
  <c r="AL121" i="11"/>
  <c r="AM121" i="11"/>
  <c r="AN121" i="11"/>
  <c r="AO121" i="11"/>
  <c r="AP121" i="11"/>
  <c r="AQ121" i="11"/>
  <c r="AR121" i="11"/>
  <c r="AS121" i="11"/>
  <c r="AT121" i="11"/>
  <c r="AU121" i="11"/>
  <c r="AV121" i="11"/>
  <c r="AW121" i="11"/>
  <c r="AX121" i="11"/>
  <c r="AY121" i="11"/>
  <c r="AB122" i="11"/>
  <c r="AC122" i="11"/>
  <c r="AD122" i="11"/>
  <c r="AE122" i="11"/>
  <c r="AF122" i="11"/>
  <c r="AG122" i="11"/>
  <c r="AH122" i="11"/>
  <c r="AI122" i="11"/>
  <c r="AJ122" i="11"/>
  <c r="AK122" i="11"/>
  <c r="AL122" i="11"/>
  <c r="AM122" i="11"/>
  <c r="AN122" i="11"/>
  <c r="AO122" i="11"/>
  <c r="AP122" i="11"/>
  <c r="AQ122" i="11"/>
  <c r="AR122" i="11"/>
  <c r="AS122" i="11"/>
  <c r="AT122" i="11"/>
  <c r="AU122" i="11"/>
  <c r="AV122" i="11"/>
  <c r="AW122" i="11"/>
  <c r="AX122" i="11"/>
  <c r="AY122" i="11"/>
  <c r="AB123" i="11"/>
  <c r="AC123" i="11"/>
  <c r="AD123" i="11"/>
  <c r="AE123" i="11"/>
  <c r="AF123" i="11"/>
  <c r="AG123" i="11"/>
  <c r="AH123" i="11"/>
  <c r="AI123" i="11"/>
  <c r="AJ123" i="11"/>
  <c r="AK123" i="11"/>
  <c r="AL123" i="11"/>
  <c r="AM123" i="11"/>
  <c r="AN123" i="11"/>
  <c r="AO123" i="11"/>
  <c r="AP123" i="11"/>
  <c r="AQ123" i="11"/>
  <c r="AR123" i="11"/>
  <c r="AS123" i="11"/>
  <c r="AT123" i="11"/>
  <c r="AU123" i="11"/>
  <c r="AV123" i="11"/>
  <c r="AW123" i="11"/>
  <c r="AX123" i="11"/>
  <c r="AY123" i="11"/>
  <c r="AB124" i="11"/>
  <c r="AC124" i="11"/>
  <c r="AD124" i="11"/>
  <c r="AE124" i="11"/>
  <c r="AF124" i="11"/>
  <c r="AG124" i="11"/>
  <c r="AH124" i="11"/>
  <c r="AI124" i="11"/>
  <c r="AJ124" i="11"/>
  <c r="AK124" i="11"/>
  <c r="AL124" i="11"/>
  <c r="AM124" i="11"/>
  <c r="AN124" i="11"/>
  <c r="AO124" i="11"/>
  <c r="AP124" i="11"/>
  <c r="AQ124" i="11"/>
  <c r="AR124" i="11"/>
  <c r="AS124" i="11"/>
  <c r="AT124" i="11"/>
  <c r="AU124" i="11"/>
  <c r="AV124" i="11"/>
  <c r="AW124" i="11"/>
  <c r="AX124" i="11"/>
  <c r="AY124" i="11"/>
  <c r="AB125" i="11"/>
  <c r="AC125" i="11"/>
  <c r="AD125" i="11"/>
  <c r="AE125" i="11"/>
  <c r="AF125" i="11"/>
  <c r="AG125" i="11"/>
  <c r="AH125" i="11"/>
  <c r="AI125" i="11"/>
  <c r="AJ125" i="11"/>
  <c r="AK125" i="11"/>
  <c r="AL125" i="11"/>
  <c r="AM125" i="11"/>
  <c r="AN125" i="11"/>
  <c r="AO125" i="11"/>
  <c r="AP125" i="11"/>
  <c r="AQ125" i="11"/>
  <c r="AR125" i="11"/>
  <c r="AS125" i="11"/>
  <c r="AT125" i="11"/>
  <c r="AU125" i="11"/>
  <c r="AV125" i="11"/>
  <c r="AW125" i="11"/>
  <c r="AX125" i="11"/>
  <c r="AY125" i="11"/>
  <c r="AB126" i="11"/>
  <c r="AC126" i="11"/>
  <c r="AD126" i="11"/>
  <c r="AE126" i="11"/>
  <c r="AF126" i="11"/>
  <c r="AG126" i="11"/>
  <c r="AH126" i="11"/>
  <c r="AI126" i="11"/>
  <c r="AJ126" i="11"/>
  <c r="AK126" i="11"/>
  <c r="AL126" i="11"/>
  <c r="AM126" i="11"/>
  <c r="AN126" i="11"/>
  <c r="AO126" i="11"/>
  <c r="AP126" i="11"/>
  <c r="AQ126" i="11"/>
  <c r="AR126" i="11"/>
  <c r="AS126" i="11"/>
  <c r="AT126" i="11"/>
  <c r="AU126" i="11"/>
  <c r="AV126" i="11"/>
  <c r="AW126" i="11"/>
  <c r="AX126" i="11"/>
  <c r="AY126" i="11"/>
  <c r="AB127" i="11"/>
  <c r="AC127" i="11"/>
  <c r="AD127" i="11"/>
  <c r="AE127" i="11"/>
  <c r="AF127" i="11"/>
  <c r="AG127" i="11"/>
  <c r="AH127" i="11"/>
  <c r="AI127" i="11"/>
  <c r="AJ127" i="11"/>
  <c r="AK127" i="11"/>
  <c r="AL127" i="11"/>
  <c r="AM127" i="11"/>
  <c r="AN127" i="11"/>
  <c r="AO127" i="11"/>
  <c r="AP127" i="11"/>
  <c r="AQ127" i="11"/>
  <c r="AR127" i="11"/>
  <c r="AS127" i="11"/>
  <c r="AT127" i="11"/>
  <c r="AU127" i="11"/>
  <c r="AV127" i="11"/>
  <c r="AW127" i="11"/>
  <c r="AX127" i="11"/>
  <c r="AY127" i="11"/>
  <c r="AB128" i="11"/>
  <c r="AC128" i="11"/>
  <c r="AD128" i="11"/>
  <c r="AE128" i="11"/>
  <c r="AF128" i="11"/>
  <c r="AG128" i="11"/>
  <c r="AH128" i="11"/>
  <c r="AI128" i="11"/>
  <c r="AJ128" i="11"/>
  <c r="AK128" i="11"/>
  <c r="AL128" i="11"/>
  <c r="AM128" i="11"/>
  <c r="AN128" i="11"/>
  <c r="AO128" i="11"/>
  <c r="AP128" i="11"/>
  <c r="AQ128" i="11"/>
  <c r="AR128" i="11"/>
  <c r="AS128" i="11"/>
  <c r="AT128" i="11"/>
  <c r="AU128" i="11"/>
  <c r="AV128" i="11"/>
  <c r="AW128" i="11"/>
  <c r="AX128" i="11"/>
  <c r="AY128" i="11"/>
  <c r="AB129" i="11"/>
  <c r="AC129" i="11"/>
  <c r="AD129" i="11"/>
  <c r="AE129" i="11"/>
  <c r="AF129" i="11"/>
  <c r="AG129" i="11"/>
  <c r="AH129" i="11"/>
  <c r="AI129" i="11"/>
  <c r="AJ129" i="11"/>
  <c r="AK129" i="11"/>
  <c r="AL129" i="11"/>
  <c r="AM129" i="11"/>
  <c r="AN129" i="11"/>
  <c r="AO129" i="11"/>
  <c r="AP129" i="11"/>
  <c r="AQ129" i="11"/>
  <c r="AR129" i="11"/>
  <c r="AS129" i="11"/>
  <c r="AT129" i="11"/>
  <c r="AU129" i="11"/>
  <c r="AV129" i="11"/>
  <c r="AW129" i="11"/>
  <c r="AX129" i="11"/>
  <c r="AY129" i="11"/>
  <c r="AB130" i="11"/>
  <c r="AC130" i="11"/>
  <c r="AD130" i="11"/>
  <c r="AE130" i="11"/>
  <c r="AF130" i="11"/>
  <c r="AG130" i="11"/>
  <c r="AH130" i="11"/>
  <c r="AI130" i="11"/>
  <c r="AJ130" i="11"/>
  <c r="AK130" i="11"/>
  <c r="AL130" i="11"/>
  <c r="AM130" i="11"/>
  <c r="AN130" i="11"/>
  <c r="AO130" i="11"/>
  <c r="AP130" i="11"/>
  <c r="AQ130" i="11"/>
  <c r="AR130" i="11"/>
  <c r="AS130" i="11"/>
  <c r="AT130" i="11"/>
  <c r="AU130" i="11"/>
  <c r="AV130" i="11"/>
  <c r="AW130" i="11"/>
  <c r="AX130" i="11"/>
  <c r="AY130" i="11"/>
  <c r="AB131" i="11"/>
  <c r="AC131" i="11"/>
  <c r="AD131" i="11"/>
  <c r="AE131" i="11"/>
  <c r="AF131" i="11"/>
  <c r="AG131" i="11"/>
  <c r="AH131" i="11"/>
  <c r="AI131" i="11"/>
  <c r="AJ131" i="11"/>
  <c r="AK131" i="11"/>
  <c r="AL131" i="11"/>
  <c r="AM131" i="11"/>
  <c r="AN131" i="11"/>
  <c r="AO131" i="11"/>
  <c r="AP131" i="11"/>
  <c r="AQ131" i="11"/>
  <c r="AR131" i="11"/>
  <c r="AS131" i="11"/>
  <c r="AT131" i="11"/>
  <c r="AU131" i="11"/>
  <c r="AV131" i="11"/>
  <c r="AW131" i="11"/>
  <c r="AX131" i="11"/>
  <c r="AY131" i="11"/>
  <c r="AB132" i="11"/>
  <c r="AC132" i="11"/>
  <c r="AD132" i="11"/>
  <c r="AE132" i="11"/>
  <c r="AF132" i="11"/>
  <c r="AG132" i="11"/>
  <c r="AH132" i="11"/>
  <c r="AI132" i="11"/>
  <c r="AJ132" i="11"/>
  <c r="AK132" i="11"/>
  <c r="AL132" i="11"/>
  <c r="AM132" i="11"/>
  <c r="AN132" i="11"/>
  <c r="AO132" i="11"/>
  <c r="AP132" i="11"/>
  <c r="AQ132" i="11"/>
  <c r="AR132" i="11"/>
  <c r="AS132" i="11"/>
  <c r="AT132" i="11"/>
  <c r="AU132" i="11"/>
  <c r="AV132" i="11"/>
  <c r="AW132" i="11"/>
  <c r="AX132" i="11"/>
  <c r="AY132" i="11"/>
  <c r="AB133" i="11"/>
  <c r="AC133" i="11"/>
  <c r="AD133" i="11"/>
  <c r="AE133" i="11"/>
  <c r="AF133" i="11"/>
  <c r="AG133" i="11"/>
  <c r="AH133" i="11"/>
  <c r="AI133" i="11"/>
  <c r="AJ133" i="11"/>
  <c r="AK133" i="11"/>
  <c r="AL133" i="11"/>
  <c r="AM133" i="11"/>
  <c r="AN133" i="11"/>
  <c r="AO133" i="11"/>
  <c r="AP133" i="11"/>
  <c r="AQ133" i="11"/>
  <c r="AR133" i="11"/>
  <c r="AS133" i="11"/>
  <c r="AT133" i="11"/>
  <c r="AU133" i="11"/>
  <c r="AV133" i="11"/>
  <c r="AW133" i="11"/>
  <c r="AX133" i="11"/>
  <c r="AY133" i="11"/>
  <c r="AB134" i="11"/>
  <c r="AC134" i="11"/>
  <c r="AD134" i="11"/>
  <c r="AE134" i="11"/>
  <c r="AF134" i="11"/>
  <c r="AG134" i="11"/>
  <c r="AH134" i="11"/>
  <c r="AI134" i="11"/>
  <c r="AJ134" i="11"/>
  <c r="AK134" i="11"/>
  <c r="AL134" i="11"/>
  <c r="AM134" i="11"/>
  <c r="AN134" i="11"/>
  <c r="AO134" i="11"/>
  <c r="AP134" i="11"/>
  <c r="AQ134" i="11"/>
  <c r="AR134" i="11"/>
  <c r="AS134" i="11"/>
  <c r="AT134" i="11"/>
  <c r="AU134" i="11"/>
  <c r="AV134" i="11"/>
  <c r="AW134" i="11"/>
  <c r="AX134" i="11"/>
  <c r="AY134" i="11"/>
  <c r="AB135" i="11"/>
  <c r="AC135" i="11"/>
  <c r="AD135" i="11"/>
  <c r="AE135" i="11"/>
  <c r="AF135" i="11"/>
  <c r="AG135" i="11"/>
  <c r="AH135" i="11"/>
  <c r="AI135" i="11"/>
  <c r="AJ135" i="11"/>
  <c r="AK135" i="11"/>
  <c r="AL135" i="11"/>
  <c r="AM135" i="11"/>
  <c r="AN135" i="11"/>
  <c r="AO135" i="11"/>
  <c r="AP135" i="11"/>
  <c r="AQ135" i="11"/>
  <c r="AR135" i="11"/>
  <c r="AS135" i="11"/>
  <c r="AT135" i="11"/>
  <c r="AU135" i="11"/>
  <c r="AV135" i="11"/>
  <c r="AW135" i="11"/>
  <c r="AX135" i="11"/>
  <c r="AY135" i="11"/>
  <c r="AB136" i="11"/>
  <c r="AC136" i="11"/>
  <c r="AD136" i="11"/>
  <c r="AE136" i="11"/>
  <c r="AF136" i="11"/>
  <c r="AG136" i="11"/>
  <c r="AH136" i="11"/>
  <c r="AI136" i="11"/>
  <c r="AJ136" i="11"/>
  <c r="AK136" i="11"/>
  <c r="AL136" i="11"/>
  <c r="AM136" i="11"/>
  <c r="AN136" i="11"/>
  <c r="AO136" i="11"/>
  <c r="AP136" i="11"/>
  <c r="AQ136" i="11"/>
  <c r="AR136" i="11"/>
  <c r="AS136" i="11"/>
  <c r="AT136" i="11"/>
  <c r="AU136" i="11"/>
  <c r="AV136" i="11"/>
  <c r="AW136" i="11"/>
  <c r="AX136" i="11"/>
  <c r="AY136" i="11"/>
  <c r="AB137" i="11"/>
  <c r="AC137" i="11"/>
  <c r="AD137" i="11"/>
  <c r="AE137" i="11"/>
  <c r="AF137" i="11"/>
  <c r="AG137" i="11"/>
  <c r="AH137" i="11"/>
  <c r="AI137" i="11"/>
  <c r="AJ137" i="11"/>
  <c r="AK137" i="11"/>
  <c r="AL137" i="11"/>
  <c r="AM137" i="11"/>
  <c r="AN137" i="11"/>
  <c r="AO137" i="11"/>
  <c r="AP137" i="11"/>
  <c r="AQ137" i="11"/>
  <c r="AR137" i="11"/>
  <c r="AS137" i="11"/>
  <c r="AT137" i="11"/>
  <c r="AU137" i="11"/>
  <c r="AV137" i="11"/>
  <c r="AW137" i="11"/>
  <c r="AX137" i="11"/>
  <c r="AY137" i="11"/>
  <c r="AB138" i="11"/>
  <c r="AC138" i="11"/>
  <c r="AD138" i="11"/>
  <c r="AE138" i="11"/>
  <c r="AF138" i="11"/>
  <c r="AG138" i="11"/>
  <c r="AH138" i="11"/>
  <c r="AI138" i="11"/>
  <c r="AJ138" i="11"/>
  <c r="AK138" i="11"/>
  <c r="AL138" i="11"/>
  <c r="AM138" i="11"/>
  <c r="AN138" i="11"/>
  <c r="AO138" i="11"/>
  <c r="AP138" i="11"/>
  <c r="AQ138" i="11"/>
  <c r="AR138" i="11"/>
  <c r="AS138" i="11"/>
  <c r="AT138" i="11"/>
  <c r="AU138" i="11"/>
  <c r="AV138" i="11"/>
  <c r="AW138" i="11"/>
  <c r="AX138" i="11"/>
  <c r="AY138" i="11"/>
  <c r="AB139" i="11"/>
  <c r="AC139" i="11"/>
  <c r="AD139" i="11"/>
  <c r="AE139" i="11"/>
  <c r="AF139" i="11"/>
  <c r="AG139" i="11"/>
  <c r="AH139" i="11"/>
  <c r="AI139" i="11"/>
  <c r="AJ139" i="11"/>
  <c r="AK139" i="11"/>
  <c r="AL139" i="11"/>
  <c r="AM139" i="11"/>
  <c r="AN139" i="11"/>
  <c r="AO139" i="11"/>
  <c r="AP139" i="11"/>
  <c r="AQ139" i="11"/>
  <c r="AR139" i="11"/>
  <c r="AS139" i="11"/>
  <c r="AT139" i="11"/>
  <c r="AU139" i="11"/>
  <c r="AV139" i="11"/>
  <c r="AW139" i="11"/>
  <c r="AX139" i="11"/>
  <c r="AY139" i="11"/>
  <c r="AB140" i="11"/>
  <c r="AC140" i="11"/>
  <c r="AD140" i="11"/>
  <c r="AE140" i="11"/>
  <c r="AF140" i="11"/>
  <c r="AG140" i="11"/>
  <c r="AH140" i="11"/>
  <c r="AI140" i="11"/>
  <c r="AJ140" i="11"/>
  <c r="AK140" i="11"/>
  <c r="AL140" i="11"/>
  <c r="AM140" i="11"/>
  <c r="AN140" i="11"/>
  <c r="AO140" i="11"/>
  <c r="AP140" i="11"/>
  <c r="AQ140" i="11"/>
  <c r="AR140" i="11"/>
  <c r="AS140" i="11"/>
  <c r="AT140" i="11"/>
  <c r="AU140" i="11"/>
  <c r="AV140" i="11"/>
  <c r="AW140" i="11"/>
  <c r="AX140" i="11"/>
  <c r="AY140" i="11"/>
  <c r="AB141" i="11"/>
  <c r="AC141" i="11"/>
  <c r="AD141" i="11"/>
  <c r="AE141" i="11"/>
  <c r="AF141" i="11"/>
  <c r="AG141" i="11"/>
  <c r="AH141" i="11"/>
  <c r="AI141" i="11"/>
  <c r="AJ141" i="11"/>
  <c r="AK141" i="11"/>
  <c r="AL141" i="11"/>
  <c r="AM141" i="11"/>
  <c r="AN141" i="11"/>
  <c r="AO141" i="11"/>
  <c r="AP141" i="11"/>
  <c r="AQ141" i="11"/>
  <c r="AR141" i="11"/>
  <c r="AS141" i="11"/>
  <c r="AT141" i="11"/>
  <c r="AU141" i="11"/>
  <c r="AV141" i="11"/>
  <c r="AW141" i="11"/>
  <c r="AX141" i="11"/>
  <c r="AY141" i="11"/>
  <c r="AB142" i="11"/>
  <c r="AC142" i="11"/>
  <c r="AD142" i="11"/>
  <c r="AE142" i="11"/>
  <c r="AF142" i="11"/>
  <c r="AG142" i="11"/>
  <c r="AH142" i="11"/>
  <c r="AI142" i="11"/>
  <c r="AJ142" i="11"/>
  <c r="AK142" i="11"/>
  <c r="AL142" i="11"/>
  <c r="AM142" i="11"/>
  <c r="AN142" i="11"/>
  <c r="AO142" i="11"/>
  <c r="AP142" i="11"/>
  <c r="AQ142" i="11"/>
  <c r="AR142" i="11"/>
  <c r="AS142" i="11"/>
  <c r="AT142" i="11"/>
  <c r="AU142" i="11"/>
  <c r="AV142" i="11"/>
  <c r="AW142" i="11"/>
  <c r="AX142" i="11"/>
  <c r="AY142" i="11"/>
  <c r="AB143" i="11"/>
  <c r="AC143" i="11"/>
  <c r="AD143" i="11"/>
  <c r="AE143" i="11"/>
  <c r="AF143" i="11"/>
  <c r="AG143" i="11"/>
  <c r="AH143" i="11"/>
  <c r="AI143" i="11"/>
  <c r="AJ143" i="11"/>
  <c r="AK143" i="11"/>
  <c r="AL143" i="11"/>
  <c r="AM143" i="11"/>
  <c r="AN143" i="11"/>
  <c r="AO143" i="11"/>
  <c r="AP143" i="11"/>
  <c r="AQ143" i="11"/>
  <c r="AR143" i="11"/>
  <c r="AS143" i="11"/>
  <c r="AT143" i="11"/>
  <c r="AU143" i="11"/>
  <c r="AV143" i="11"/>
  <c r="AW143" i="11"/>
  <c r="AX143" i="11"/>
  <c r="AY143" i="11"/>
  <c r="AB144" i="11"/>
  <c r="AC144" i="11"/>
  <c r="AD144" i="11"/>
  <c r="AE144" i="11"/>
  <c r="AF144" i="11"/>
  <c r="AG144" i="11"/>
  <c r="AH144" i="11"/>
  <c r="AI144" i="11"/>
  <c r="AJ144" i="11"/>
  <c r="AK144" i="11"/>
  <c r="AL144" i="11"/>
  <c r="AM144" i="11"/>
  <c r="AN144" i="11"/>
  <c r="AO144" i="11"/>
  <c r="AP144" i="11"/>
  <c r="AQ144" i="11"/>
  <c r="AR144" i="11"/>
  <c r="AS144" i="11"/>
  <c r="AT144" i="11"/>
  <c r="AU144" i="11"/>
  <c r="AV144" i="11"/>
  <c r="AW144" i="11"/>
  <c r="AX144" i="11"/>
  <c r="AY144" i="11"/>
  <c r="AB145" i="11"/>
  <c r="AC145" i="11"/>
  <c r="AD145" i="11"/>
  <c r="AE145" i="11"/>
  <c r="AF145" i="11"/>
  <c r="AG145" i="11"/>
  <c r="AH145" i="11"/>
  <c r="AI145" i="11"/>
  <c r="AJ145" i="11"/>
  <c r="AK145" i="11"/>
  <c r="AL145" i="11"/>
  <c r="AM145" i="11"/>
  <c r="AN145" i="11"/>
  <c r="AO145" i="11"/>
  <c r="AP145" i="11"/>
  <c r="AQ145" i="11"/>
  <c r="AR145" i="11"/>
  <c r="AS145" i="11"/>
  <c r="AT145" i="11"/>
  <c r="AU145" i="11"/>
  <c r="AV145" i="11"/>
  <c r="AW145" i="11"/>
  <c r="AX145" i="11"/>
  <c r="AY145" i="11"/>
  <c r="AB146" i="11"/>
  <c r="AC146" i="11"/>
  <c r="AD146" i="11"/>
  <c r="AE146" i="11"/>
  <c r="AF146" i="11"/>
  <c r="AG146" i="11"/>
  <c r="AH146" i="11"/>
  <c r="AI146" i="11"/>
  <c r="AJ146" i="11"/>
  <c r="AK146" i="11"/>
  <c r="AL146" i="11"/>
  <c r="AM146" i="11"/>
  <c r="AN146" i="11"/>
  <c r="AO146" i="11"/>
  <c r="AP146" i="11"/>
  <c r="AQ146" i="11"/>
  <c r="AR146" i="11"/>
  <c r="AS146" i="11"/>
  <c r="AT146" i="11"/>
  <c r="AU146" i="11"/>
  <c r="AV146" i="11"/>
  <c r="AW146" i="11"/>
  <c r="AX146" i="11"/>
  <c r="AY146" i="11"/>
  <c r="AB147" i="11"/>
  <c r="AC147" i="11"/>
  <c r="AD147" i="11"/>
  <c r="AE147" i="11"/>
  <c r="AF147" i="11"/>
  <c r="AG147" i="11"/>
  <c r="AH147" i="11"/>
  <c r="AI147" i="11"/>
  <c r="AJ147" i="11"/>
  <c r="AK147" i="11"/>
  <c r="AL147" i="11"/>
  <c r="AM147" i="11"/>
  <c r="AN147" i="11"/>
  <c r="AO147" i="11"/>
  <c r="AP147" i="11"/>
  <c r="AQ147" i="11"/>
  <c r="AR147" i="11"/>
  <c r="AS147" i="11"/>
  <c r="AT147" i="11"/>
  <c r="AU147" i="11"/>
  <c r="AV147" i="11"/>
  <c r="AW147" i="11"/>
  <c r="AX147" i="11"/>
  <c r="AY147" i="11"/>
  <c r="AB148" i="11"/>
  <c r="AC148" i="11"/>
  <c r="AD148" i="11"/>
  <c r="AE148" i="11"/>
  <c r="AF148" i="11"/>
  <c r="AG148" i="11"/>
  <c r="AH148" i="11"/>
  <c r="AI148" i="11"/>
  <c r="AJ148" i="11"/>
  <c r="AK148" i="11"/>
  <c r="AL148" i="11"/>
  <c r="AM148" i="11"/>
  <c r="AN148" i="11"/>
  <c r="AO148" i="11"/>
  <c r="AP148" i="11"/>
  <c r="AQ148" i="11"/>
  <c r="AR148" i="11"/>
  <c r="AS148" i="11"/>
  <c r="AT148" i="11"/>
  <c r="AU148" i="11"/>
  <c r="AV148" i="11"/>
  <c r="AW148" i="11"/>
  <c r="AX148" i="11"/>
  <c r="AY148" i="11"/>
  <c r="AB149" i="11"/>
  <c r="AC149" i="11"/>
  <c r="AD149" i="11"/>
  <c r="AE149" i="11"/>
  <c r="AF149" i="11"/>
  <c r="AG149" i="11"/>
  <c r="AH149" i="11"/>
  <c r="AI149" i="11"/>
  <c r="AJ149" i="11"/>
  <c r="AK149" i="11"/>
  <c r="AL149" i="11"/>
  <c r="AM149" i="11"/>
  <c r="AN149" i="11"/>
  <c r="AO149" i="11"/>
  <c r="AP149" i="11"/>
  <c r="AQ149" i="11"/>
  <c r="AR149" i="11"/>
  <c r="AS149" i="11"/>
  <c r="AT149" i="11"/>
  <c r="AU149" i="11"/>
  <c r="AV149" i="11"/>
  <c r="AW149" i="11"/>
  <c r="AX149" i="11"/>
  <c r="AY149" i="11"/>
  <c r="AB150" i="11"/>
  <c r="AC150" i="11"/>
  <c r="AD150" i="11"/>
  <c r="AE150" i="11"/>
  <c r="AF150" i="11"/>
  <c r="AG150" i="11"/>
  <c r="AH150" i="11"/>
  <c r="AI150" i="11"/>
  <c r="AJ150" i="11"/>
  <c r="AK150" i="11"/>
  <c r="AL150" i="11"/>
  <c r="AM150" i="11"/>
  <c r="AN150" i="11"/>
  <c r="AO150" i="11"/>
  <c r="AP150" i="11"/>
  <c r="AQ150" i="11"/>
  <c r="AR150" i="11"/>
  <c r="AS150" i="11"/>
  <c r="AT150" i="11"/>
  <c r="AU150" i="11"/>
  <c r="AV150" i="11"/>
  <c r="AW150" i="11"/>
  <c r="AX150" i="11"/>
  <c r="AY150" i="11"/>
  <c r="AB151" i="11"/>
  <c r="AC151" i="11"/>
  <c r="AD151" i="11"/>
  <c r="AE151" i="11"/>
  <c r="AF151" i="11"/>
  <c r="AG151" i="11"/>
  <c r="AH151" i="11"/>
  <c r="AI151" i="11"/>
  <c r="AJ151" i="11"/>
  <c r="AK151" i="11"/>
  <c r="AL151" i="11"/>
  <c r="AM151" i="11"/>
  <c r="AN151" i="11"/>
  <c r="AO151" i="11"/>
  <c r="AP151" i="11"/>
  <c r="AQ151" i="11"/>
  <c r="AR151" i="11"/>
  <c r="AS151" i="11"/>
  <c r="AT151" i="11"/>
  <c r="AU151" i="11"/>
  <c r="AV151" i="11"/>
  <c r="AW151" i="11"/>
  <c r="AX151" i="11"/>
  <c r="AY151" i="11"/>
  <c r="AB152" i="11"/>
  <c r="AC152" i="11"/>
  <c r="AD152" i="11"/>
  <c r="AE152" i="11"/>
  <c r="AF152" i="11"/>
  <c r="AG152" i="11"/>
  <c r="AH152" i="11"/>
  <c r="AI152" i="11"/>
  <c r="AJ152" i="11"/>
  <c r="AK152" i="11"/>
  <c r="AL152" i="11"/>
  <c r="AM152" i="11"/>
  <c r="AN152" i="11"/>
  <c r="AO152" i="11"/>
  <c r="AP152" i="11"/>
  <c r="AQ152" i="11"/>
  <c r="AR152" i="11"/>
  <c r="AS152" i="11"/>
  <c r="AT152" i="11"/>
  <c r="AU152" i="11"/>
  <c r="AV152" i="11"/>
  <c r="AW152" i="11"/>
  <c r="AX152" i="11"/>
  <c r="AY152" i="11"/>
  <c r="AB153" i="11"/>
  <c r="AC153" i="11"/>
  <c r="AD153" i="11"/>
  <c r="AE153" i="11"/>
  <c r="AF153" i="11"/>
  <c r="AG153" i="11"/>
  <c r="AH153" i="11"/>
  <c r="AI153" i="11"/>
  <c r="AJ153" i="11"/>
  <c r="AK153" i="11"/>
  <c r="AL153" i="11"/>
  <c r="AM153" i="11"/>
  <c r="AN153" i="11"/>
  <c r="AO153" i="11"/>
  <c r="AP153" i="11"/>
  <c r="AQ153" i="11"/>
  <c r="AR153" i="11"/>
  <c r="AS153" i="11"/>
  <c r="AT153" i="11"/>
  <c r="AU153" i="11"/>
  <c r="AV153" i="11"/>
  <c r="AW153" i="11"/>
  <c r="AX153" i="11"/>
  <c r="AY153" i="11"/>
  <c r="AB154" i="11"/>
  <c r="AC154" i="11"/>
  <c r="AD154" i="11"/>
  <c r="AE154" i="11"/>
  <c r="AF154" i="11"/>
  <c r="AG154" i="11"/>
  <c r="AH154" i="11"/>
  <c r="AI154" i="11"/>
  <c r="AJ154" i="11"/>
  <c r="AK154" i="11"/>
  <c r="AL154" i="11"/>
  <c r="AM154" i="11"/>
  <c r="AN154" i="11"/>
  <c r="AO154" i="11"/>
  <c r="AP154" i="11"/>
  <c r="AQ154" i="11"/>
  <c r="AR154" i="11"/>
  <c r="AS154" i="11"/>
  <c r="AT154" i="11"/>
  <c r="AU154" i="11"/>
  <c r="AV154" i="11"/>
  <c r="AW154" i="11"/>
  <c r="AX154" i="11"/>
  <c r="AY154" i="11"/>
  <c r="AB155" i="11"/>
  <c r="AC155" i="11"/>
  <c r="AD155" i="11"/>
  <c r="AE155" i="11"/>
  <c r="AF155" i="11"/>
  <c r="AG155" i="11"/>
  <c r="AH155" i="11"/>
  <c r="AI155" i="11"/>
  <c r="AJ155" i="11"/>
  <c r="AK155" i="11"/>
  <c r="AL155" i="11"/>
  <c r="AM155" i="11"/>
  <c r="AN155" i="11"/>
  <c r="AO155" i="11"/>
  <c r="AP155" i="11"/>
  <c r="AQ155" i="11"/>
  <c r="AR155" i="11"/>
  <c r="AS155" i="11"/>
  <c r="AT155" i="11"/>
  <c r="AU155" i="11"/>
  <c r="AV155" i="11"/>
  <c r="AW155" i="11"/>
  <c r="AX155" i="11"/>
  <c r="AY155" i="11"/>
  <c r="AB156" i="11"/>
  <c r="AC156" i="11"/>
  <c r="AD156" i="11"/>
  <c r="AE156" i="11"/>
  <c r="AF156" i="11"/>
  <c r="AG156" i="11"/>
  <c r="AH156" i="11"/>
  <c r="AI156" i="11"/>
  <c r="AJ156" i="11"/>
  <c r="AK156" i="11"/>
  <c r="AL156" i="11"/>
  <c r="AM156" i="11"/>
  <c r="AN156" i="11"/>
  <c r="AO156" i="11"/>
  <c r="AP156" i="11"/>
  <c r="AQ156" i="11"/>
  <c r="AR156" i="11"/>
  <c r="AS156" i="11"/>
  <c r="AT156" i="11"/>
  <c r="AU156" i="11"/>
  <c r="AV156" i="11"/>
  <c r="AW156" i="11"/>
  <c r="AX156" i="11"/>
  <c r="AY156" i="11"/>
  <c r="AB157" i="11"/>
  <c r="AC157" i="11"/>
  <c r="AD157" i="11"/>
  <c r="AE157" i="11"/>
  <c r="AF157" i="11"/>
  <c r="AG157" i="11"/>
  <c r="AH157" i="11"/>
  <c r="AI157" i="11"/>
  <c r="AJ157" i="11"/>
  <c r="AK157" i="11"/>
  <c r="AL157" i="11"/>
  <c r="AM157" i="11"/>
  <c r="AN157" i="11"/>
  <c r="AO157" i="11"/>
  <c r="AP157" i="11"/>
  <c r="AQ157" i="11"/>
  <c r="AR157" i="11"/>
  <c r="AS157" i="11"/>
  <c r="AT157" i="11"/>
  <c r="AU157" i="11"/>
  <c r="AV157" i="11"/>
  <c r="AW157" i="11"/>
  <c r="AX157" i="11"/>
  <c r="AY157" i="11"/>
  <c r="AB158" i="11"/>
  <c r="AC158" i="11"/>
  <c r="AD158" i="11"/>
  <c r="AE158" i="11"/>
  <c r="AF158" i="11"/>
  <c r="AG158" i="11"/>
  <c r="AH158" i="11"/>
  <c r="AI158" i="11"/>
  <c r="AJ158" i="11"/>
  <c r="AK158" i="11"/>
  <c r="AL158" i="11"/>
  <c r="AM158" i="11"/>
  <c r="AN158" i="11"/>
  <c r="AO158" i="11"/>
  <c r="AP158" i="11"/>
  <c r="AQ158" i="11"/>
  <c r="AR158" i="11"/>
  <c r="AS158" i="11"/>
  <c r="AT158" i="11"/>
  <c r="AU158" i="11"/>
  <c r="AV158" i="11"/>
  <c r="AW158" i="11"/>
  <c r="AX158" i="11"/>
  <c r="AY158" i="11"/>
  <c r="AB159" i="11"/>
  <c r="AC159" i="11"/>
  <c r="AD159" i="11"/>
  <c r="AE159" i="11"/>
  <c r="AF159" i="11"/>
  <c r="AG159" i="11"/>
  <c r="AH159" i="11"/>
  <c r="AI159" i="11"/>
  <c r="AJ159" i="11"/>
  <c r="AK159" i="11"/>
  <c r="AL159" i="11"/>
  <c r="AM159" i="11"/>
  <c r="AN159" i="11"/>
  <c r="AO159" i="11"/>
  <c r="AP159" i="11"/>
  <c r="AQ159" i="11"/>
  <c r="AR159" i="11"/>
  <c r="AS159" i="11"/>
  <c r="AT159" i="11"/>
  <c r="AU159" i="11"/>
  <c r="AV159" i="11"/>
  <c r="AW159" i="11"/>
  <c r="AX159" i="11"/>
  <c r="AY159" i="11"/>
  <c r="AB160" i="11"/>
  <c r="AC160" i="11"/>
  <c r="AD160" i="11"/>
  <c r="AE160" i="11"/>
  <c r="AF160" i="11"/>
  <c r="AG160" i="11"/>
  <c r="AH160" i="11"/>
  <c r="AI160" i="11"/>
  <c r="AJ160" i="11"/>
  <c r="AK160" i="11"/>
  <c r="AL160" i="11"/>
  <c r="AM160" i="11"/>
  <c r="AN160" i="11"/>
  <c r="AO160" i="11"/>
  <c r="AP160" i="11"/>
  <c r="AQ160" i="11"/>
  <c r="AR160" i="11"/>
  <c r="AS160" i="11"/>
  <c r="AT160" i="11"/>
  <c r="AU160" i="11"/>
  <c r="AV160" i="11"/>
  <c r="AW160" i="11"/>
  <c r="AX160" i="11"/>
  <c r="AY160" i="11"/>
  <c r="AB161" i="11"/>
  <c r="AC161" i="11"/>
  <c r="AD161" i="11"/>
  <c r="AE161" i="11"/>
  <c r="AF161" i="11"/>
  <c r="AG161" i="11"/>
  <c r="AH161" i="11"/>
  <c r="AI161" i="11"/>
  <c r="AJ161" i="11"/>
  <c r="AK161" i="11"/>
  <c r="AL161" i="11"/>
  <c r="AM161" i="11"/>
  <c r="AN161" i="11"/>
  <c r="AO161" i="11"/>
  <c r="AP161" i="11"/>
  <c r="AQ161" i="11"/>
  <c r="AR161" i="11"/>
  <c r="AS161" i="11"/>
  <c r="AT161" i="11"/>
  <c r="AU161" i="11"/>
  <c r="AV161" i="11"/>
  <c r="AW161" i="11"/>
  <c r="AX161" i="11"/>
  <c r="AY161" i="11"/>
  <c r="AB162" i="11"/>
  <c r="AC162" i="11"/>
  <c r="AD162" i="11"/>
  <c r="AE162" i="11"/>
  <c r="AF162" i="11"/>
  <c r="AG162" i="11"/>
  <c r="AH162" i="11"/>
  <c r="AI162" i="11"/>
  <c r="AJ162" i="11"/>
  <c r="AK162" i="11"/>
  <c r="AL162" i="11"/>
  <c r="AM162" i="11"/>
  <c r="AN162" i="11"/>
  <c r="AO162" i="11"/>
  <c r="AP162" i="11"/>
  <c r="AQ162" i="11"/>
  <c r="AR162" i="11"/>
  <c r="AS162" i="11"/>
  <c r="AT162" i="11"/>
  <c r="AU162" i="11"/>
  <c r="AV162" i="11"/>
  <c r="AW162" i="11"/>
  <c r="AX162" i="11"/>
  <c r="AY162" i="11"/>
  <c r="AB163" i="11"/>
  <c r="AC163" i="11"/>
  <c r="AD163" i="11"/>
  <c r="AE163" i="11"/>
  <c r="AF163" i="11"/>
  <c r="AG163" i="11"/>
  <c r="AH163" i="11"/>
  <c r="AI163" i="11"/>
  <c r="AJ163" i="11"/>
  <c r="AK163" i="11"/>
  <c r="AL163" i="11"/>
  <c r="AM163" i="11"/>
  <c r="AN163" i="11"/>
  <c r="AO163" i="11"/>
  <c r="AP163" i="11"/>
  <c r="AQ163" i="11"/>
  <c r="AR163" i="11"/>
  <c r="AS163" i="11"/>
  <c r="AT163" i="11"/>
  <c r="AU163" i="11"/>
  <c r="AV163" i="11"/>
  <c r="AW163" i="11"/>
  <c r="AX163" i="11"/>
  <c r="AY163" i="11"/>
  <c r="AB164" i="11"/>
  <c r="AC164" i="11"/>
  <c r="AD164" i="11"/>
  <c r="AE164" i="11"/>
  <c r="AF164" i="11"/>
  <c r="AG164" i="11"/>
  <c r="AH164" i="11"/>
  <c r="AI164" i="11"/>
  <c r="AJ164" i="11"/>
  <c r="AK164" i="11"/>
  <c r="AL164" i="11"/>
  <c r="AM164" i="11"/>
  <c r="AN164" i="11"/>
  <c r="AO164" i="11"/>
  <c r="AP164" i="11"/>
  <c r="AQ164" i="11"/>
  <c r="AR164" i="11"/>
  <c r="AS164" i="11"/>
  <c r="AT164" i="11"/>
  <c r="AU164" i="11"/>
  <c r="AV164" i="11"/>
  <c r="AW164" i="11"/>
  <c r="AX164" i="11"/>
  <c r="AY164" i="11"/>
  <c r="AB165" i="11"/>
  <c r="AC165" i="11"/>
  <c r="AD165" i="11"/>
  <c r="AE165" i="11"/>
  <c r="AF165" i="11"/>
  <c r="AG165" i="11"/>
  <c r="AH165" i="11"/>
  <c r="AI165" i="11"/>
  <c r="AJ165" i="11"/>
  <c r="AK165" i="11"/>
  <c r="AL165" i="11"/>
  <c r="AM165" i="11"/>
  <c r="AN165" i="11"/>
  <c r="AO165" i="11"/>
  <c r="AP165" i="11"/>
  <c r="AQ165" i="11"/>
  <c r="AR165" i="11"/>
  <c r="AS165" i="11"/>
  <c r="AT165" i="11"/>
  <c r="AU165" i="11"/>
  <c r="AV165" i="11"/>
  <c r="AW165" i="11"/>
  <c r="AX165" i="11"/>
  <c r="AY165" i="11"/>
  <c r="AB166" i="11"/>
  <c r="AC166" i="11"/>
  <c r="AD166" i="11"/>
  <c r="AE166" i="11"/>
  <c r="AF166" i="11"/>
  <c r="AG166" i="11"/>
  <c r="AH166" i="11"/>
  <c r="AI166" i="11"/>
  <c r="AJ166" i="11"/>
  <c r="AK166" i="11"/>
  <c r="AL166" i="11"/>
  <c r="AM166" i="11"/>
  <c r="AN166" i="11"/>
  <c r="AO166" i="11"/>
  <c r="AP166" i="11"/>
  <c r="AQ166" i="11"/>
  <c r="AR166" i="11"/>
  <c r="AS166" i="11"/>
  <c r="AT166" i="11"/>
  <c r="AU166" i="11"/>
  <c r="AV166" i="11"/>
  <c r="AW166" i="11"/>
  <c r="AX166" i="11"/>
  <c r="AY166" i="11"/>
  <c r="AB167" i="11"/>
  <c r="AC167" i="11"/>
  <c r="AD167" i="11"/>
  <c r="AE167" i="11"/>
  <c r="AF167" i="11"/>
  <c r="AG167" i="11"/>
  <c r="AH167" i="11"/>
  <c r="AI167" i="11"/>
  <c r="AJ167" i="11"/>
  <c r="AK167" i="11"/>
  <c r="AL167" i="11"/>
  <c r="AM167" i="11"/>
  <c r="AN167" i="11"/>
  <c r="AO167" i="11"/>
  <c r="AP167" i="11"/>
  <c r="AQ167" i="11"/>
  <c r="AR167" i="11"/>
  <c r="AS167" i="11"/>
  <c r="AT167" i="11"/>
  <c r="AU167" i="11"/>
  <c r="AV167" i="11"/>
  <c r="AW167" i="11"/>
  <c r="AX167" i="11"/>
  <c r="AY167" i="11"/>
  <c r="AB168" i="11"/>
  <c r="AC168" i="11"/>
  <c r="AD168" i="11"/>
  <c r="AE168" i="11"/>
  <c r="AF168" i="11"/>
  <c r="AG168" i="11"/>
  <c r="AH168" i="11"/>
  <c r="AI168" i="11"/>
  <c r="AJ168" i="11"/>
  <c r="AK168" i="11"/>
  <c r="AL168" i="11"/>
  <c r="AM168" i="11"/>
  <c r="AN168" i="11"/>
  <c r="AO168" i="11"/>
  <c r="AP168" i="11"/>
  <c r="AQ168" i="11"/>
  <c r="AR168" i="11"/>
  <c r="AS168" i="11"/>
  <c r="AT168" i="11"/>
  <c r="AU168" i="11"/>
  <c r="AV168" i="11"/>
  <c r="AW168" i="11"/>
  <c r="AX168" i="11"/>
  <c r="AY168" i="11"/>
  <c r="AB169" i="11"/>
  <c r="AC169" i="11"/>
  <c r="AD169" i="11"/>
  <c r="AE169" i="11"/>
  <c r="AF169" i="11"/>
  <c r="AG169" i="11"/>
  <c r="AH169" i="11"/>
  <c r="AI169" i="11"/>
  <c r="AJ169" i="11"/>
  <c r="AK169" i="11"/>
  <c r="AL169" i="11"/>
  <c r="AM169" i="11"/>
  <c r="AN169" i="11"/>
  <c r="AO169" i="11"/>
  <c r="AP169" i="11"/>
  <c r="AQ169" i="11"/>
  <c r="AR169" i="11"/>
  <c r="AS169" i="11"/>
  <c r="AT169" i="11"/>
  <c r="AU169" i="11"/>
  <c r="AV169" i="11"/>
  <c r="AW169" i="11"/>
  <c r="AX169" i="11"/>
  <c r="AY169" i="11"/>
  <c r="AB170" i="11"/>
  <c r="AC170" i="11"/>
  <c r="AD170" i="11"/>
  <c r="AE170" i="11"/>
  <c r="AF170" i="11"/>
  <c r="AG170" i="11"/>
  <c r="AH170" i="11"/>
  <c r="AI170" i="11"/>
  <c r="AJ170" i="11"/>
  <c r="AK170" i="11"/>
  <c r="AL170" i="11"/>
  <c r="AM170" i="11"/>
  <c r="AN170" i="11"/>
  <c r="AO170" i="11"/>
  <c r="AP170" i="11"/>
  <c r="AQ170" i="11"/>
  <c r="AR170" i="11"/>
  <c r="AS170" i="11"/>
  <c r="AT170" i="11"/>
  <c r="AU170" i="11"/>
  <c r="AV170" i="11"/>
  <c r="AW170" i="11"/>
  <c r="AX170" i="11"/>
  <c r="AY170" i="11"/>
  <c r="AB171" i="11"/>
  <c r="AC171" i="11"/>
  <c r="AD171" i="11"/>
  <c r="AE171" i="11"/>
  <c r="AF171" i="11"/>
  <c r="AG171" i="11"/>
  <c r="AH171" i="11"/>
  <c r="AI171" i="11"/>
  <c r="AJ171" i="11"/>
  <c r="AK171" i="11"/>
  <c r="AL171" i="11"/>
  <c r="AM171" i="11"/>
  <c r="AN171" i="11"/>
  <c r="AO171" i="11"/>
  <c r="AP171" i="11"/>
  <c r="AQ171" i="11"/>
  <c r="AR171" i="11"/>
  <c r="AS171" i="11"/>
  <c r="AT171" i="11"/>
  <c r="AU171" i="11"/>
  <c r="AV171" i="11"/>
  <c r="AW171" i="11"/>
  <c r="AX171" i="11"/>
  <c r="AY171" i="11"/>
  <c r="AB172" i="11"/>
  <c r="AC172" i="11"/>
  <c r="AD172" i="11"/>
  <c r="AE172" i="11"/>
  <c r="AF172" i="11"/>
  <c r="AG172" i="11"/>
  <c r="AH172" i="11"/>
  <c r="AI172" i="11"/>
  <c r="AJ172" i="11"/>
  <c r="AK172" i="11"/>
  <c r="AL172" i="11"/>
  <c r="AM172" i="11"/>
  <c r="AN172" i="11"/>
  <c r="AO172" i="11"/>
  <c r="AP172" i="11"/>
  <c r="AQ172" i="11"/>
  <c r="AR172" i="11"/>
  <c r="AS172" i="11"/>
  <c r="AT172" i="11"/>
  <c r="AU172" i="11"/>
  <c r="AV172" i="11"/>
  <c r="AW172" i="11"/>
  <c r="AX172" i="11"/>
  <c r="AY172" i="11"/>
  <c r="AB173" i="11"/>
  <c r="AC173" i="11"/>
  <c r="AD173" i="11"/>
  <c r="AE173" i="11"/>
  <c r="AF173" i="11"/>
  <c r="AG173" i="11"/>
  <c r="AH173" i="11"/>
  <c r="AI173" i="11"/>
  <c r="AJ173" i="11"/>
  <c r="AK173" i="11"/>
  <c r="AL173" i="11"/>
  <c r="AM173" i="11"/>
  <c r="AN173" i="11"/>
  <c r="AO173" i="11"/>
  <c r="AP173" i="11"/>
  <c r="AQ173" i="11"/>
  <c r="AR173" i="11"/>
  <c r="AS173" i="11"/>
  <c r="AT173" i="11"/>
  <c r="AU173" i="11"/>
  <c r="AV173" i="11"/>
  <c r="AW173" i="11"/>
  <c r="AX173" i="11"/>
  <c r="AY173" i="11"/>
  <c r="AB174" i="11"/>
  <c r="AC174" i="11"/>
  <c r="AD174" i="11"/>
  <c r="AE174" i="11"/>
  <c r="AF174" i="11"/>
  <c r="AG174" i="11"/>
  <c r="AH174" i="11"/>
  <c r="AI174" i="11"/>
  <c r="AJ174" i="11"/>
  <c r="AK174" i="11"/>
  <c r="AL174" i="11"/>
  <c r="AM174" i="11"/>
  <c r="AN174" i="11"/>
  <c r="AO174" i="11"/>
  <c r="AP174" i="11"/>
  <c r="AQ174" i="11"/>
  <c r="AR174" i="11"/>
  <c r="AS174" i="11"/>
  <c r="AT174" i="11"/>
  <c r="AU174" i="11"/>
  <c r="AV174" i="11"/>
  <c r="AW174" i="11"/>
  <c r="AX174" i="11"/>
  <c r="AY174" i="11"/>
  <c r="AB175" i="11"/>
  <c r="AC175" i="11"/>
  <c r="AD175" i="11"/>
  <c r="AE175" i="11"/>
  <c r="AF175" i="11"/>
  <c r="AG175" i="11"/>
  <c r="AH175" i="11"/>
  <c r="AI175" i="11"/>
  <c r="AJ175" i="11"/>
  <c r="AK175" i="11"/>
  <c r="AL175" i="11"/>
  <c r="AM175" i="11"/>
  <c r="AN175" i="11"/>
  <c r="AO175" i="11"/>
  <c r="AP175" i="11"/>
  <c r="AQ175" i="11"/>
  <c r="AR175" i="11"/>
  <c r="AS175" i="11"/>
  <c r="AT175" i="11"/>
  <c r="AU175" i="11"/>
  <c r="AV175" i="11"/>
  <c r="AW175" i="11"/>
  <c r="AX175" i="11"/>
  <c r="AY175" i="11"/>
  <c r="AB176" i="11"/>
  <c r="AC176" i="11"/>
  <c r="AD176" i="11"/>
  <c r="AE176" i="11"/>
  <c r="AF176" i="11"/>
  <c r="AG176" i="11"/>
  <c r="AH176" i="11"/>
  <c r="AI176" i="11"/>
  <c r="AJ176" i="11"/>
  <c r="AK176" i="11"/>
  <c r="AL176" i="11"/>
  <c r="AM176" i="11"/>
  <c r="AN176" i="11"/>
  <c r="AO176" i="11"/>
  <c r="AP176" i="11"/>
  <c r="AQ176" i="11"/>
  <c r="AR176" i="11"/>
  <c r="AS176" i="11"/>
  <c r="AT176" i="11"/>
  <c r="AU176" i="11"/>
  <c r="AV176" i="11"/>
  <c r="AW176" i="11"/>
  <c r="AX176" i="11"/>
  <c r="AY176" i="11"/>
  <c r="AB177" i="11"/>
  <c r="AC177" i="11"/>
  <c r="AD177" i="11"/>
  <c r="AE177" i="11"/>
  <c r="AF177" i="11"/>
  <c r="AG177" i="11"/>
  <c r="AH177" i="11"/>
  <c r="AI177" i="11"/>
  <c r="AJ177" i="11"/>
  <c r="AK177" i="11"/>
  <c r="AL177" i="11"/>
  <c r="AM177" i="11"/>
  <c r="AN177" i="11"/>
  <c r="AO177" i="11"/>
  <c r="AP177" i="11"/>
  <c r="AQ177" i="11"/>
  <c r="AR177" i="11"/>
  <c r="AS177" i="11"/>
  <c r="AT177" i="11"/>
  <c r="AU177" i="11"/>
  <c r="AV177" i="11"/>
  <c r="AW177" i="11"/>
  <c r="AX177" i="11"/>
  <c r="AY177" i="11"/>
  <c r="AB178" i="11"/>
  <c r="AC178" i="11"/>
  <c r="AD178" i="11"/>
  <c r="AE178" i="11"/>
  <c r="AF178" i="11"/>
  <c r="AG178" i="11"/>
  <c r="AH178" i="11"/>
  <c r="AI178" i="11"/>
  <c r="AJ178" i="11"/>
  <c r="AK178" i="11"/>
  <c r="AL178" i="11"/>
  <c r="AM178" i="11"/>
  <c r="AN178" i="11"/>
  <c r="AO178" i="11"/>
  <c r="AP178" i="11"/>
  <c r="AQ178" i="11"/>
  <c r="AR178" i="11"/>
  <c r="AS178" i="11"/>
  <c r="AT178" i="11"/>
  <c r="AU178" i="11"/>
  <c r="AV178" i="11"/>
  <c r="AW178" i="11"/>
  <c r="AX178" i="11"/>
  <c r="AY178" i="11"/>
  <c r="AB179" i="11"/>
  <c r="AC179" i="11"/>
  <c r="AD179" i="11"/>
  <c r="AE179" i="11"/>
  <c r="AF179" i="11"/>
  <c r="AG179" i="11"/>
  <c r="AH179" i="11"/>
  <c r="AI179" i="11"/>
  <c r="AJ179" i="11"/>
  <c r="AK179" i="11"/>
  <c r="AL179" i="11"/>
  <c r="AM179" i="11"/>
  <c r="AN179" i="11"/>
  <c r="AO179" i="11"/>
  <c r="AP179" i="11"/>
  <c r="AQ179" i="11"/>
  <c r="AR179" i="11"/>
  <c r="AS179" i="11"/>
  <c r="AT179" i="11"/>
  <c r="AU179" i="11"/>
  <c r="AV179" i="11"/>
  <c r="AW179" i="11"/>
  <c r="AX179" i="11"/>
  <c r="AY179" i="11"/>
  <c r="AB180" i="11"/>
  <c r="AC180" i="11"/>
  <c r="AD180" i="11"/>
  <c r="AE180" i="11"/>
  <c r="AF180" i="11"/>
  <c r="AG180" i="11"/>
  <c r="AH180" i="11"/>
  <c r="AI180" i="11"/>
  <c r="AJ180" i="11"/>
  <c r="AK180" i="11"/>
  <c r="AL180" i="11"/>
  <c r="AM180" i="11"/>
  <c r="AN180" i="11"/>
  <c r="AO180" i="11"/>
  <c r="AP180" i="11"/>
  <c r="AQ180" i="11"/>
  <c r="AR180" i="11"/>
  <c r="AS180" i="11"/>
  <c r="AT180" i="11"/>
  <c r="AU180" i="11"/>
  <c r="AV180" i="11"/>
  <c r="AW180" i="11"/>
  <c r="AX180" i="11"/>
  <c r="AY180" i="11"/>
  <c r="AB181" i="11"/>
  <c r="AC181" i="11"/>
  <c r="AD181" i="11"/>
  <c r="AE181" i="11"/>
  <c r="AF181" i="11"/>
  <c r="AG181" i="11"/>
  <c r="AH181" i="11"/>
  <c r="AI181" i="11"/>
  <c r="AJ181" i="11"/>
  <c r="AK181" i="11"/>
  <c r="AL181" i="11"/>
  <c r="AM181" i="11"/>
  <c r="AN181" i="11"/>
  <c r="AO181" i="11"/>
  <c r="AP181" i="11"/>
  <c r="AQ181" i="11"/>
  <c r="AR181" i="11"/>
  <c r="AS181" i="11"/>
  <c r="AT181" i="11"/>
  <c r="AU181" i="11"/>
  <c r="AV181" i="11"/>
  <c r="AW181" i="11"/>
  <c r="AX181" i="11"/>
  <c r="AY181" i="11"/>
  <c r="AB182" i="11"/>
  <c r="AC182" i="11"/>
  <c r="AD182" i="11"/>
  <c r="AE182" i="11"/>
  <c r="AF182" i="11"/>
  <c r="AG182" i="11"/>
  <c r="AH182" i="11"/>
  <c r="AI182" i="11"/>
  <c r="AJ182" i="11"/>
  <c r="AK182" i="11"/>
  <c r="AL182" i="11"/>
  <c r="AM182" i="11"/>
  <c r="AN182" i="11"/>
  <c r="AO182" i="11"/>
  <c r="AP182" i="11"/>
  <c r="AQ182" i="11"/>
  <c r="AR182" i="11"/>
  <c r="AS182" i="11"/>
  <c r="AT182" i="11"/>
  <c r="AU182" i="11"/>
  <c r="AV182" i="11"/>
  <c r="AW182" i="11"/>
  <c r="AX182" i="11"/>
  <c r="AY182" i="11"/>
  <c r="AB183" i="11"/>
  <c r="AC183" i="11"/>
  <c r="AD183" i="11"/>
  <c r="AE183" i="11"/>
  <c r="AF183" i="11"/>
  <c r="AG183" i="11"/>
  <c r="AH183" i="11"/>
  <c r="AI183" i="11"/>
  <c r="AJ183" i="11"/>
  <c r="AK183" i="11"/>
  <c r="AL183" i="11"/>
  <c r="AM183" i="11"/>
  <c r="AN183" i="11"/>
  <c r="AO183" i="11"/>
  <c r="AP183" i="11"/>
  <c r="AQ183" i="11"/>
  <c r="AR183" i="11"/>
  <c r="AS183" i="11"/>
  <c r="AT183" i="11"/>
  <c r="AU183" i="11"/>
  <c r="AV183" i="11"/>
  <c r="AW183" i="11"/>
  <c r="AX183" i="11"/>
  <c r="AY183" i="11"/>
  <c r="AB184" i="11"/>
  <c r="AC184" i="11"/>
  <c r="AD184" i="11"/>
  <c r="AE184" i="11"/>
  <c r="AF184" i="11"/>
  <c r="AG184" i="11"/>
  <c r="AH184" i="11"/>
  <c r="AI184" i="11"/>
  <c r="AJ184" i="11"/>
  <c r="AK184" i="11"/>
  <c r="AL184" i="11"/>
  <c r="AM184" i="11"/>
  <c r="AN184" i="11"/>
  <c r="AO184" i="11"/>
  <c r="AP184" i="11"/>
  <c r="AQ184" i="11"/>
  <c r="AR184" i="11"/>
  <c r="AS184" i="11"/>
  <c r="AT184" i="11"/>
  <c r="AU184" i="11"/>
  <c r="AV184" i="11"/>
  <c r="AW184" i="11"/>
  <c r="AX184" i="11"/>
  <c r="AY184" i="11"/>
  <c r="AB185" i="11"/>
  <c r="AC185" i="11"/>
  <c r="AD185" i="11"/>
  <c r="AE185" i="11"/>
  <c r="AF185" i="11"/>
  <c r="AG185" i="11"/>
  <c r="AH185" i="11"/>
  <c r="AI185" i="11"/>
  <c r="AJ185" i="11"/>
  <c r="AK185" i="11"/>
  <c r="AL185" i="11"/>
  <c r="AM185" i="11"/>
  <c r="AN185" i="11"/>
  <c r="AO185" i="11"/>
  <c r="AP185" i="11"/>
  <c r="AQ185" i="11"/>
  <c r="AR185" i="11"/>
  <c r="AS185" i="11"/>
  <c r="AT185" i="11"/>
  <c r="AU185" i="11"/>
  <c r="AV185" i="11"/>
  <c r="AW185" i="11"/>
  <c r="AX185" i="11"/>
  <c r="AY185" i="11"/>
  <c r="AB186" i="11"/>
  <c r="AC186" i="11"/>
  <c r="AD186" i="11"/>
  <c r="AE186" i="11"/>
  <c r="AF186" i="11"/>
  <c r="AG186" i="11"/>
  <c r="AH186" i="11"/>
  <c r="AI186" i="11"/>
  <c r="AJ186" i="11"/>
  <c r="AK186" i="11"/>
  <c r="AL186" i="11"/>
  <c r="AM186" i="11"/>
  <c r="AN186" i="11"/>
  <c r="AO186" i="11"/>
  <c r="AP186" i="11"/>
  <c r="AQ186" i="11"/>
  <c r="AR186" i="11"/>
  <c r="AS186" i="11"/>
  <c r="AT186" i="11"/>
  <c r="AU186" i="11"/>
  <c r="AV186" i="11"/>
  <c r="AW186" i="11"/>
  <c r="AX186" i="11"/>
  <c r="AY186" i="11"/>
  <c r="AB187" i="11"/>
  <c r="AC187" i="11"/>
  <c r="AD187" i="11"/>
  <c r="AE187" i="11"/>
  <c r="AF187" i="11"/>
  <c r="AG187" i="11"/>
  <c r="AH187" i="11"/>
  <c r="AI187" i="11"/>
  <c r="AJ187" i="11"/>
  <c r="AK187" i="11"/>
  <c r="AL187" i="11"/>
  <c r="AM187" i="11"/>
  <c r="AN187" i="11"/>
  <c r="AO187" i="11"/>
  <c r="AP187" i="11"/>
  <c r="AQ187" i="11"/>
  <c r="AR187" i="11"/>
  <c r="AS187" i="11"/>
  <c r="AT187" i="11"/>
  <c r="AU187" i="11"/>
  <c r="AV187" i="11"/>
  <c r="AW187" i="11"/>
  <c r="AX187" i="11"/>
  <c r="AY187" i="11"/>
  <c r="AB188" i="11"/>
  <c r="AC188" i="11"/>
  <c r="AD188" i="11"/>
  <c r="AE188" i="11"/>
  <c r="AF188" i="11"/>
  <c r="AG188" i="11"/>
  <c r="AH188" i="11"/>
  <c r="AI188" i="11"/>
  <c r="AJ188" i="11"/>
  <c r="AK188" i="11"/>
  <c r="AL188" i="11"/>
  <c r="AM188" i="11"/>
  <c r="AN188" i="11"/>
  <c r="AO188" i="11"/>
  <c r="AP188" i="11"/>
  <c r="AQ188" i="11"/>
  <c r="AR188" i="11"/>
  <c r="AS188" i="11"/>
  <c r="AT188" i="11"/>
  <c r="AU188" i="11"/>
  <c r="AV188" i="11"/>
  <c r="AW188" i="11"/>
  <c r="AX188" i="11"/>
  <c r="AY188" i="11"/>
  <c r="AB189" i="11"/>
  <c r="AC189" i="11"/>
  <c r="AD189" i="11"/>
  <c r="AE189" i="11"/>
  <c r="AF189" i="11"/>
  <c r="AG189" i="11"/>
  <c r="AH189" i="11"/>
  <c r="AI189" i="11"/>
  <c r="AJ189" i="11"/>
  <c r="AK189" i="11"/>
  <c r="AL189" i="11"/>
  <c r="AM189" i="11"/>
  <c r="AN189" i="11"/>
  <c r="AO189" i="11"/>
  <c r="AP189" i="11"/>
  <c r="AQ189" i="11"/>
  <c r="AR189" i="11"/>
  <c r="AS189" i="11"/>
  <c r="AT189" i="11"/>
  <c r="AU189" i="11"/>
  <c r="AV189" i="11"/>
  <c r="AW189" i="11"/>
  <c r="AX189" i="11"/>
  <c r="AY189" i="11"/>
  <c r="AB190" i="11"/>
  <c r="AC190" i="11"/>
  <c r="AD190" i="11"/>
  <c r="AE190" i="11"/>
  <c r="AF190" i="11"/>
  <c r="AG190" i="11"/>
  <c r="AH190" i="11"/>
  <c r="AI190" i="11"/>
  <c r="AJ190" i="11"/>
  <c r="AK190" i="11"/>
  <c r="AL190" i="11"/>
  <c r="AM190" i="11"/>
  <c r="AN190" i="11"/>
  <c r="AO190" i="11"/>
  <c r="AP190" i="11"/>
  <c r="AQ190" i="11"/>
  <c r="AR190" i="11"/>
  <c r="AS190" i="11"/>
  <c r="AT190" i="11"/>
  <c r="AU190" i="11"/>
  <c r="AV190" i="11"/>
  <c r="AW190" i="11"/>
  <c r="AX190" i="11"/>
  <c r="AY190" i="11"/>
  <c r="AB191" i="11"/>
  <c r="AC191" i="11"/>
  <c r="AD191" i="11"/>
  <c r="AE191" i="11"/>
  <c r="AF191" i="11"/>
  <c r="AG191" i="11"/>
  <c r="AH191" i="11"/>
  <c r="AI191" i="11"/>
  <c r="AJ191" i="11"/>
  <c r="AK191" i="11"/>
  <c r="AL191" i="11"/>
  <c r="AM191" i="11"/>
  <c r="AN191" i="11"/>
  <c r="AO191" i="11"/>
  <c r="AP191" i="11"/>
  <c r="AQ191" i="11"/>
  <c r="AR191" i="11"/>
  <c r="AS191" i="11"/>
  <c r="AT191" i="11"/>
  <c r="AU191" i="11"/>
  <c r="AV191" i="11"/>
  <c r="AW191" i="11"/>
  <c r="AX191" i="11"/>
  <c r="AY191" i="11"/>
  <c r="AB192" i="11"/>
  <c r="AC192" i="11"/>
  <c r="AD192" i="11"/>
  <c r="AE192" i="11"/>
  <c r="AF192" i="11"/>
  <c r="AG192" i="11"/>
  <c r="AH192" i="11"/>
  <c r="AI192" i="11"/>
  <c r="AJ192" i="11"/>
  <c r="AK192" i="11"/>
  <c r="AL192" i="11"/>
  <c r="AM192" i="11"/>
  <c r="AN192" i="11"/>
  <c r="AO192" i="11"/>
  <c r="AP192" i="11"/>
  <c r="AQ192" i="11"/>
  <c r="AR192" i="11"/>
  <c r="AS192" i="11"/>
  <c r="AT192" i="11"/>
  <c r="AU192" i="11"/>
  <c r="AV192" i="11"/>
  <c r="AW192" i="11"/>
  <c r="AX192" i="11"/>
  <c r="AY192" i="11"/>
  <c r="AB193" i="11"/>
  <c r="AC193" i="11"/>
  <c r="AD193" i="11"/>
  <c r="AE193" i="11"/>
  <c r="AF193" i="11"/>
  <c r="AG193" i="11"/>
  <c r="AH193" i="11"/>
  <c r="AI193" i="11"/>
  <c r="AJ193" i="11"/>
  <c r="AK193" i="11"/>
  <c r="AL193" i="11"/>
  <c r="AM193" i="11"/>
  <c r="AN193" i="11"/>
  <c r="AO193" i="11"/>
  <c r="AP193" i="11"/>
  <c r="AQ193" i="11"/>
  <c r="AR193" i="11"/>
  <c r="AS193" i="11"/>
  <c r="AT193" i="11"/>
  <c r="AU193" i="11"/>
  <c r="AV193" i="11"/>
  <c r="AW193" i="11"/>
  <c r="AX193" i="11"/>
  <c r="AY193" i="11"/>
  <c r="AB194" i="11"/>
  <c r="AC194" i="11"/>
  <c r="AD194" i="11"/>
  <c r="AE194" i="11"/>
  <c r="AF194" i="11"/>
  <c r="AG194" i="11"/>
  <c r="AH194" i="11"/>
  <c r="AI194" i="11"/>
  <c r="AJ194" i="11"/>
  <c r="AK194" i="11"/>
  <c r="AL194" i="11"/>
  <c r="AM194" i="11"/>
  <c r="AN194" i="11"/>
  <c r="AO194" i="11"/>
  <c r="AP194" i="11"/>
  <c r="AQ194" i="11"/>
  <c r="AR194" i="11"/>
  <c r="AS194" i="11"/>
  <c r="AT194" i="11"/>
  <c r="AU194" i="11"/>
  <c r="AV194" i="11"/>
  <c r="AW194" i="11"/>
  <c r="AX194" i="11"/>
  <c r="AY194" i="11"/>
  <c r="AB195" i="11"/>
  <c r="AC195" i="11"/>
  <c r="AD195" i="11"/>
  <c r="AE195" i="11"/>
  <c r="AF195" i="11"/>
  <c r="AG195" i="11"/>
  <c r="AH195" i="11"/>
  <c r="AI195" i="11"/>
  <c r="AJ195" i="11"/>
  <c r="AK195" i="11"/>
  <c r="AL195" i="11"/>
  <c r="AM195" i="11"/>
  <c r="AN195" i="11"/>
  <c r="AO195" i="11"/>
  <c r="AP195" i="11"/>
  <c r="AQ195" i="11"/>
  <c r="AR195" i="11"/>
  <c r="AS195" i="11"/>
  <c r="AT195" i="11"/>
  <c r="AU195" i="11"/>
  <c r="AV195" i="11"/>
  <c r="AW195" i="11"/>
  <c r="AX195" i="11"/>
  <c r="AY195" i="11"/>
  <c r="AB196" i="11"/>
  <c r="AC196" i="11"/>
  <c r="AD196" i="11"/>
  <c r="AE196" i="11"/>
  <c r="AF196" i="11"/>
  <c r="AG196" i="11"/>
  <c r="AH196" i="11"/>
  <c r="AI196" i="11"/>
  <c r="AJ196" i="11"/>
  <c r="AK196" i="11"/>
  <c r="AL196" i="11"/>
  <c r="AM196" i="11"/>
  <c r="AN196" i="11"/>
  <c r="AO196" i="11"/>
  <c r="AP196" i="11"/>
  <c r="AQ196" i="11"/>
  <c r="AR196" i="11"/>
  <c r="AS196" i="11"/>
  <c r="AT196" i="11"/>
  <c r="AU196" i="11"/>
  <c r="AV196" i="11"/>
  <c r="AW196" i="11"/>
  <c r="AX196" i="11"/>
  <c r="AY196" i="11"/>
  <c r="AB197" i="11"/>
  <c r="AC197" i="11"/>
  <c r="AD197" i="11"/>
  <c r="AE197" i="11"/>
  <c r="AF197" i="11"/>
  <c r="AG197" i="11"/>
  <c r="AH197" i="11"/>
  <c r="AI197" i="11"/>
  <c r="AJ197" i="11"/>
  <c r="AK197" i="11"/>
  <c r="AL197" i="11"/>
  <c r="AM197" i="11"/>
  <c r="AN197" i="11"/>
  <c r="AO197" i="11"/>
  <c r="AP197" i="11"/>
  <c r="AQ197" i="11"/>
  <c r="AR197" i="11"/>
  <c r="AS197" i="11"/>
  <c r="AT197" i="11"/>
  <c r="AU197" i="11"/>
  <c r="AV197" i="11"/>
  <c r="AW197" i="11"/>
  <c r="AX197" i="11"/>
  <c r="AY197" i="11"/>
  <c r="AB198" i="11"/>
  <c r="AC198" i="11"/>
  <c r="AD198" i="11"/>
  <c r="AE198" i="11"/>
  <c r="AF198" i="11"/>
  <c r="AG198" i="11"/>
  <c r="AH198" i="11"/>
  <c r="AI198" i="11"/>
  <c r="AJ198" i="11"/>
  <c r="AK198" i="11"/>
  <c r="AL198" i="11"/>
  <c r="AM198" i="11"/>
  <c r="AN198" i="11"/>
  <c r="AO198" i="11"/>
  <c r="AP198" i="11"/>
  <c r="AQ198" i="11"/>
  <c r="AR198" i="11"/>
  <c r="AS198" i="11"/>
  <c r="AT198" i="11"/>
  <c r="AU198" i="11"/>
  <c r="AV198" i="11"/>
  <c r="AW198" i="11"/>
  <c r="AX198" i="11"/>
  <c r="AY198" i="11"/>
  <c r="AB199" i="11"/>
  <c r="AC199" i="11"/>
  <c r="AD199" i="11"/>
  <c r="AE199" i="11"/>
  <c r="AF199" i="11"/>
  <c r="AG199" i="11"/>
  <c r="AH199" i="11"/>
  <c r="AI199" i="11"/>
  <c r="AJ199" i="11"/>
  <c r="AK199" i="11"/>
  <c r="AL199" i="11"/>
  <c r="AM199" i="11"/>
  <c r="AN199" i="11"/>
  <c r="AO199" i="11"/>
  <c r="AP199" i="11"/>
  <c r="AQ199" i="11"/>
  <c r="AR199" i="11"/>
  <c r="AS199" i="11"/>
  <c r="AT199" i="11"/>
  <c r="AU199" i="11"/>
  <c r="AV199" i="11"/>
  <c r="AW199" i="11"/>
  <c r="AX199" i="11"/>
  <c r="AY199" i="11"/>
  <c r="AB200" i="11"/>
  <c r="AC200" i="11"/>
  <c r="AD200" i="11"/>
  <c r="AE200" i="11"/>
  <c r="AF200" i="11"/>
  <c r="AG200" i="11"/>
  <c r="AH200" i="11"/>
  <c r="AI200" i="11"/>
  <c r="AJ200" i="11"/>
  <c r="AK200" i="11"/>
  <c r="AL200" i="11"/>
  <c r="AM200" i="11"/>
  <c r="AN200" i="11"/>
  <c r="AO200" i="11"/>
  <c r="AP200" i="11"/>
  <c r="AQ200" i="11"/>
  <c r="AR200" i="11"/>
  <c r="AS200" i="11"/>
  <c r="AT200" i="11"/>
  <c r="AU200" i="11"/>
  <c r="AV200" i="11"/>
  <c r="AW200" i="11"/>
  <c r="AX200" i="11"/>
  <c r="AY200" i="11"/>
  <c r="AB201" i="11"/>
  <c r="AC201" i="11"/>
  <c r="AD201" i="11"/>
  <c r="AE201" i="11"/>
  <c r="AF201" i="11"/>
  <c r="AG201" i="11"/>
  <c r="AH201" i="11"/>
  <c r="AI201" i="11"/>
  <c r="AJ201" i="11"/>
  <c r="AK201" i="11"/>
  <c r="AL201" i="11"/>
  <c r="AM201" i="11"/>
  <c r="AN201" i="11"/>
  <c r="AO201" i="11"/>
  <c r="AP201" i="11"/>
  <c r="AQ201" i="11"/>
  <c r="AR201" i="11"/>
  <c r="AS201" i="11"/>
  <c r="AT201" i="11"/>
  <c r="AU201" i="11"/>
  <c r="AV201" i="11"/>
  <c r="AW201" i="11"/>
  <c r="AX201" i="11"/>
  <c r="AY201" i="11"/>
  <c r="AB202" i="11"/>
  <c r="AC202" i="11"/>
  <c r="AD202" i="11"/>
  <c r="AE202" i="11"/>
  <c r="AF202" i="11"/>
  <c r="AG202" i="11"/>
  <c r="AH202" i="11"/>
  <c r="AI202" i="11"/>
  <c r="AJ202" i="11"/>
  <c r="AK202" i="11"/>
  <c r="AL202" i="11"/>
  <c r="AM202" i="11"/>
  <c r="AN202" i="11"/>
  <c r="AO202" i="11"/>
  <c r="AP202" i="11"/>
  <c r="AQ202" i="11"/>
  <c r="AR202" i="11"/>
  <c r="AS202" i="11"/>
  <c r="AT202" i="11"/>
  <c r="AU202" i="11"/>
  <c r="AV202" i="11"/>
  <c r="AW202" i="11"/>
  <c r="AX202" i="11"/>
  <c r="AY202" i="11"/>
  <c r="AB203" i="11"/>
  <c r="AC203" i="11"/>
  <c r="AD203" i="11"/>
  <c r="AE203" i="11"/>
  <c r="AF203" i="11"/>
  <c r="AG203" i="11"/>
  <c r="AH203" i="11"/>
  <c r="AI203" i="11"/>
  <c r="AJ203" i="11"/>
  <c r="AK203" i="11"/>
  <c r="AL203" i="11"/>
  <c r="AM203" i="11"/>
  <c r="AN203" i="11"/>
  <c r="AO203" i="11"/>
  <c r="AP203" i="11"/>
  <c r="AQ203" i="11"/>
  <c r="AR203" i="11"/>
  <c r="AS203" i="11"/>
  <c r="AT203" i="11"/>
  <c r="AU203" i="11"/>
  <c r="AV203" i="11"/>
  <c r="AW203" i="11"/>
  <c r="AX203" i="11"/>
  <c r="AY203" i="11"/>
  <c r="AB204" i="11"/>
  <c r="AC204" i="11"/>
  <c r="AD204" i="11"/>
  <c r="AE204" i="11"/>
  <c r="AF204" i="11"/>
  <c r="AG204" i="11"/>
  <c r="AH204" i="11"/>
  <c r="AI204" i="11"/>
  <c r="AJ204" i="11"/>
  <c r="AK204" i="11"/>
  <c r="AL204" i="11"/>
  <c r="AM204" i="11"/>
  <c r="AN204" i="11"/>
  <c r="AO204" i="11"/>
  <c r="AP204" i="11"/>
  <c r="AQ204" i="11"/>
  <c r="AR204" i="11"/>
  <c r="AS204" i="11"/>
  <c r="AT204" i="11"/>
  <c r="AU204" i="11"/>
  <c r="AV204" i="11"/>
  <c r="AW204" i="11"/>
  <c r="AX204" i="11"/>
  <c r="AY204" i="11"/>
  <c r="AB205" i="11"/>
  <c r="AC205" i="11"/>
  <c r="AD205" i="11"/>
  <c r="AE205" i="11"/>
  <c r="AF205" i="11"/>
  <c r="AG205" i="11"/>
  <c r="AH205" i="11"/>
  <c r="AI205" i="11"/>
  <c r="AJ205" i="11"/>
  <c r="AK205" i="11"/>
  <c r="AL205" i="11"/>
  <c r="AM205" i="11"/>
  <c r="AN205" i="11"/>
  <c r="AO205" i="11"/>
  <c r="AP205" i="11"/>
  <c r="AQ205" i="11"/>
  <c r="AR205" i="11"/>
  <c r="AS205" i="11"/>
  <c r="AT205" i="11"/>
  <c r="AU205" i="11"/>
  <c r="AV205" i="11"/>
  <c r="AW205" i="11"/>
  <c r="AX205" i="11"/>
  <c r="AY205" i="11"/>
  <c r="AB206" i="11"/>
  <c r="AC206" i="11"/>
  <c r="AD206" i="11"/>
  <c r="AE206" i="11"/>
  <c r="AF206" i="11"/>
  <c r="AG206" i="11"/>
  <c r="AH206" i="11"/>
  <c r="AI206" i="11"/>
  <c r="AJ206" i="11"/>
  <c r="AK206" i="11"/>
  <c r="AL206" i="11"/>
  <c r="AM206" i="11"/>
  <c r="AN206" i="11"/>
  <c r="AO206" i="11"/>
  <c r="AP206" i="11"/>
  <c r="AQ206" i="11"/>
  <c r="AR206" i="11"/>
  <c r="AS206" i="11"/>
  <c r="AT206" i="11"/>
  <c r="AU206" i="11"/>
  <c r="AV206" i="11"/>
  <c r="AW206" i="11"/>
  <c r="AX206" i="11"/>
  <c r="AY206" i="11"/>
  <c r="AB207" i="11"/>
  <c r="AC207" i="11"/>
  <c r="AD207" i="11"/>
  <c r="AE207" i="11"/>
  <c r="AF207" i="11"/>
  <c r="AG207" i="11"/>
  <c r="AH207" i="11"/>
  <c r="AI207" i="11"/>
  <c r="AJ207" i="11"/>
  <c r="AK207" i="11"/>
  <c r="AL207" i="11"/>
  <c r="AM207" i="11"/>
  <c r="AN207" i="11"/>
  <c r="AO207" i="11"/>
  <c r="AP207" i="11"/>
  <c r="AQ207" i="11"/>
  <c r="AR207" i="11"/>
  <c r="AS207" i="11"/>
  <c r="AT207" i="11"/>
  <c r="AU207" i="11"/>
  <c r="AV207" i="11"/>
  <c r="AW207" i="11"/>
  <c r="AX207" i="11"/>
  <c r="AY207" i="11"/>
  <c r="AC2" i="11"/>
  <c r="AD2" i="11"/>
  <c r="AE2" i="11"/>
  <c r="AF2" i="11"/>
  <c r="AG2" i="11"/>
  <c r="AH2" i="11"/>
  <c r="AI2" i="11"/>
  <c r="AJ2" i="11"/>
  <c r="AK2" i="11"/>
  <c r="AL2" i="11"/>
  <c r="AM2" i="11"/>
  <c r="AN2" i="11"/>
  <c r="AO2" i="11"/>
  <c r="AP2" i="11"/>
  <c r="AQ2" i="11"/>
  <c r="AR2" i="11"/>
  <c r="AS2" i="11"/>
  <c r="AT2" i="11"/>
  <c r="AU2" i="11"/>
  <c r="AV2" i="11"/>
  <c r="AW2" i="11"/>
  <c r="AX2" i="11"/>
  <c r="AY2" i="11"/>
  <c r="AB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 i="11"/>
  <c r="I2" i="10" l="1"/>
  <c r="P3" i="10" l="1"/>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Q29" i="10" s="1"/>
  <c r="P33" i="10"/>
  <c r="P34" i="10"/>
  <c r="P35" i="10"/>
  <c r="P36" i="10"/>
  <c r="Q33" i="10" s="1"/>
  <c r="P37" i="10"/>
  <c r="P38" i="10"/>
  <c r="P39" i="10"/>
  <c r="P40" i="10"/>
  <c r="Q37" i="10" s="1"/>
  <c r="P41" i="10"/>
  <c r="P42" i="10"/>
  <c r="P43" i="10"/>
  <c r="P44" i="10"/>
  <c r="Q41" i="10" s="1"/>
  <c r="P45" i="10"/>
  <c r="P46" i="10"/>
  <c r="P47" i="10"/>
  <c r="P48" i="10"/>
  <c r="Q45" i="10" s="1"/>
  <c r="P49" i="10"/>
  <c r="P50" i="10"/>
  <c r="P51" i="10"/>
  <c r="P52" i="10"/>
  <c r="Q49" i="10" s="1"/>
  <c r="P53" i="10"/>
  <c r="P54" i="10"/>
  <c r="P55" i="10"/>
  <c r="P56" i="10"/>
  <c r="Q53" i="10" s="1"/>
  <c r="P57" i="10"/>
  <c r="P58" i="10"/>
  <c r="P59" i="10"/>
  <c r="P60" i="10"/>
  <c r="Q57" i="10" s="1"/>
  <c r="P61" i="10"/>
  <c r="P62" i="10"/>
  <c r="P63" i="10"/>
  <c r="P64" i="10"/>
  <c r="Q61" i="10" s="1"/>
  <c r="P65" i="10"/>
  <c r="P66" i="10"/>
  <c r="P67" i="10"/>
  <c r="P68" i="10"/>
  <c r="Q65" i="10" s="1"/>
  <c r="P69" i="10"/>
  <c r="P70" i="10"/>
  <c r="P71" i="10"/>
  <c r="P72" i="10"/>
  <c r="Q69" i="10" s="1"/>
  <c r="P73" i="10"/>
  <c r="P74" i="10"/>
  <c r="P75" i="10"/>
  <c r="P76" i="10"/>
  <c r="Q73" i="10" s="1"/>
  <c r="P77" i="10"/>
  <c r="P78" i="10"/>
  <c r="P79" i="10"/>
  <c r="P80" i="10"/>
  <c r="Q77" i="10" s="1"/>
  <c r="P81" i="10"/>
  <c r="P82" i="10"/>
  <c r="P83" i="10"/>
  <c r="P84" i="10"/>
  <c r="Q81" i="10" s="1"/>
  <c r="P85" i="10"/>
  <c r="P86" i="10"/>
  <c r="P87" i="10"/>
  <c r="P88" i="10"/>
  <c r="Q85" i="10" s="1"/>
  <c r="P89" i="10"/>
  <c r="P90" i="10"/>
  <c r="P91" i="10"/>
  <c r="P92" i="10"/>
  <c r="Q89" i="10" s="1"/>
  <c r="P93" i="10"/>
  <c r="P94" i="10"/>
  <c r="P95" i="10"/>
  <c r="P96" i="10"/>
  <c r="Q93" i="10" s="1"/>
  <c r="P97" i="10"/>
  <c r="P98" i="10"/>
  <c r="P99" i="10"/>
  <c r="P100" i="10"/>
  <c r="Q97" i="10" s="1"/>
  <c r="P101" i="10"/>
  <c r="P102" i="10"/>
  <c r="P103" i="10"/>
  <c r="P104" i="10"/>
  <c r="Q101" i="10" s="1"/>
  <c r="P105" i="10"/>
  <c r="P106" i="10"/>
  <c r="P107" i="10"/>
  <c r="P108" i="10"/>
  <c r="Q105" i="10" s="1"/>
  <c r="P109" i="10"/>
  <c r="P110" i="10"/>
  <c r="P111" i="10"/>
  <c r="P112" i="10"/>
  <c r="Q109" i="10" s="1"/>
  <c r="P113" i="10"/>
  <c r="P114" i="10"/>
  <c r="P115" i="10"/>
  <c r="P116" i="10"/>
  <c r="Q113" i="10" s="1"/>
  <c r="P117" i="10"/>
  <c r="P118" i="10"/>
  <c r="P119" i="10"/>
  <c r="P120" i="10"/>
  <c r="Q117" i="10" s="1"/>
  <c r="P121" i="10"/>
  <c r="P122" i="10"/>
  <c r="P123" i="10"/>
  <c r="P124" i="10"/>
  <c r="Q121" i="10" s="1"/>
  <c r="P125" i="10"/>
  <c r="P126" i="10"/>
  <c r="P127" i="10"/>
  <c r="P128" i="10"/>
  <c r="Q125" i="10" s="1"/>
  <c r="P129" i="10"/>
  <c r="P130" i="10"/>
  <c r="P131" i="10"/>
  <c r="P132" i="10"/>
  <c r="Q129" i="10" s="1"/>
  <c r="P133" i="10"/>
  <c r="P134" i="10"/>
  <c r="P135" i="10"/>
  <c r="P136" i="10"/>
  <c r="Q133" i="10" s="1"/>
  <c r="P137" i="10"/>
  <c r="P138" i="10"/>
  <c r="P139" i="10"/>
  <c r="P140" i="10"/>
  <c r="Q137" i="10" s="1"/>
  <c r="P141" i="10"/>
  <c r="P142" i="10"/>
  <c r="P143" i="10"/>
  <c r="P144" i="10"/>
  <c r="Q141" i="10" s="1"/>
  <c r="P145" i="10"/>
  <c r="P146" i="10"/>
  <c r="P147" i="10"/>
  <c r="P148" i="10"/>
  <c r="Q145" i="10" s="1"/>
  <c r="P149" i="10"/>
  <c r="P150" i="10"/>
  <c r="P151" i="10"/>
  <c r="P152" i="10"/>
  <c r="Q149" i="10" s="1"/>
  <c r="P153" i="10"/>
  <c r="P154" i="10"/>
  <c r="P155" i="10"/>
  <c r="P156" i="10"/>
  <c r="Q153" i="10" s="1"/>
  <c r="P157" i="10"/>
  <c r="P158" i="10"/>
  <c r="P159" i="10"/>
  <c r="P160" i="10"/>
  <c r="Q157" i="10" s="1"/>
  <c r="P161" i="10"/>
  <c r="P162" i="10"/>
  <c r="P163" i="10"/>
  <c r="P164" i="10"/>
  <c r="Q161" i="10" s="1"/>
  <c r="P165" i="10"/>
  <c r="P166" i="10"/>
  <c r="P167" i="10"/>
  <c r="P168" i="10"/>
  <c r="Q165" i="10" s="1"/>
  <c r="P169" i="10"/>
  <c r="P170" i="10"/>
  <c r="P171" i="10"/>
  <c r="P172" i="10"/>
  <c r="Q169" i="10" s="1"/>
  <c r="P173" i="10"/>
  <c r="P174" i="10"/>
  <c r="P175" i="10"/>
  <c r="P176" i="10"/>
  <c r="Q173" i="10" s="1"/>
  <c r="P177" i="10"/>
  <c r="P178" i="10"/>
  <c r="P179" i="10"/>
  <c r="P180" i="10"/>
  <c r="Q177" i="10" s="1"/>
  <c r="P181" i="10"/>
  <c r="P182" i="10"/>
  <c r="P183" i="10"/>
  <c r="P184" i="10"/>
  <c r="Q181" i="10" s="1"/>
  <c r="P185" i="10"/>
  <c r="P186" i="10"/>
  <c r="P187" i="10"/>
  <c r="P188" i="10"/>
  <c r="Q185" i="10" s="1"/>
  <c r="P189" i="10"/>
  <c r="P190" i="10"/>
  <c r="P191" i="10"/>
  <c r="P192" i="10"/>
  <c r="Q189" i="10" s="1"/>
  <c r="P193" i="10"/>
  <c r="P194" i="10"/>
  <c r="P195" i="10"/>
  <c r="P196" i="10"/>
  <c r="Q193" i="10" s="1"/>
  <c r="P197" i="10"/>
  <c r="P198" i="10"/>
  <c r="P199" i="10"/>
  <c r="P200" i="10"/>
  <c r="Q197" i="10" s="1"/>
  <c r="P201" i="10"/>
  <c r="P202" i="10"/>
  <c r="P203" i="10"/>
  <c r="P204" i="10"/>
  <c r="Q201" i="10" s="1"/>
  <c r="P205" i="10"/>
  <c r="P206" i="10"/>
  <c r="P207" i="10"/>
  <c r="P208" i="10"/>
  <c r="Q205" i="10" s="1"/>
  <c r="P209" i="10"/>
  <c r="P210" i="10"/>
  <c r="EN2" i="10"/>
  <c r="HP3" i="10"/>
  <c r="HP4" i="10"/>
  <c r="HP5" i="10"/>
  <c r="HP6" i="10"/>
  <c r="HP7" i="10"/>
  <c r="HQ4" i="10" s="1"/>
  <c r="HP8" i="10"/>
  <c r="HP9" i="10"/>
  <c r="HP10" i="10"/>
  <c r="HP11" i="10"/>
  <c r="HQ8" i="10" s="1"/>
  <c r="HP12" i="10"/>
  <c r="HP13" i="10"/>
  <c r="HP14" i="10"/>
  <c r="HP15" i="10"/>
  <c r="HQ12" i="10" s="1"/>
  <c r="HP16" i="10"/>
  <c r="HP17" i="10"/>
  <c r="HP18" i="10"/>
  <c r="HP19" i="10"/>
  <c r="HQ16" i="10" s="1"/>
  <c r="HP20" i="10"/>
  <c r="HP21" i="10"/>
  <c r="HP22" i="10"/>
  <c r="HP23" i="10"/>
  <c r="HQ20" i="10" s="1"/>
  <c r="HP24" i="10"/>
  <c r="HP25" i="10"/>
  <c r="HP26" i="10"/>
  <c r="HP27" i="10"/>
  <c r="HQ24" i="10" s="1"/>
  <c r="HP28" i="10"/>
  <c r="HP29" i="10"/>
  <c r="HP30" i="10"/>
  <c r="HP31" i="10"/>
  <c r="HQ28" i="10" s="1"/>
  <c r="HP32" i="10"/>
  <c r="HP33" i="10"/>
  <c r="HP34" i="10"/>
  <c r="HP35" i="10"/>
  <c r="HQ32" i="10" s="1"/>
  <c r="HP36" i="10"/>
  <c r="HP37" i="10"/>
  <c r="HP38" i="10"/>
  <c r="HP39" i="10"/>
  <c r="HQ36" i="10" s="1"/>
  <c r="HP40" i="10"/>
  <c r="HP41" i="10"/>
  <c r="HP42" i="10"/>
  <c r="HP43" i="10"/>
  <c r="HQ40" i="10" s="1"/>
  <c r="HP44" i="10"/>
  <c r="HP45" i="10"/>
  <c r="HP46" i="10"/>
  <c r="HP47" i="10"/>
  <c r="HQ44" i="10" s="1"/>
  <c r="HP48" i="10"/>
  <c r="HP49" i="10"/>
  <c r="HP50" i="10"/>
  <c r="HP51" i="10"/>
  <c r="HQ48" i="10" s="1"/>
  <c r="HP52" i="10"/>
  <c r="HP53" i="10"/>
  <c r="HP54" i="10"/>
  <c r="HP55" i="10"/>
  <c r="HQ52" i="10" s="1"/>
  <c r="HP56" i="10"/>
  <c r="HP57" i="10"/>
  <c r="HP58" i="10"/>
  <c r="HP59" i="10"/>
  <c r="HQ56" i="10" s="1"/>
  <c r="HP60" i="10"/>
  <c r="HP61" i="10"/>
  <c r="HP62" i="10"/>
  <c r="HP63" i="10"/>
  <c r="HQ60" i="10" s="1"/>
  <c r="HP64" i="10"/>
  <c r="HP65" i="10"/>
  <c r="HP66" i="10"/>
  <c r="HP67" i="10"/>
  <c r="HQ64" i="10" s="1"/>
  <c r="HP68" i="10"/>
  <c r="HP69" i="10"/>
  <c r="HP70" i="10"/>
  <c r="HP71" i="10"/>
  <c r="HQ68" i="10" s="1"/>
  <c r="HP72" i="10"/>
  <c r="HP73" i="10"/>
  <c r="HP74" i="10"/>
  <c r="HP75" i="10"/>
  <c r="HQ72" i="10" s="1"/>
  <c r="HP76" i="10"/>
  <c r="HP77" i="10"/>
  <c r="HP78" i="10"/>
  <c r="HP79" i="10"/>
  <c r="HQ76" i="10" s="1"/>
  <c r="HP80" i="10"/>
  <c r="HP81" i="10"/>
  <c r="HP82" i="10"/>
  <c r="HP83" i="10"/>
  <c r="HQ80" i="10" s="1"/>
  <c r="HP84" i="10"/>
  <c r="HP85" i="10"/>
  <c r="HP86" i="10"/>
  <c r="HP87" i="10"/>
  <c r="HQ84" i="10" s="1"/>
  <c r="HP88" i="10"/>
  <c r="HP89" i="10"/>
  <c r="HP90" i="10"/>
  <c r="HP91" i="10"/>
  <c r="HQ88" i="10" s="1"/>
  <c r="HP92" i="10"/>
  <c r="HP93" i="10"/>
  <c r="HP94" i="10"/>
  <c r="HP95" i="10"/>
  <c r="HQ92" i="10" s="1"/>
  <c r="HP96" i="10"/>
  <c r="HP97" i="10"/>
  <c r="HP98" i="10"/>
  <c r="HP99" i="10"/>
  <c r="HQ96" i="10" s="1"/>
  <c r="HP100" i="10"/>
  <c r="HP101" i="10"/>
  <c r="HP102" i="10"/>
  <c r="HP103" i="10"/>
  <c r="HQ100" i="10" s="1"/>
  <c r="HP104" i="10"/>
  <c r="HP105" i="10"/>
  <c r="HP106" i="10"/>
  <c r="HP107" i="10"/>
  <c r="HQ104" i="10" s="1"/>
  <c r="HP108" i="10"/>
  <c r="HP109" i="10"/>
  <c r="HP110" i="10"/>
  <c r="HP111" i="10"/>
  <c r="HQ108" i="10" s="1"/>
  <c r="HP112" i="10"/>
  <c r="HP113" i="10"/>
  <c r="HP114" i="10"/>
  <c r="HP115" i="10"/>
  <c r="HQ112" i="10" s="1"/>
  <c r="HP116" i="10"/>
  <c r="HP117" i="10"/>
  <c r="HP118" i="10"/>
  <c r="HP119" i="10"/>
  <c r="HQ116" i="10" s="1"/>
  <c r="HP120" i="10"/>
  <c r="HP121" i="10"/>
  <c r="HP122" i="10"/>
  <c r="HP123" i="10"/>
  <c r="HQ120" i="10" s="1"/>
  <c r="HP124" i="10"/>
  <c r="HP125" i="10"/>
  <c r="HP126" i="10"/>
  <c r="HP127" i="10"/>
  <c r="HQ124" i="10" s="1"/>
  <c r="HP128" i="10"/>
  <c r="HP129" i="10"/>
  <c r="HP130" i="10"/>
  <c r="HP131" i="10"/>
  <c r="HQ128" i="10" s="1"/>
  <c r="HP132" i="10"/>
  <c r="HP133" i="10"/>
  <c r="HP134" i="10"/>
  <c r="HP135" i="10"/>
  <c r="HQ132" i="10" s="1"/>
  <c r="HP136" i="10"/>
  <c r="HP137" i="10"/>
  <c r="HQ134" i="10" s="1"/>
  <c r="HP138" i="10"/>
  <c r="HP139" i="10"/>
  <c r="HQ136" i="10" s="1"/>
  <c r="HP140" i="10"/>
  <c r="HP141" i="10"/>
  <c r="HQ138" i="10" s="1"/>
  <c r="HP142" i="10"/>
  <c r="HP143" i="10"/>
  <c r="HQ140" i="10" s="1"/>
  <c r="HP144" i="10"/>
  <c r="HP145" i="10"/>
  <c r="HQ142" i="10" s="1"/>
  <c r="HP146" i="10"/>
  <c r="HP147" i="10"/>
  <c r="HQ144" i="10" s="1"/>
  <c r="HP148" i="10"/>
  <c r="HP149" i="10"/>
  <c r="HQ146" i="10" s="1"/>
  <c r="HP150" i="10"/>
  <c r="HP151" i="10"/>
  <c r="HQ148" i="10" s="1"/>
  <c r="HP152" i="10"/>
  <c r="HP153" i="10"/>
  <c r="HQ150" i="10" s="1"/>
  <c r="HP154" i="10"/>
  <c r="HP155" i="10"/>
  <c r="HQ152" i="10" s="1"/>
  <c r="HP156" i="10"/>
  <c r="HP157" i="10"/>
  <c r="HQ154" i="10" s="1"/>
  <c r="HP158" i="10"/>
  <c r="HP159" i="10"/>
  <c r="HQ156" i="10" s="1"/>
  <c r="HP160" i="10"/>
  <c r="HP161" i="10"/>
  <c r="HQ158" i="10" s="1"/>
  <c r="HP162" i="10"/>
  <c r="HP163" i="10"/>
  <c r="HQ160" i="10" s="1"/>
  <c r="HP164" i="10"/>
  <c r="HP165" i="10"/>
  <c r="HQ162" i="10" s="1"/>
  <c r="HP166" i="10"/>
  <c r="HP167" i="10"/>
  <c r="HQ164" i="10" s="1"/>
  <c r="HP168" i="10"/>
  <c r="HP169" i="10"/>
  <c r="HQ166" i="10" s="1"/>
  <c r="HP170" i="10"/>
  <c r="HP171" i="10"/>
  <c r="HQ168" i="10" s="1"/>
  <c r="HP172" i="10"/>
  <c r="HP173" i="10"/>
  <c r="HQ170" i="10" s="1"/>
  <c r="HP174" i="10"/>
  <c r="HP175" i="10"/>
  <c r="HQ172" i="10" s="1"/>
  <c r="HP176" i="10"/>
  <c r="HP177" i="10"/>
  <c r="HQ174" i="10" s="1"/>
  <c r="HP178" i="10"/>
  <c r="HP179" i="10"/>
  <c r="HQ176" i="10" s="1"/>
  <c r="HP180" i="10"/>
  <c r="HP181" i="10"/>
  <c r="HQ178" i="10" s="1"/>
  <c r="HP182" i="10"/>
  <c r="HP183" i="10"/>
  <c r="HQ180" i="10" s="1"/>
  <c r="HP184" i="10"/>
  <c r="HP185" i="10"/>
  <c r="HQ182" i="10" s="1"/>
  <c r="HP186" i="10"/>
  <c r="HP187" i="10"/>
  <c r="HQ184" i="10" s="1"/>
  <c r="HP188" i="10"/>
  <c r="HP189" i="10"/>
  <c r="HQ186" i="10" s="1"/>
  <c r="HP190" i="10"/>
  <c r="HP191" i="10"/>
  <c r="HQ188" i="10" s="1"/>
  <c r="HP192" i="10"/>
  <c r="HP193" i="10"/>
  <c r="HQ190" i="10" s="1"/>
  <c r="HP194" i="10"/>
  <c r="HP195" i="10"/>
  <c r="HQ192" i="10" s="1"/>
  <c r="HP196" i="10"/>
  <c r="HP197" i="10"/>
  <c r="HQ194" i="10" s="1"/>
  <c r="HP198" i="10"/>
  <c r="HP199" i="10"/>
  <c r="HQ196" i="10" s="1"/>
  <c r="HP200" i="10"/>
  <c r="HP201" i="10"/>
  <c r="HQ198" i="10" s="1"/>
  <c r="HP202" i="10"/>
  <c r="HP203" i="10"/>
  <c r="HQ200" i="10" s="1"/>
  <c r="HP204" i="10"/>
  <c r="HP205" i="10"/>
  <c r="HQ202" i="10" s="1"/>
  <c r="HP206" i="10"/>
  <c r="HP207" i="10"/>
  <c r="HQ204" i="10" s="1"/>
  <c r="HP208" i="10"/>
  <c r="HP209" i="10"/>
  <c r="HP210" i="10"/>
  <c r="HP2" i="10"/>
  <c r="HS3" i="10"/>
  <c r="HS4" i="10"/>
  <c r="HS5" i="10"/>
  <c r="HS6" i="10"/>
  <c r="HS7" i="10"/>
  <c r="HS8" i="10"/>
  <c r="HS9" i="10"/>
  <c r="HS10" i="10"/>
  <c r="HS11" i="10"/>
  <c r="HS12" i="10"/>
  <c r="HS13" i="10"/>
  <c r="HS14" i="10"/>
  <c r="HS15" i="10"/>
  <c r="HS16" i="10"/>
  <c r="HS17" i="10"/>
  <c r="HS18" i="10"/>
  <c r="HS19" i="10"/>
  <c r="HS20" i="10"/>
  <c r="HS21" i="10"/>
  <c r="HS22" i="10"/>
  <c r="HS23" i="10"/>
  <c r="HS24" i="10"/>
  <c r="HS25" i="10"/>
  <c r="HS26" i="10"/>
  <c r="HS27" i="10"/>
  <c r="HS28" i="10"/>
  <c r="HS29" i="10"/>
  <c r="HS30" i="10"/>
  <c r="HS31" i="10"/>
  <c r="HS32" i="10"/>
  <c r="HS33" i="10"/>
  <c r="HS34" i="10"/>
  <c r="HS35" i="10"/>
  <c r="HS36" i="10"/>
  <c r="HS37" i="10"/>
  <c r="HS38" i="10"/>
  <c r="HS39" i="10"/>
  <c r="HS40" i="10"/>
  <c r="HS41" i="10"/>
  <c r="HS42" i="10"/>
  <c r="HS43" i="10"/>
  <c r="HS44" i="10"/>
  <c r="HS45" i="10"/>
  <c r="HS46" i="10"/>
  <c r="HS47" i="10"/>
  <c r="HS48" i="10"/>
  <c r="HS49" i="10"/>
  <c r="HS50" i="10"/>
  <c r="HS51" i="10"/>
  <c r="HS52" i="10"/>
  <c r="HS53" i="10"/>
  <c r="HS54" i="10"/>
  <c r="HS55" i="10"/>
  <c r="HS56" i="10"/>
  <c r="HS57" i="10"/>
  <c r="HS58" i="10"/>
  <c r="HS59" i="10"/>
  <c r="HS60" i="10"/>
  <c r="HS61" i="10"/>
  <c r="HS62" i="10"/>
  <c r="HS63" i="10"/>
  <c r="HS64" i="10"/>
  <c r="HS65" i="10"/>
  <c r="HS66" i="10"/>
  <c r="HS67" i="10"/>
  <c r="HS68" i="10"/>
  <c r="HS69" i="10"/>
  <c r="HS70" i="10"/>
  <c r="HS71" i="10"/>
  <c r="HS72" i="10"/>
  <c r="HS73" i="10"/>
  <c r="HS74" i="10"/>
  <c r="HS75" i="10"/>
  <c r="HS76" i="10"/>
  <c r="HS77" i="10"/>
  <c r="HS78" i="10"/>
  <c r="HS79" i="10"/>
  <c r="HS80" i="10"/>
  <c r="HS81" i="10"/>
  <c r="HS82" i="10"/>
  <c r="HS83" i="10"/>
  <c r="HS84" i="10"/>
  <c r="HS85" i="10"/>
  <c r="HS86" i="10"/>
  <c r="HS87" i="10"/>
  <c r="HS88" i="10"/>
  <c r="HS89" i="10"/>
  <c r="HS90" i="10"/>
  <c r="HS91" i="10"/>
  <c r="HS92" i="10"/>
  <c r="HS93" i="10"/>
  <c r="HS94" i="10"/>
  <c r="HS95" i="10"/>
  <c r="HS96" i="10"/>
  <c r="HS97" i="10"/>
  <c r="HS98" i="10"/>
  <c r="HS99" i="10"/>
  <c r="HS100" i="10"/>
  <c r="HS101" i="10"/>
  <c r="HS102" i="10"/>
  <c r="HS103" i="10"/>
  <c r="HS104" i="10"/>
  <c r="HS105" i="10"/>
  <c r="HS106" i="10"/>
  <c r="HS107" i="10"/>
  <c r="HS108" i="10"/>
  <c r="HS109" i="10"/>
  <c r="HS110" i="10"/>
  <c r="HS111" i="10"/>
  <c r="HS112" i="10"/>
  <c r="HS113" i="10"/>
  <c r="HS114" i="10"/>
  <c r="HS115" i="10"/>
  <c r="HS116" i="10"/>
  <c r="HS117" i="10"/>
  <c r="HS118" i="10"/>
  <c r="HS119" i="10"/>
  <c r="HS120" i="10"/>
  <c r="HS121" i="10"/>
  <c r="HS122" i="10"/>
  <c r="HS123" i="10"/>
  <c r="HS124" i="10"/>
  <c r="HS125" i="10"/>
  <c r="HS126" i="10"/>
  <c r="HS127" i="10"/>
  <c r="HS128" i="10"/>
  <c r="HS129" i="10"/>
  <c r="HS130" i="10"/>
  <c r="HS131" i="10"/>
  <c r="HS132" i="10"/>
  <c r="HS133" i="10"/>
  <c r="HS134" i="10"/>
  <c r="HS135" i="10"/>
  <c r="HS136" i="10"/>
  <c r="HS137" i="10"/>
  <c r="HS138" i="10"/>
  <c r="HS139" i="10"/>
  <c r="HS140" i="10"/>
  <c r="HS141" i="10"/>
  <c r="HS142" i="10"/>
  <c r="HS143" i="10"/>
  <c r="HS144" i="10"/>
  <c r="HS145" i="10"/>
  <c r="HS146" i="10"/>
  <c r="HS147" i="10"/>
  <c r="HS148" i="10"/>
  <c r="HS149" i="10"/>
  <c r="HS150" i="10"/>
  <c r="HS151" i="10"/>
  <c r="HS152" i="10"/>
  <c r="HS153" i="10"/>
  <c r="HS154" i="10"/>
  <c r="HS155" i="10"/>
  <c r="HS156" i="10"/>
  <c r="HS157" i="10"/>
  <c r="HS158" i="10"/>
  <c r="HS159" i="10"/>
  <c r="HS160" i="10"/>
  <c r="HS161" i="10"/>
  <c r="HS162" i="10"/>
  <c r="HS163" i="10"/>
  <c r="HS164" i="10"/>
  <c r="HS165" i="10"/>
  <c r="HS166" i="10"/>
  <c r="HS167" i="10"/>
  <c r="HS168" i="10"/>
  <c r="HS169" i="10"/>
  <c r="HS170" i="10"/>
  <c r="HS171" i="10"/>
  <c r="HS172" i="10"/>
  <c r="HS173" i="10"/>
  <c r="HS174" i="10"/>
  <c r="HS175" i="10"/>
  <c r="HS176" i="10"/>
  <c r="HS177" i="10"/>
  <c r="HS178" i="10"/>
  <c r="HS179" i="10"/>
  <c r="HS180" i="10"/>
  <c r="HS181" i="10"/>
  <c r="HS182" i="10"/>
  <c r="HS183" i="10"/>
  <c r="HS184" i="10"/>
  <c r="HS185" i="10"/>
  <c r="HS186" i="10"/>
  <c r="HS187" i="10"/>
  <c r="HS188" i="10"/>
  <c r="HS189" i="10"/>
  <c r="HS190" i="10"/>
  <c r="HS191" i="10"/>
  <c r="HS192" i="10"/>
  <c r="HS193" i="10"/>
  <c r="HS194" i="10"/>
  <c r="HS195" i="10"/>
  <c r="HS196" i="10"/>
  <c r="HS197" i="10"/>
  <c r="HS198" i="10"/>
  <c r="HS199" i="10"/>
  <c r="HS200" i="10"/>
  <c r="HS201" i="10"/>
  <c r="HS202" i="10"/>
  <c r="HS203" i="10"/>
  <c r="HS204" i="10"/>
  <c r="HS205" i="10"/>
  <c r="HS206" i="10"/>
  <c r="HS207" i="10"/>
  <c r="HS208" i="10"/>
  <c r="HS209" i="10"/>
  <c r="HS210" i="10"/>
  <c r="HS2" i="10"/>
  <c r="HJ3" i="10"/>
  <c r="HJ4" i="10"/>
  <c r="HJ5" i="10"/>
  <c r="HJ6" i="10"/>
  <c r="HJ7" i="10"/>
  <c r="HJ8" i="10"/>
  <c r="HJ9" i="10"/>
  <c r="HJ10" i="10"/>
  <c r="HJ11" i="10"/>
  <c r="HJ12" i="10"/>
  <c r="HJ13" i="10"/>
  <c r="HJ14" i="10"/>
  <c r="HJ15" i="10"/>
  <c r="HJ16" i="10"/>
  <c r="HJ17" i="10"/>
  <c r="HJ18" i="10"/>
  <c r="HJ19" i="10"/>
  <c r="HJ20" i="10"/>
  <c r="HJ21" i="10"/>
  <c r="HJ22" i="10"/>
  <c r="HJ23" i="10"/>
  <c r="HJ24" i="10"/>
  <c r="HJ25" i="10"/>
  <c r="HJ26" i="10"/>
  <c r="HJ27" i="10"/>
  <c r="HJ28" i="10"/>
  <c r="HJ29" i="10"/>
  <c r="HJ30" i="10"/>
  <c r="HJ31" i="10"/>
  <c r="HJ32" i="10"/>
  <c r="HJ33" i="10"/>
  <c r="HJ34" i="10"/>
  <c r="HJ35" i="10"/>
  <c r="HJ36" i="10"/>
  <c r="HJ37" i="10"/>
  <c r="HJ38" i="10"/>
  <c r="HJ39" i="10"/>
  <c r="HJ40" i="10"/>
  <c r="HJ41" i="10"/>
  <c r="HJ42" i="10"/>
  <c r="HJ43" i="10"/>
  <c r="HJ44" i="10"/>
  <c r="HJ45" i="10"/>
  <c r="HJ46" i="10"/>
  <c r="HJ47" i="10"/>
  <c r="HJ48" i="10"/>
  <c r="HJ49" i="10"/>
  <c r="HJ50" i="10"/>
  <c r="HJ51" i="10"/>
  <c r="HJ52" i="10"/>
  <c r="HJ53" i="10"/>
  <c r="HJ54" i="10"/>
  <c r="HJ55" i="10"/>
  <c r="HJ56" i="10"/>
  <c r="HJ57" i="10"/>
  <c r="HJ58" i="10"/>
  <c r="HJ59" i="10"/>
  <c r="HJ60" i="10"/>
  <c r="HJ61" i="10"/>
  <c r="HJ62" i="10"/>
  <c r="HJ63" i="10"/>
  <c r="HJ64" i="10"/>
  <c r="HJ65" i="10"/>
  <c r="HJ66" i="10"/>
  <c r="HJ67" i="10"/>
  <c r="HJ68" i="10"/>
  <c r="HJ69" i="10"/>
  <c r="HJ70" i="10"/>
  <c r="HJ71" i="10"/>
  <c r="HJ72" i="10"/>
  <c r="HJ73" i="10"/>
  <c r="HJ74" i="10"/>
  <c r="HJ75" i="10"/>
  <c r="HJ76" i="10"/>
  <c r="HJ77" i="10"/>
  <c r="HJ78" i="10"/>
  <c r="HJ79" i="10"/>
  <c r="HJ80" i="10"/>
  <c r="HJ81" i="10"/>
  <c r="HJ82" i="10"/>
  <c r="HJ83" i="10"/>
  <c r="HJ84" i="10"/>
  <c r="HJ85" i="10"/>
  <c r="HJ86" i="10"/>
  <c r="HJ87" i="10"/>
  <c r="HJ88" i="10"/>
  <c r="HJ89" i="10"/>
  <c r="HJ90" i="10"/>
  <c r="HJ91" i="10"/>
  <c r="HJ92" i="10"/>
  <c r="HJ93" i="10"/>
  <c r="HJ94" i="10"/>
  <c r="HJ95" i="10"/>
  <c r="HJ96" i="10"/>
  <c r="HJ97" i="10"/>
  <c r="HJ98" i="10"/>
  <c r="HJ99" i="10"/>
  <c r="HJ100" i="10"/>
  <c r="HJ101" i="10"/>
  <c r="HJ102" i="10"/>
  <c r="HJ103" i="10"/>
  <c r="HJ104" i="10"/>
  <c r="HJ105" i="10"/>
  <c r="HJ106" i="10"/>
  <c r="HJ107" i="10"/>
  <c r="HJ108" i="10"/>
  <c r="HJ109" i="10"/>
  <c r="HJ110" i="10"/>
  <c r="HJ111" i="10"/>
  <c r="HJ112" i="10"/>
  <c r="HJ113" i="10"/>
  <c r="HJ114" i="10"/>
  <c r="HJ115" i="10"/>
  <c r="HJ116" i="10"/>
  <c r="HJ117" i="10"/>
  <c r="HJ118" i="10"/>
  <c r="HJ119" i="10"/>
  <c r="HJ120" i="10"/>
  <c r="HJ121" i="10"/>
  <c r="HJ122" i="10"/>
  <c r="HJ123" i="10"/>
  <c r="HJ124" i="10"/>
  <c r="HJ125" i="10"/>
  <c r="HJ126" i="10"/>
  <c r="HJ127" i="10"/>
  <c r="HJ128" i="10"/>
  <c r="HJ129" i="10"/>
  <c r="HJ130" i="10"/>
  <c r="HJ131" i="10"/>
  <c r="HJ132" i="10"/>
  <c r="HJ133" i="10"/>
  <c r="HJ134" i="10"/>
  <c r="HJ135" i="10"/>
  <c r="HJ136" i="10"/>
  <c r="HJ137" i="10"/>
  <c r="HJ138" i="10"/>
  <c r="HJ139" i="10"/>
  <c r="HJ140" i="10"/>
  <c r="HJ141" i="10"/>
  <c r="HJ142" i="10"/>
  <c r="HJ143" i="10"/>
  <c r="HJ144" i="10"/>
  <c r="HJ145" i="10"/>
  <c r="HJ146" i="10"/>
  <c r="HJ147" i="10"/>
  <c r="HJ148" i="10"/>
  <c r="HJ149" i="10"/>
  <c r="HJ150" i="10"/>
  <c r="HJ151" i="10"/>
  <c r="HJ152" i="10"/>
  <c r="HJ153" i="10"/>
  <c r="HJ154" i="10"/>
  <c r="HJ155" i="10"/>
  <c r="HJ156" i="10"/>
  <c r="HJ157" i="10"/>
  <c r="HJ158" i="10"/>
  <c r="HJ159" i="10"/>
  <c r="HJ160" i="10"/>
  <c r="HJ161" i="10"/>
  <c r="HJ162" i="10"/>
  <c r="HJ163" i="10"/>
  <c r="HJ164" i="10"/>
  <c r="HJ165" i="10"/>
  <c r="HJ166" i="10"/>
  <c r="HJ167" i="10"/>
  <c r="HJ168" i="10"/>
  <c r="HJ169" i="10"/>
  <c r="HJ170" i="10"/>
  <c r="HJ171" i="10"/>
  <c r="HJ172" i="10"/>
  <c r="HJ173" i="10"/>
  <c r="HJ174" i="10"/>
  <c r="HJ175" i="10"/>
  <c r="HJ176" i="10"/>
  <c r="HJ177" i="10"/>
  <c r="HJ178" i="10"/>
  <c r="HJ179" i="10"/>
  <c r="HJ180" i="10"/>
  <c r="HJ181" i="10"/>
  <c r="HJ182" i="10"/>
  <c r="HJ183" i="10"/>
  <c r="HJ184" i="10"/>
  <c r="HJ185" i="10"/>
  <c r="HJ186" i="10"/>
  <c r="HJ187" i="10"/>
  <c r="HJ188" i="10"/>
  <c r="HJ189" i="10"/>
  <c r="HJ190" i="10"/>
  <c r="HJ191" i="10"/>
  <c r="HJ192" i="10"/>
  <c r="HJ193" i="10"/>
  <c r="HJ194" i="10"/>
  <c r="HJ195" i="10"/>
  <c r="HJ196" i="10"/>
  <c r="HJ197" i="10"/>
  <c r="HJ198" i="10"/>
  <c r="HJ199" i="10"/>
  <c r="HJ200" i="10"/>
  <c r="HJ201" i="10"/>
  <c r="HJ202" i="10"/>
  <c r="HJ203" i="10"/>
  <c r="HJ204" i="10"/>
  <c r="HJ205" i="10"/>
  <c r="HJ206" i="10"/>
  <c r="HJ207" i="10"/>
  <c r="HJ208" i="10"/>
  <c r="HJ209" i="10"/>
  <c r="HJ210" i="10"/>
  <c r="HJ2" i="10"/>
  <c r="HG3" i="10"/>
  <c r="HG4" i="10"/>
  <c r="HG5" i="10"/>
  <c r="HG6" i="10"/>
  <c r="HH3" i="10" s="1"/>
  <c r="HG7" i="10"/>
  <c r="HG8" i="10"/>
  <c r="HH5" i="10" s="1"/>
  <c r="HG9" i="10"/>
  <c r="HG10" i="10"/>
  <c r="HH7" i="10" s="1"/>
  <c r="HG11" i="10"/>
  <c r="HG12" i="10"/>
  <c r="HH9" i="10" s="1"/>
  <c r="HG13" i="10"/>
  <c r="HG14" i="10"/>
  <c r="HH11" i="10" s="1"/>
  <c r="HG15" i="10"/>
  <c r="HG16" i="10"/>
  <c r="HH13" i="10" s="1"/>
  <c r="HG17" i="10"/>
  <c r="HG18" i="10"/>
  <c r="HH15" i="10" s="1"/>
  <c r="HG19" i="10"/>
  <c r="HG20" i="10"/>
  <c r="HH17" i="10" s="1"/>
  <c r="HG21" i="10"/>
  <c r="HG22" i="10"/>
  <c r="HH19" i="10" s="1"/>
  <c r="HG23" i="10"/>
  <c r="HG24" i="10"/>
  <c r="HH21" i="10" s="1"/>
  <c r="HG25" i="10"/>
  <c r="HG26" i="10"/>
  <c r="HH23" i="10" s="1"/>
  <c r="HG27" i="10"/>
  <c r="HG28" i="10"/>
  <c r="HH25" i="10" s="1"/>
  <c r="HG29" i="10"/>
  <c r="HG30" i="10"/>
  <c r="HH27" i="10" s="1"/>
  <c r="HG31" i="10"/>
  <c r="HG32" i="10"/>
  <c r="HH29" i="10" s="1"/>
  <c r="HG33" i="10"/>
  <c r="HG34" i="10"/>
  <c r="HH31" i="10" s="1"/>
  <c r="HG35" i="10"/>
  <c r="HG36" i="10"/>
  <c r="HH33" i="10" s="1"/>
  <c r="HG37" i="10"/>
  <c r="HG38" i="10"/>
  <c r="HH35" i="10" s="1"/>
  <c r="HG39" i="10"/>
  <c r="HG40" i="10"/>
  <c r="HH37" i="10" s="1"/>
  <c r="HG41" i="10"/>
  <c r="HG42" i="10"/>
  <c r="HH39" i="10" s="1"/>
  <c r="HG43" i="10"/>
  <c r="HG44" i="10"/>
  <c r="HH41" i="10" s="1"/>
  <c r="HG45" i="10"/>
  <c r="HG46" i="10"/>
  <c r="HH43" i="10" s="1"/>
  <c r="HG47" i="10"/>
  <c r="HG48" i="10"/>
  <c r="HH45" i="10" s="1"/>
  <c r="HG49" i="10"/>
  <c r="HG50" i="10"/>
  <c r="HH47" i="10" s="1"/>
  <c r="HG51" i="10"/>
  <c r="HG52" i="10"/>
  <c r="HH49" i="10" s="1"/>
  <c r="HG53" i="10"/>
  <c r="HG54" i="10"/>
  <c r="HH51" i="10" s="1"/>
  <c r="HG55" i="10"/>
  <c r="HG56" i="10"/>
  <c r="HH53" i="10" s="1"/>
  <c r="HG57" i="10"/>
  <c r="HG58" i="10"/>
  <c r="HH55" i="10" s="1"/>
  <c r="HG59" i="10"/>
  <c r="HG60" i="10"/>
  <c r="HH57" i="10" s="1"/>
  <c r="HG61" i="10"/>
  <c r="HG62" i="10"/>
  <c r="HH59" i="10" s="1"/>
  <c r="HG63" i="10"/>
  <c r="HG64" i="10"/>
  <c r="HH61" i="10" s="1"/>
  <c r="HG65" i="10"/>
  <c r="HG66" i="10"/>
  <c r="HH63" i="10" s="1"/>
  <c r="HG67" i="10"/>
  <c r="HG68" i="10"/>
  <c r="HH65" i="10" s="1"/>
  <c r="HG69" i="10"/>
  <c r="HG70" i="10"/>
  <c r="HH67" i="10" s="1"/>
  <c r="HG71" i="10"/>
  <c r="HG72" i="10"/>
  <c r="HH69" i="10" s="1"/>
  <c r="HG73" i="10"/>
  <c r="HG74" i="10"/>
  <c r="HH71" i="10" s="1"/>
  <c r="HG75" i="10"/>
  <c r="HG76" i="10"/>
  <c r="HH73" i="10" s="1"/>
  <c r="HG77" i="10"/>
  <c r="HG78" i="10"/>
  <c r="HH75" i="10" s="1"/>
  <c r="HG79" i="10"/>
  <c r="HG80" i="10"/>
  <c r="HH77" i="10" s="1"/>
  <c r="HG81" i="10"/>
  <c r="HG82" i="10"/>
  <c r="HH79" i="10" s="1"/>
  <c r="HG83" i="10"/>
  <c r="HG84" i="10"/>
  <c r="HH81" i="10" s="1"/>
  <c r="HG85" i="10"/>
  <c r="HG86" i="10"/>
  <c r="HH83" i="10" s="1"/>
  <c r="HG87" i="10"/>
  <c r="HG88" i="10"/>
  <c r="HH85" i="10" s="1"/>
  <c r="HG89" i="10"/>
  <c r="HG90" i="10"/>
  <c r="HH87" i="10" s="1"/>
  <c r="HG91" i="10"/>
  <c r="HG92" i="10"/>
  <c r="HH89" i="10" s="1"/>
  <c r="HG93" i="10"/>
  <c r="HG94" i="10"/>
  <c r="HH91" i="10" s="1"/>
  <c r="HG95" i="10"/>
  <c r="HG96" i="10"/>
  <c r="HH93" i="10" s="1"/>
  <c r="HG97" i="10"/>
  <c r="HG98" i="10"/>
  <c r="HH95" i="10" s="1"/>
  <c r="HG99" i="10"/>
  <c r="HG100" i="10"/>
  <c r="HH97" i="10" s="1"/>
  <c r="HG101" i="10"/>
  <c r="HG102" i="10"/>
  <c r="HH99" i="10" s="1"/>
  <c r="HG103" i="10"/>
  <c r="HG104" i="10"/>
  <c r="HH101" i="10" s="1"/>
  <c r="HG105" i="10"/>
  <c r="HG106" i="10"/>
  <c r="HH103" i="10" s="1"/>
  <c r="HG107" i="10"/>
  <c r="HG108" i="10"/>
  <c r="HH105" i="10" s="1"/>
  <c r="HG109" i="10"/>
  <c r="HG110" i="10"/>
  <c r="HH107" i="10" s="1"/>
  <c r="HG111" i="10"/>
  <c r="HG112" i="10"/>
  <c r="HH109" i="10" s="1"/>
  <c r="HG113" i="10"/>
  <c r="HG114" i="10"/>
  <c r="HH111" i="10" s="1"/>
  <c r="HG115" i="10"/>
  <c r="HG116" i="10"/>
  <c r="HH113" i="10" s="1"/>
  <c r="HG117" i="10"/>
  <c r="HG118" i="10"/>
  <c r="HH115" i="10" s="1"/>
  <c r="HG119" i="10"/>
  <c r="HG120" i="10"/>
  <c r="HH117" i="10" s="1"/>
  <c r="HG121" i="10"/>
  <c r="HG122" i="10"/>
  <c r="HH119" i="10" s="1"/>
  <c r="HG123" i="10"/>
  <c r="HG124" i="10"/>
  <c r="HH121" i="10" s="1"/>
  <c r="HG125" i="10"/>
  <c r="HG126" i="10"/>
  <c r="HH123" i="10" s="1"/>
  <c r="HG127" i="10"/>
  <c r="HG128" i="10"/>
  <c r="HH125" i="10" s="1"/>
  <c r="HG129" i="10"/>
  <c r="HG130" i="10"/>
  <c r="HH127" i="10" s="1"/>
  <c r="HG131" i="10"/>
  <c r="HG132" i="10"/>
  <c r="HH129" i="10" s="1"/>
  <c r="HG133" i="10"/>
  <c r="HG134" i="10"/>
  <c r="HH131" i="10" s="1"/>
  <c r="HG135" i="10"/>
  <c r="HG136" i="10"/>
  <c r="HH133" i="10" s="1"/>
  <c r="HG137" i="10"/>
  <c r="HG138" i="10"/>
  <c r="HH135" i="10" s="1"/>
  <c r="HG139" i="10"/>
  <c r="HG140" i="10"/>
  <c r="HH137" i="10" s="1"/>
  <c r="HG141" i="10"/>
  <c r="HG142" i="10"/>
  <c r="HH139" i="10" s="1"/>
  <c r="HG143" i="10"/>
  <c r="HG144" i="10"/>
  <c r="HH141" i="10" s="1"/>
  <c r="HG145" i="10"/>
  <c r="HG146" i="10"/>
  <c r="HH143" i="10" s="1"/>
  <c r="HG147" i="10"/>
  <c r="HG148" i="10"/>
  <c r="HH145" i="10" s="1"/>
  <c r="HG149" i="10"/>
  <c r="HG150" i="10"/>
  <c r="HH147" i="10" s="1"/>
  <c r="HG151" i="10"/>
  <c r="HG152" i="10"/>
  <c r="HH149" i="10" s="1"/>
  <c r="HG153" i="10"/>
  <c r="HG154" i="10"/>
  <c r="HH151" i="10" s="1"/>
  <c r="HG155" i="10"/>
  <c r="HG156" i="10"/>
  <c r="HH153" i="10" s="1"/>
  <c r="HG157" i="10"/>
  <c r="HG158" i="10"/>
  <c r="HH155" i="10" s="1"/>
  <c r="HG159" i="10"/>
  <c r="HG160" i="10"/>
  <c r="HH157" i="10" s="1"/>
  <c r="HG161" i="10"/>
  <c r="HG162" i="10"/>
  <c r="HH159" i="10" s="1"/>
  <c r="HG163" i="10"/>
  <c r="HG164" i="10"/>
  <c r="HH161" i="10" s="1"/>
  <c r="HG165" i="10"/>
  <c r="HG166" i="10"/>
  <c r="HH163" i="10" s="1"/>
  <c r="HG167" i="10"/>
  <c r="HG168" i="10"/>
  <c r="HH165" i="10" s="1"/>
  <c r="HG169" i="10"/>
  <c r="HG170" i="10"/>
  <c r="HH167" i="10" s="1"/>
  <c r="HG171" i="10"/>
  <c r="HG172" i="10"/>
  <c r="HH169" i="10" s="1"/>
  <c r="HG173" i="10"/>
  <c r="HG174" i="10"/>
  <c r="HH171" i="10" s="1"/>
  <c r="HG175" i="10"/>
  <c r="HG176" i="10"/>
  <c r="HH173" i="10" s="1"/>
  <c r="HG177" i="10"/>
  <c r="HG178" i="10"/>
  <c r="HH175" i="10" s="1"/>
  <c r="HG179" i="10"/>
  <c r="HG180" i="10"/>
  <c r="HH177" i="10" s="1"/>
  <c r="HG181" i="10"/>
  <c r="HG182" i="10"/>
  <c r="HH179" i="10" s="1"/>
  <c r="HG183" i="10"/>
  <c r="HG184" i="10"/>
  <c r="HH181" i="10" s="1"/>
  <c r="HG185" i="10"/>
  <c r="HG186" i="10"/>
  <c r="HH183" i="10" s="1"/>
  <c r="HG187" i="10"/>
  <c r="HG188" i="10"/>
  <c r="HH185" i="10" s="1"/>
  <c r="HG189" i="10"/>
  <c r="HG190" i="10"/>
  <c r="HH187" i="10" s="1"/>
  <c r="HG191" i="10"/>
  <c r="HG192" i="10"/>
  <c r="HH189" i="10" s="1"/>
  <c r="HG193" i="10"/>
  <c r="HG194" i="10"/>
  <c r="HH191" i="10" s="1"/>
  <c r="HG195" i="10"/>
  <c r="HG196" i="10"/>
  <c r="HH193" i="10" s="1"/>
  <c r="HG197" i="10"/>
  <c r="HG198" i="10"/>
  <c r="HH195" i="10" s="1"/>
  <c r="HG199" i="10"/>
  <c r="HG200" i="10"/>
  <c r="HH197" i="10" s="1"/>
  <c r="HG201" i="10"/>
  <c r="HG202" i="10"/>
  <c r="HH199" i="10" s="1"/>
  <c r="HG203" i="10"/>
  <c r="HG204" i="10"/>
  <c r="HH201" i="10" s="1"/>
  <c r="HG205" i="10"/>
  <c r="HG206" i="10"/>
  <c r="HH203" i="10" s="1"/>
  <c r="HG207" i="10"/>
  <c r="HG208" i="10"/>
  <c r="HG209" i="10"/>
  <c r="HG210" i="10"/>
  <c r="HG2" i="10"/>
  <c r="GY3" i="10"/>
  <c r="GY4" i="10"/>
  <c r="GY5" i="10"/>
  <c r="GY6" i="10"/>
  <c r="GY7" i="10"/>
  <c r="GY8" i="10"/>
  <c r="GY9" i="10"/>
  <c r="GY10" i="10"/>
  <c r="GY11" i="10"/>
  <c r="GY12" i="10"/>
  <c r="GY13" i="10"/>
  <c r="GZ10" i="10" s="1"/>
  <c r="GY14" i="10"/>
  <c r="GY15" i="10"/>
  <c r="GY16" i="10"/>
  <c r="GY17" i="10"/>
  <c r="GY18" i="10"/>
  <c r="GY19" i="10"/>
  <c r="GY20" i="10"/>
  <c r="GY21" i="10"/>
  <c r="GY22" i="10"/>
  <c r="GY23" i="10"/>
  <c r="GY24" i="10"/>
  <c r="GY25" i="10"/>
  <c r="GZ22" i="10" s="1"/>
  <c r="GY26" i="10"/>
  <c r="GY27" i="10"/>
  <c r="GY28" i="10"/>
  <c r="GY29" i="10"/>
  <c r="GZ26" i="10" s="1"/>
  <c r="GY30" i="10"/>
  <c r="GY31" i="10"/>
  <c r="GY32" i="10"/>
  <c r="GY33" i="10"/>
  <c r="GY34" i="10"/>
  <c r="GY35" i="10"/>
  <c r="GY36" i="10"/>
  <c r="GY37" i="10"/>
  <c r="GY38" i="10"/>
  <c r="GY39" i="10"/>
  <c r="GY40" i="10"/>
  <c r="GY41" i="10"/>
  <c r="GZ38" i="10" s="1"/>
  <c r="GY42" i="10"/>
  <c r="GY43" i="10"/>
  <c r="GY44" i="10"/>
  <c r="GY45" i="10"/>
  <c r="GZ42" i="10" s="1"/>
  <c r="GY46" i="10"/>
  <c r="GY47" i="10"/>
  <c r="GY48" i="10"/>
  <c r="GY49" i="10"/>
  <c r="GY50" i="10"/>
  <c r="GY51" i="10"/>
  <c r="GY52" i="10"/>
  <c r="GY53" i="10"/>
  <c r="GY54" i="10"/>
  <c r="GY55" i="10"/>
  <c r="GY56" i="10"/>
  <c r="GY57" i="10"/>
  <c r="GZ54" i="10" s="1"/>
  <c r="GY58" i="10"/>
  <c r="GY59" i="10"/>
  <c r="GY60" i="10"/>
  <c r="GY61" i="10"/>
  <c r="GZ58" i="10" s="1"/>
  <c r="GY62" i="10"/>
  <c r="GY63" i="10"/>
  <c r="GY64" i="10"/>
  <c r="GY65" i="10"/>
  <c r="GY66" i="10"/>
  <c r="GY67" i="10"/>
  <c r="GY68" i="10"/>
  <c r="GY69" i="10"/>
  <c r="GY70" i="10"/>
  <c r="GY71" i="10"/>
  <c r="GY72" i="10"/>
  <c r="GY73" i="10"/>
  <c r="GZ70" i="10" s="1"/>
  <c r="GY74" i="10"/>
  <c r="GY75" i="10"/>
  <c r="GY76" i="10"/>
  <c r="GY77" i="10"/>
  <c r="GZ74" i="10" s="1"/>
  <c r="GY78" i="10"/>
  <c r="GY79" i="10"/>
  <c r="GY80" i="10"/>
  <c r="GY81" i="10"/>
  <c r="GY82" i="10"/>
  <c r="GY83" i="10"/>
  <c r="GY84" i="10"/>
  <c r="GY85" i="10"/>
  <c r="GY86" i="10"/>
  <c r="GY87" i="10"/>
  <c r="GY88" i="10"/>
  <c r="GY89" i="10"/>
  <c r="GZ86" i="10" s="1"/>
  <c r="GY90" i="10"/>
  <c r="GY91" i="10"/>
  <c r="GY92" i="10"/>
  <c r="GY93" i="10"/>
  <c r="GZ90" i="10" s="1"/>
  <c r="GY94" i="10"/>
  <c r="GY95" i="10"/>
  <c r="GY96" i="10"/>
  <c r="GY97" i="10"/>
  <c r="GY98" i="10"/>
  <c r="GY99" i="10"/>
  <c r="GY100" i="10"/>
  <c r="GY101" i="10"/>
  <c r="GY102" i="10"/>
  <c r="GY103" i="10"/>
  <c r="GY104" i="10"/>
  <c r="GY105" i="10"/>
  <c r="GZ102" i="10" s="1"/>
  <c r="GY106" i="10"/>
  <c r="GY107" i="10"/>
  <c r="GY108" i="10"/>
  <c r="GY109" i="10"/>
  <c r="GZ106" i="10" s="1"/>
  <c r="GY110" i="10"/>
  <c r="GY111" i="10"/>
  <c r="GY112" i="10"/>
  <c r="GY113" i="10"/>
  <c r="GY114" i="10"/>
  <c r="GY115" i="10"/>
  <c r="GY116" i="10"/>
  <c r="GY117" i="10"/>
  <c r="GY118" i="10"/>
  <c r="GY119" i="10"/>
  <c r="GY120" i="10"/>
  <c r="GY121" i="10"/>
  <c r="GZ118" i="10" s="1"/>
  <c r="GY122" i="10"/>
  <c r="GY123" i="10"/>
  <c r="GY124" i="10"/>
  <c r="GY125" i="10"/>
  <c r="GZ122" i="10" s="1"/>
  <c r="GY126" i="10"/>
  <c r="GY127" i="10"/>
  <c r="GY128" i="10"/>
  <c r="GY129" i="10"/>
  <c r="GY130" i="10"/>
  <c r="GY131" i="10"/>
  <c r="GY132" i="10"/>
  <c r="GY133" i="10"/>
  <c r="GY134" i="10"/>
  <c r="GY135" i="10"/>
  <c r="GY136" i="10"/>
  <c r="GY137" i="10"/>
  <c r="GZ134" i="10" s="1"/>
  <c r="GY138" i="10"/>
  <c r="GY139" i="10"/>
  <c r="GY140" i="10"/>
  <c r="GY141" i="10"/>
  <c r="GZ138" i="10" s="1"/>
  <c r="GY142" i="10"/>
  <c r="GY143" i="10"/>
  <c r="GY144" i="10"/>
  <c r="GY145" i="10"/>
  <c r="GZ142" i="10" s="1"/>
  <c r="GY146" i="10"/>
  <c r="GY147" i="10"/>
  <c r="GY148" i="10"/>
  <c r="GY149" i="10"/>
  <c r="GZ146" i="10" s="1"/>
  <c r="GY150" i="10"/>
  <c r="GY151" i="10"/>
  <c r="GY152" i="10"/>
  <c r="GY153" i="10"/>
  <c r="GZ150" i="10" s="1"/>
  <c r="GY154" i="10"/>
  <c r="GY155" i="10"/>
  <c r="GY156" i="10"/>
  <c r="GY157" i="10"/>
  <c r="GZ154" i="10" s="1"/>
  <c r="GY158" i="10"/>
  <c r="GY159" i="10"/>
  <c r="GY160" i="10"/>
  <c r="GY161" i="10"/>
  <c r="GZ158" i="10" s="1"/>
  <c r="GY162" i="10"/>
  <c r="GY163" i="10"/>
  <c r="GY164" i="10"/>
  <c r="GY165" i="10"/>
  <c r="GZ162" i="10" s="1"/>
  <c r="GY166" i="10"/>
  <c r="GY167" i="10"/>
  <c r="GY168" i="10"/>
  <c r="GY169" i="10"/>
  <c r="GZ166" i="10" s="1"/>
  <c r="GY170" i="10"/>
  <c r="GY171" i="10"/>
  <c r="GY172" i="10"/>
  <c r="GY173" i="10"/>
  <c r="GZ170" i="10" s="1"/>
  <c r="GY174" i="10"/>
  <c r="GY175" i="10"/>
  <c r="GY176" i="10"/>
  <c r="GY177" i="10"/>
  <c r="GZ174" i="10" s="1"/>
  <c r="GY178" i="10"/>
  <c r="GY179" i="10"/>
  <c r="GY180" i="10"/>
  <c r="GY181" i="10"/>
  <c r="GZ178" i="10" s="1"/>
  <c r="GY182" i="10"/>
  <c r="GY183" i="10"/>
  <c r="GY184" i="10"/>
  <c r="GY185" i="10"/>
  <c r="GZ182" i="10" s="1"/>
  <c r="GY186" i="10"/>
  <c r="GY187" i="10"/>
  <c r="GY188" i="10"/>
  <c r="GY189" i="10"/>
  <c r="GZ186" i="10" s="1"/>
  <c r="GY190" i="10"/>
  <c r="GY191" i="10"/>
  <c r="GY192" i="10"/>
  <c r="GY193" i="10"/>
  <c r="GZ190" i="10" s="1"/>
  <c r="GY194" i="10"/>
  <c r="GY195" i="10"/>
  <c r="GY196" i="10"/>
  <c r="GY197" i="10"/>
  <c r="GZ194" i="10" s="1"/>
  <c r="GY198" i="10"/>
  <c r="GY199" i="10"/>
  <c r="GY200" i="10"/>
  <c r="GY201" i="10"/>
  <c r="GZ198" i="10" s="1"/>
  <c r="GY202" i="10"/>
  <c r="GY203" i="10"/>
  <c r="GY204" i="10"/>
  <c r="GY205" i="10"/>
  <c r="GZ202" i="10" s="1"/>
  <c r="GY206" i="10"/>
  <c r="GY207" i="10"/>
  <c r="GY208" i="10"/>
  <c r="GY209" i="10"/>
  <c r="GY210" i="10"/>
  <c r="GY2" i="10"/>
  <c r="HB3" i="10"/>
  <c r="HB4" i="10"/>
  <c r="HB5" i="10"/>
  <c r="HB6" i="10"/>
  <c r="HB7" i="10"/>
  <c r="HB8" i="10"/>
  <c r="HB9" i="10"/>
  <c r="HB10" i="10"/>
  <c r="HB11" i="10"/>
  <c r="HB12" i="10"/>
  <c r="HB13" i="10"/>
  <c r="HB14" i="10"/>
  <c r="HB15" i="10"/>
  <c r="HB16" i="10"/>
  <c r="HB17" i="10"/>
  <c r="HB18" i="10"/>
  <c r="HB19" i="10"/>
  <c r="HB20" i="10"/>
  <c r="HB21" i="10"/>
  <c r="HB22" i="10"/>
  <c r="HB23" i="10"/>
  <c r="HB24" i="10"/>
  <c r="HB25" i="10"/>
  <c r="HB26" i="10"/>
  <c r="HB27" i="10"/>
  <c r="HB28" i="10"/>
  <c r="HB29" i="10"/>
  <c r="HB30" i="10"/>
  <c r="HB31" i="10"/>
  <c r="HB32" i="10"/>
  <c r="HB33" i="10"/>
  <c r="HB34" i="10"/>
  <c r="HB35" i="10"/>
  <c r="HB36" i="10"/>
  <c r="HB37" i="10"/>
  <c r="HB38" i="10"/>
  <c r="HB39" i="10"/>
  <c r="HB40" i="10"/>
  <c r="HB41" i="10"/>
  <c r="HB42" i="10"/>
  <c r="HB43" i="10"/>
  <c r="HB44" i="10"/>
  <c r="HB45" i="10"/>
  <c r="HB46" i="10"/>
  <c r="HB47" i="10"/>
  <c r="HB48" i="10"/>
  <c r="HB49" i="10"/>
  <c r="HB50" i="10"/>
  <c r="HB51" i="10"/>
  <c r="HB52" i="10"/>
  <c r="HB53" i="10"/>
  <c r="HB54" i="10"/>
  <c r="HB55" i="10"/>
  <c r="HB56" i="10"/>
  <c r="HB57" i="10"/>
  <c r="HB58" i="10"/>
  <c r="HB59" i="10"/>
  <c r="HB60" i="10"/>
  <c r="HB61" i="10"/>
  <c r="HB62" i="10"/>
  <c r="HB63" i="10"/>
  <c r="HB64" i="10"/>
  <c r="HB65" i="10"/>
  <c r="HB66" i="10"/>
  <c r="HB67" i="10"/>
  <c r="HB68" i="10"/>
  <c r="HB69" i="10"/>
  <c r="HB70" i="10"/>
  <c r="HB71" i="10"/>
  <c r="HB72" i="10"/>
  <c r="HB73" i="10"/>
  <c r="HB74" i="10"/>
  <c r="HB75" i="10"/>
  <c r="HB76" i="10"/>
  <c r="HB77" i="10"/>
  <c r="HB78" i="10"/>
  <c r="HB79" i="10"/>
  <c r="HB80" i="10"/>
  <c r="HB81" i="10"/>
  <c r="HB82" i="10"/>
  <c r="HB83" i="10"/>
  <c r="HB84" i="10"/>
  <c r="HB85" i="10"/>
  <c r="HB86" i="10"/>
  <c r="HB87" i="10"/>
  <c r="HB88" i="10"/>
  <c r="HB89" i="10"/>
  <c r="HB90" i="10"/>
  <c r="HB91" i="10"/>
  <c r="HB92" i="10"/>
  <c r="HB93" i="10"/>
  <c r="HB94" i="10"/>
  <c r="HB95" i="10"/>
  <c r="HB96" i="10"/>
  <c r="HB97" i="10"/>
  <c r="HB98" i="10"/>
  <c r="HB99" i="10"/>
  <c r="HB100" i="10"/>
  <c r="HB101" i="10"/>
  <c r="HB102" i="10"/>
  <c r="HB103" i="10"/>
  <c r="HB104" i="10"/>
  <c r="HB105" i="10"/>
  <c r="HB106" i="10"/>
  <c r="HB107" i="10"/>
  <c r="HB108" i="10"/>
  <c r="HB109" i="10"/>
  <c r="HB110" i="10"/>
  <c r="HB111" i="10"/>
  <c r="HB112" i="10"/>
  <c r="HB113" i="10"/>
  <c r="HB114" i="10"/>
  <c r="HB115" i="10"/>
  <c r="HB116" i="10"/>
  <c r="HB117" i="10"/>
  <c r="HB118" i="10"/>
  <c r="HB119" i="10"/>
  <c r="HB120" i="10"/>
  <c r="HB121" i="10"/>
  <c r="HB122" i="10"/>
  <c r="HB123" i="10"/>
  <c r="HB124" i="10"/>
  <c r="HB125" i="10"/>
  <c r="HB126" i="10"/>
  <c r="HB127" i="10"/>
  <c r="HB128" i="10"/>
  <c r="HB129" i="10"/>
  <c r="HB130" i="10"/>
  <c r="HB131" i="10"/>
  <c r="HB132" i="10"/>
  <c r="HB133" i="10"/>
  <c r="HB134" i="10"/>
  <c r="HB135" i="10"/>
  <c r="HB136" i="10"/>
  <c r="HB137" i="10"/>
  <c r="HB138" i="10"/>
  <c r="HB139" i="10"/>
  <c r="HB140" i="10"/>
  <c r="HB141" i="10"/>
  <c r="HB142" i="10"/>
  <c r="HB143" i="10"/>
  <c r="HB144" i="10"/>
  <c r="HB145" i="10"/>
  <c r="HB146" i="10"/>
  <c r="HB147" i="10"/>
  <c r="HB148" i="10"/>
  <c r="HB149" i="10"/>
  <c r="HB150" i="10"/>
  <c r="HB151" i="10"/>
  <c r="HB152" i="10"/>
  <c r="HB153" i="10"/>
  <c r="HB154" i="10"/>
  <c r="HB155" i="10"/>
  <c r="HB156" i="10"/>
  <c r="HB157" i="10"/>
  <c r="HB158" i="10"/>
  <c r="HB159" i="10"/>
  <c r="HB160" i="10"/>
  <c r="HB161" i="10"/>
  <c r="HB162" i="10"/>
  <c r="HB163" i="10"/>
  <c r="HB164" i="10"/>
  <c r="HB165" i="10"/>
  <c r="HB166" i="10"/>
  <c r="HB167" i="10"/>
  <c r="HB168" i="10"/>
  <c r="HB169" i="10"/>
  <c r="HB170" i="10"/>
  <c r="HB171" i="10"/>
  <c r="HB172" i="10"/>
  <c r="HB173" i="10"/>
  <c r="HB174" i="10"/>
  <c r="HB175" i="10"/>
  <c r="HB176" i="10"/>
  <c r="HB177" i="10"/>
  <c r="HB178" i="10"/>
  <c r="HB179" i="10"/>
  <c r="HB180" i="10"/>
  <c r="HB181" i="10"/>
  <c r="HB182" i="10"/>
  <c r="HB183" i="10"/>
  <c r="HB184" i="10"/>
  <c r="HB185" i="10"/>
  <c r="HB186" i="10"/>
  <c r="HB187" i="10"/>
  <c r="HB188" i="10"/>
  <c r="HB189" i="10"/>
  <c r="HB190" i="10"/>
  <c r="HB191" i="10"/>
  <c r="HB192" i="10"/>
  <c r="HB193" i="10"/>
  <c r="HB194" i="10"/>
  <c r="HB195" i="10"/>
  <c r="HB196" i="10"/>
  <c r="HB197" i="10"/>
  <c r="HB198" i="10"/>
  <c r="HB199" i="10"/>
  <c r="HB200" i="10"/>
  <c r="HB201" i="10"/>
  <c r="HB202" i="10"/>
  <c r="HB203" i="10"/>
  <c r="HB204" i="10"/>
  <c r="HB205" i="10"/>
  <c r="HB206" i="10"/>
  <c r="HB207" i="10"/>
  <c r="HB208" i="10"/>
  <c r="HB209" i="10"/>
  <c r="HB210" i="10"/>
  <c r="HB2" i="10"/>
  <c r="GP3" i="10"/>
  <c r="GP4" i="10"/>
  <c r="GP5" i="10"/>
  <c r="GP6" i="10"/>
  <c r="GP7" i="10"/>
  <c r="GQ4" i="10" s="1"/>
  <c r="GP8" i="10"/>
  <c r="GP9" i="10"/>
  <c r="GQ6" i="10" s="1"/>
  <c r="GP10" i="10"/>
  <c r="GP11" i="10"/>
  <c r="GQ8" i="10" s="1"/>
  <c r="GP12" i="10"/>
  <c r="GP13" i="10"/>
  <c r="GQ10" i="10" s="1"/>
  <c r="GP14" i="10"/>
  <c r="GP15" i="10"/>
  <c r="GQ12" i="10" s="1"/>
  <c r="GP16" i="10"/>
  <c r="GP17" i="10"/>
  <c r="GQ14" i="10" s="1"/>
  <c r="GP18" i="10"/>
  <c r="GP19" i="10"/>
  <c r="GQ16" i="10" s="1"/>
  <c r="GP20" i="10"/>
  <c r="GP21" i="10"/>
  <c r="GQ18" i="10" s="1"/>
  <c r="GP22" i="10"/>
  <c r="GP23" i="10"/>
  <c r="GQ20" i="10" s="1"/>
  <c r="GP24" i="10"/>
  <c r="GP25" i="10"/>
  <c r="GQ22" i="10" s="1"/>
  <c r="GP26" i="10"/>
  <c r="GP27" i="10"/>
  <c r="GQ24" i="10" s="1"/>
  <c r="GP28" i="10"/>
  <c r="GP29" i="10"/>
  <c r="GQ26" i="10" s="1"/>
  <c r="GP30" i="10"/>
  <c r="GP31" i="10"/>
  <c r="GQ28" i="10" s="1"/>
  <c r="GP32" i="10"/>
  <c r="GP33" i="10"/>
  <c r="GQ30" i="10" s="1"/>
  <c r="GP34" i="10"/>
  <c r="GP35" i="10"/>
  <c r="GQ32" i="10" s="1"/>
  <c r="GP36" i="10"/>
  <c r="GP37" i="10"/>
  <c r="GQ34" i="10" s="1"/>
  <c r="GP38" i="10"/>
  <c r="GP39" i="10"/>
  <c r="GQ36" i="10" s="1"/>
  <c r="GP40" i="10"/>
  <c r="GP41" i="10"/>
  <c r="GQ38" i="10" s="1"/>
  <c r="GP42" i="10"/>
  <c r="GP43" i="10"/>
  <c r="GQ40" i="10" s="1"/>
  <c r="GP44" i="10"/>
  <c r="GP45" i="10"/>
  <c r="GQ42" i="10" s="1"/>
  <c r="GP46" i="10"/>
  <c r="GP47" i="10"/>
  <c r="GQ44" i="10" s="1"/>
  <c r="GP48" i="10"/>
  <c r="GP49" i="10"/>
  <c r="GQ46" i="10" s="1"/>
  <c r="GP50" i="10"/>
  <c r="GP51" i="10"/>
  <c r="GQ48" i="10" s="1"/>
  <c r="GP52" i="10"/>
  <c r="GP53" i="10"/>
  <c r="GQ50" i="10" s="1"/>
  <c r="GP54" i="10"/>
  <c r="GP55" i="10"/>
  <c r="GQ52" i="10" s="1"/>
  <c r="GP56" i="10"/>
  <c r="GP57" i="10"/>
  <c r="GQ54" i="10" s="1"/>
  <c r="GP58" i="10"/>
  <c r="GP59" i="10"/>
  <c r="GQ56" i="10" s="1"/>
  <c r="GP60" i="10"/>
  <c r="GP61" i="10"/>
  <c r="GQ58" i="10" s="1"/>
  <c r="GP62" i="10"/>
  <c r="GP63" i="10"/>
  <c r="GQ60" i="10" s="1"/>
  <c r="GP64" i="10"/>
  <c r="GP65" i="10"/>
  <c r="GQ62" i="10" s="1"/>
  <c r="GP66" i="10"/>
  <c r="GP67" i="10"/>
  <c r="GQ64" i="10" s="1"/>
  <c r="GP68" i="10"/>
  <c r="GP69" i="10"/>
  <c r="GQ66" i="10" s="1"/>
  <c r="GP70" i="10"/>
  <c r="GP71" i="10"/>
  <c r="GQ68" i="10" s="1"/>
  <c r="GP72" i="10"/>
  <c r="GP73" i="10"/>
  <c r="GQ70" i="10" s="1"/>
  <c r="GP74" i="10"/>
  <c r="GP75" i="10"/>
  <c r="GQ72" i="10" s="1"/>
  <c r="GP76" i="10"/>
  <c r="GP77" i="10"/>
  <c r="GQ74" i="10" s="1"/>
  <c r="GP78" i="10"/>
  <c r="GP79" i="10"/>
  <c r="GQ76" i="10" s="1"/>
  <c r="GP80" i="10"/>
  <c r="GP81" i="10"/>
  <c r="GQ78" i="10" s="1"/>
  <c r="GP82" i="10"/>
  <c r="GP83" i="10"/>
  <c r="GQ80" i="10" s="1"/>
  <c r="GP84" i="10"/>
  <c r="GP85" i="10"/>
  <c r="GQ82" i="10" s="1"/>
  <c r="GP86" i="10"/>
  <c r="GP87" i="10"/>
  <c r="GQ84" i="10" s="1"/>
  <c r="GP88" i="10"/>
  <c r="GP89" i="10"/>
  <c r="GQ86" i="10" s="1"/>
  <c r="GP90" i="10"/>
  <c r="GP91" i="10"/>
  <c r="GQ88" i="10" s="1"/>
  <c r="GP92" i="10"/>
  <c r="GP93" i="10"/>
  <c r="GQ90" i="10" s="1"/>
  <c r="GP94" i="10"/>
  <c r="GP95" i="10"/>
  <c r="GQ92" i="10" s="1"/>
  <c r="GP96" i="10"/>
  <c r="GP97" i="10"/>
  <c r="GQ94" i="10" s="1"/>
  <c r="GP98" i="10"/>
  <c r="GP99" i="10"/>
  <c r="GQ96" i="10" s="1"/>
  <c r="GP100" i="10"/>
  <c r="GP101" i="10"/>
  <c r="GQ98" i="10" s="1"/>
  <c r="GP102" i="10"/>
  <c r="GP103" i="10"/>
  <c r="GQ100" i="10" s="1"/>
  <c r="GP104" i="10"/>
  <c r="GP105" i="10"/>
  <c r="GQ102" i="10" s="1"/>
  <c r="GP106" i="10"/>
  <c r="GP107" i="10"/>
  <c r="GQ104" i="10" s="1"/>
  <c r="GP108" i="10"/>
  <c r="GP109" i="10"/>
  <c r="GQ106" i="10" s="1"/>
  <c r="GP110" i="10"/>
  <c r="GP111" i="10"/>
  <c r="GQ108" i="10" s="1"/>
  <c r="GP112" i="10"/>
  <c r="GP113" i="10"/>
  <c r="GQ110" i="10" s="1"/>
  <c r="GP114" i="10"/>
  <c r="GP115" i="10"/>
  <c r="GQ112" i="10" s="1"/>
  <c r="GP116" i="10"/>
  <c r="GP117" i="10"/>
  <c r="GQ114" i="10" s="1"/>
  <c r="GP118" i="10"/>
  <c r="GP119" i="10"/>
  <c r="GQ116" i="10" s="1"/>
  <c r="GP120" i="10"/>
  <c r="GP121" i="10"/>
  <c r="GQ118" i="10" s="1"/>
  <c r="GP122" i="10"/>
  <c r="GP123" i="10"/>
  <c r="GQ120" i="10" s="1"/>
  <c r="GP124" i="10"/>
  <c r="GP125" i="10"/>
  <c r="GQ122" i="10" s="1"/>
  <c r="GP126" i="10"/>
  <c r="GP127" i="10"/>
  <c r="GQ124" i="10" s="1"/>
  <c r="GP128" i="10"/>
  <c r="GP129" i="10"/>
  <c r="GQ126" i="10" s="1"/>
  <c r="GP130" i="10"/>
  <c r="GP131" i="10"/>
  <c r="GQ128" i="10" s="1"/>
  <c r="GP132" i="10"/>
  <c r="GP133" i="10"/>
  <c r="GQ130" i="10" s="1"/>
  <c r="GP134" i="10"/>
  <c r="GP135" i="10"/>
  <c r="GQ132" i="10" s="1"/>
  <c r="GP136" i="10"/>
  <c r="GP137" i="10"/>
  <c r="GQ134" i="10" s="1"/>
  <c r="GP138" i="10"/>
  <c r="GP139" i="10"/>
  <c r="GQ136" i="10" s="1"/>
  <c r="GP140" i="10"/>
  <c r="GP141" i="10"/>
  <c r="GQ138" i="10" s="1"/>
  <c r="GP142" i="10"/>
  <c r="GP143" i="10"/>
  <c r="GQ140" i="10" s="1"/>
  <c r="GP144" i="10"/>
  <c r="GP145" i="10"/>
  <c r="GQ142" i="10" s="1"/>
  <c r="GP146" i="10"/>
  <c r="GP147" i="10"/>
  <c r="GQ144" i="10" s="1"/>
  <c r="GP148" i="10"/>
  <c r="GP149" i="10"/>
  <c r="GQ146" i="10" s="1"/>
  <c r="GP150" i="10"/>
  <c r="GP151" i="10"/>
  <c r="GQ148" i="10" s="1"/>
  <c r="GP152" i="10"/>
  <c r="GP153" i="10"/>
  <c r="GQ150" i="10" s="1"/>
  <c r="GP154" i="10"/>
  <c r="GP155" i="10"/>
  <c r="GQ152" i="10" s="1"/>
  <c r="GP156" i="10"/>
  <c r="GP157" i="10"/>
  <c r="GQ154" i="10" s="1"/>
  <c r="GP158" i="10"/>
  <c r="GP159" i="10"/>
  <c r="GQ156" i="10" s="1"/>
  <c r="GP160" i="10"/>
  <c r="GP161" i="10"/>
  <c r="GQ158" i="10" s="1"/>
  <c r="GP162" i="10"/>
  <c r="GP163" i="10"/>
  <c r="GQ160" i="10" s="1"/>
  <c r="GP164" i="10"/>
  <c r="GP165" i="10"/>
  <c r="GQ162" i="10" s="1"/>
  <c r="GP166" i="10"/>
  <c r="GP167" i="10"/>
  <c r="GQ164" i="10" s="1"/>
  <c r="GP168" i="10"/>
  <c r="GP169" i="10"/>
  <c r="GQ166" i="10" s="1"/>
  <c r="GP170" i="10"/>
  <c r="GP171" i="10"/>
  <c r="GQ168" i="10" s="1"/>
  <c r="GP172" i="10"/>
  <c r="GP173" i="10"/>
  <c r="GQ170" i="10" s="1"/>
  <c r="GP174" i="10"/>
  <c r="GP175" i="10"/>
  <c r="GQ172" i="10" s="1"/>
  <c r="GP176" i="10"/>
  <c r="GP177" i="10"/>
  <c r="GQ174" i="10" s="1"/>
  <c r="GP178" i="10"/>
  <c r="GP179" i="10"/>
  <c r="GQ176" i="10" s="1"/>
  <c r="GP180" i="10"/>
  <c r="GP181" i="10"/>
  <c r="GQ178" i="10" s="1"/>
  <c r="GP182" i="10"/>
  <c r="GP183" i="10"/>
  <c r="GQ180" i="10" s="1"/>
  <c r="GP184" i="10"/>
  <c r="GP185" i="10"/>
  <c r="GQ182" i="10" s="1"/>
  <c r="GP186" i="10"/>
  <c r="GP187" i="10"/>
  <c r="GQ184" i="10" s="1"/>
  <c r="GP188" i="10"/>
  <c r="GP189" i="10"/>
  <c r="GQ186" i="10" s="1"/>
  <c r="GP190" i="10"/>
  <c r="GP191" i="10"/>
  <c r="GQ188" i="10" s="1"/>
  <c r="GP192" i="10"/>
  <c r="GP193" i="10"/>
  <c r="GQ190" i="10" s="1"/>
  <c r="GP194" i="10"/>
  <c r="GP195" i="10"/>
  <c r="GQ192" i="10" s="1"/>
  <c r="GP196" i="10"/>
  <c r="GP197" i="10"/>
  <c r="GQ194" i="10" s="1"/>
  <c r="GP198" i="10"/>
  <c r="GP199" i="10"/>
  <c r="GQ196" i="10" s="1"/>
  <c r="GP200" i="10"/>
  <c r="GP201" i="10"/>
  <c r="GQ198" i="10" s="1"/>
  <c r="GP202" i="10"/>
  <c r="GP203" i="10"/>
  <c r="GQ200" i="10" s="1"/>
  <c r="GP204" i="10"/>
  <c r="GP205" i="10"/>
  <c r="GQ202" i="10" s="1"/>
  <c r="GP206" i="10"/>
  <c r="GP207" i="10"/>
  <c r="GQ204" i="10" s="1"/>
  <c r="GP208" i="10"/>
  <c r="GP209" i="10"/>
  <c r="GP210" i="10"/>
  <c r="GP2" i="10"/>
  <c r="GS3" i="10"/>
  <c r="GS4" i="10"/>
  <c r="GS5" i="10"/>
  <c r="GS6" i="10"/>
  <c r="GS7" i="10"/>
  <c r="GS8" i="10"/>
  <c r="GS9" i="10"/>
  <c r="GS10" i="10"/>
  <c r="GS11" i="10"/>
  <c r="GS12" i="10"/>
  <c r="GS13" i="10"/>
  <c r="GS14" i="10"/>
  <c r="GS15" i="10"/>
  <c r="GS16" i="10"/>
  <c r="GS17" i="10"/>
  <c r="GS18" i="10"/>
  <c r="GS19" i="10"/>
  <c r="GS20" i="10"/>
  <c r="GS21" i="10"/>
  <c r="GS22" i="10"/>
  <c r="GS23" i="10"/>
  <c r="GS24" i="10"/>
  <c r="GS25" i="10"/>
  <c r="GS26" i="10"/>
  <c r="GS27" i="10"/>
  <c r="GS28" i="10"/>
  <c r="GS29" i="10"/>
  <c r="GS30" i="10"/>
  <c r="GS31" i="10"/>
  <c r="GS32" i="10"/>
  <c r="GS33" i="10"/>
  <c r="GS34" i="10"/>
  <c r="GS35" i="10"/>
  <c r="GS36" i="10"/>
  <c r="GS37" i="10"/>
  <c r="GS38" i="10"/>
  <c r="GS39" i="10"/>
  <c r="GS40" i="10"/>
  <c r="GS41" i="10"/>
  <c r="GS42" i="10"/>
  <c r="GU42" i="10" s="1"/>
  <c r="GS43" i="10"/>
  <c r="GS44" i="10"/>
  <c r="GS45" i="10"/>
  <c r="GS46" i="10"/>
  <c r="GS47" i="10"/>
  <c r="GS48" i="10"/>
  <c r="GS49" i="10"/>
  <c r="GS50" i="10"/>
  <c r="GS51" i="10"/>
  <c r="GS52" i="10"/>
  <c r="GS53" i="10"/>
  <c r="GS54" i="10"/>
  <c r="GS55" i="10"/>
  <c r="GS56" i="10"/>
  <c r="GS57" i="10"/>
  <c r="GS58" i="10"/>
  <c r="GS59" i="10"/>
  <c r="GS60" i="10"/>
  <c r="GS61" i="10"/>
  <c r="GS62" i="10"/>
  <c r="GS63" i="10"/>
  <c r="GS64" i="10"/>
  <c r="GS65" i="10"/>
  <c r="GS66" i="10"/>
  <c r="GS67" i="10"/>
  <c r="GS68" i="10"/>
  <c r="GS69" i="10"/>
  <c r="GS70" i="10"/>
  <c r="GS71" i="10"/>
  <c r="GS72" i="10"/>
  <c r="GS73" i="10"/>
  <c r="GS74" i="10"/>
  <c r="GS75" i="10"/>
  <c r="GS76" i="10"/>
  <c r="GS77" i="10"/>
  <c r="GS78" i="10"/>
  <c r="GS79" i="10"/>
  <c r="GS80" i="10"/>
  <c r="GS81" i="10"/>
  <c r="GS82" i="10"/>
  <c r="GS83" i="10"/>
  <c r="GS84" i="10"/>
  <c r="GS85" i="10"/>
  <c r="GS86" i="10"/>
  <c r="GS87" i="10"/>
  <c r="GS88" i="10"/>
  <c r="GS89" i="10"/>
  <c r="GS90" i="10"/>
  <c r="GS91" i="10"/>
  <c r="GS92" i="10"/>
  <c r="GS93" i="10"/>
  <c r="GS94" i="10"/>
  <c r="GS95" i="10"/>
  <c r="GS96" i="10"/>
  <c r="GS97" i="10"/>
  <c r="GS98" i="10"/>
  <c r="GS99" i="10"/>
  <c r="GS100" i="10"/>
  <c r="GS101" i="10"/>
  <c r="GS102" i="10"/>
  <c r="GS103" i="10"/>
  <c r="GS104" i="10"/>
  <c r="GS105" i="10"/>
  <c r="GS106" i="10"/>
  <c r="GU106" i="10" s="1"/>
  <c r="GS107" i="10"/>
  <c r="GS108" i="10"/>
  <c r="GS109" i="10"/>
  <c r="GS110" i="10"/>
  <c r="GS111" i="10"/>
  <c r="GS112" i="10"/>
  <c r="GS113" i="10"/>
  <c r="GS114" i="10"/>
  <c r="GS115" i="10"/>
  <c r="GS116" i="10"/>
  <c r="GS117" i="10"/>
  <c r="GS118" i="10"/>
  <c r="GS119" i="10"/>
  <c r="GS120" i="10"/>
  <c r="GS121" i="10"/>
  <c r="GS122" i="10"/>
  <c r="GS123" i="10"/>
  <c r="GS124" i="10"/>
  <c r="GS125" i="10"/>
  <c r="GS126" i="10"/>
  <c r="GS127" i="10"/>
  <c r="GS128" i="10"/>
  <c r="GS129" i="10"/>
  <c r="GS130" i="10"/>
  <c r="GS131" i="10"/>
  <c r="GS132" i="10"/>
  <c r="GS133" i="10"/>
  <c r="GS134" i="10"/>
  <c r="GS135" i="10"/>
  <c r="GS136" i="10"/>
  <c r="GS137" i="10"/>
  <c r="GS138" i="10"/>
  <c r="GS139" i="10"/>
  <c r="GS140" i="10"/>
  <c r="GS141" i="10"/>
  <c r="GS142" i="10"/>
  <c r="GS143" i="10"/>
  <c r="GS144" i="10"/>
  <c r="GS145" i="10"/>
  <c r="GS146" i="10"/>
  <c r="GS147" i="10"/>
  <c r="GS148" i="10"/>
  <c r="GS149" i="10"/>
  <c r="GS150" i="10"/>
  <c r="GS151" i="10"/>
  <c r="GS152" i="10"/>
  <c r="GS153" i="10"/>
  <c r="GS154" i="10"/>
  <c r="GS155" i="10"/>
  <c r="GS156" i="10"/>
  <c r="GS157" i="10"/>
  <c r="GS158" i="10"/>
  <c r="GS159" i="10"/>
  <c r="GS160" i="10"/>
  <c r="GS161" i="10"/>
  <c r="GS162" i="10"/>
  <c r="GS163" i="10"/>
  <c r="GS164" i="10"/>
  <c r="GS165" i="10"/>
  <c r="GS166" i="10"/>
  <c r="GS167" i="10"/>
  <c r="GS168" i="10"/>
  <c r="GS169" i="10"/>
  <c r="GS170" i="10"/>
  <c r="GU170" i="10" s="1"/>
  <c r="GS171" i="10"/>
  <c r="GS172" i="10"/>
  <c r="GS173" i="10"/>
  <c r="GS174" i="10"/>
  <c r="GS175" i="10"/>
  <c r="GS176" i="10"/>
  <c r="GS177" i="10"/>
  <c r="GS178" i="10"/>
  <c r="GS179" i="10"/>
  <c r="GS180" i="10"/>
  <c r="GS181" i="10"/>
  <c r="GS182" i="10"/>
  <c r="GS183" i="10"/>
  <c r="GS184" i="10"/>
  <c r="GS185" i="10"/>
  <c r="GS186" i="10"/>
  <c r="GS187" i="10"/>
  <c r="GS188" i="10"/>
  <c r="GS189" i="10"/>
  <c r="GS190" i="10"/>
  <c r="GS191" i="10"/>
  <c r="GS192" i="10"/>
  <c r="GS193" i="10"/>
  <c r="GS194" i="10"/>
  <c r="GS195" i="10"/>
  <c r="GS196" i="10"/>
  <c r="GS197" i="10"/>
  <c r="GS198" i="10"/>
  <c r="GS199" i="10"/>
  <c r="GS200" i="10"/>
  <c r="GS201" i="10"/>
  <c r="GS202" i="10"/>
  <c r="GS203" i="10"/>
  <c r="GS204" i="10"/>
  <c r="GS205" i="10"/>
  <c r="GS206" i="10"/>
  <c r="GS207" i="10"/>
  <c r="GS208" i="10"/>
  <c r="GS209" i="10"/>
  <c r="GS210" i="10"/>
  <c r="GS2" i="10"/>
  <c r="GK3" i="10"/>
  <c r="GK4" i="10"/>
  <c r="GK5" i="10"/>
  <c r="GK6" i="10"/>
  <c r="GK7" i="10"/>
  <c r="GK8" i="10"/>
  <c r="GK9" i="10"/>
  <c r="GK10" i="10"/>
  <c r="GK11" i="10"/>
  <c r="GK12" i="10"/>
  <c r="GK13" i="10"/>
  <c r="GK14" i="10"/>
  <c r="GK15" i="10"/>
  <c r="GK16" i="10"/>
  <c r="GK17" i="10"/>
  <c r="GK18" i="10"/>
  <c r="GK19" i="10"/>
  <c r="GK20" i="10"/>
  <c r="GK21" i="10"/>
  <c r="GK22" i="10"/>
  <c r="GK23" i="10"/>
  <c r="GK24" i="10"/>
  <c r="GK25" i="10"/>
  <c r="GK26" i="10"/>
  <c r="GK27" i="10"/>
  <c r="GK28" i="10"/>
  <c r="GK29" i="10"/>
  <c r="GK30" i="10"/>
  <c r="GK31" i="10"/>
  <c r="GK32" i="10"/>
  <c r="GK33" i="10"/>
  <c r="GK34" i="10"/>
  <c r="GK35" i="10"/>
  <c r="GK36" i="10"/>
  <c r="GK37" i="10"/>
  <c r="GK38" i="10"/>
  <c r="GK39" i="10"/>
  <c r="GK40" i="10"/>
  <c r="GK41" i="10"/>
  <c r="GK42" i="10"/>
  <c r="GK43" i="10"/>
  <c r="GK44" i="10"/>
  <c r="GK45" i="10"/>
  <c r="GK46" i="10"/>
  <c r="GK47" i="10"/>
  <c r="GK48" i="10"/>
  <c r="GK49" i="10"/>
  <c r="GK50" i="10"/>
  <c r="GK51" i="10"/>
  <c r="GK52" i="10"/>
  <c r="GK53" i="10"/>
  <c r="GK54" i="10"/>
  <c r="GK55" i="10"/>
  <c r="GK56" i="10"/>
  <c r="GK57" i="10"/>
  <c r="GK58" i="10"/>
  <c r="GK59" i="10"/>
  <c r="GK60" i="10"/>
  <c r="GK61" i="10"/>
  <c r="GK62" i="10"/>
  <c r="GK63" i="10"/>
  <c r="GK64" i="10"/>
  <c r="GK65" i="10"/>
  <c r="GK66" i="10"/>
  <c r="GK67" i="10"/>
  <c r="GK68" i="10"/>
  <c r="GK69" i="10"/>
  <c r="GK70" i="10"/>
  <c r="GK71" i="10"/>
  <c r="GK72" i="10"/>
  <c r="GK73" i="10"/>
  <c r="GK74" i="10"/>
  <c r="GK75" i="10"/>
  <c r="GK76" i="10"/>
  <c r="GK77" i="10"/>
  <c r="GK78" i="10"/>
  <c r="GK79" i="10"/>
  <c r="GK80" i="10"/>
  <c r="GK81" i="10"/>
  <c r="GK82" i="10"/>
  <c r="GK83" i="10"/>
  <c r="GK84" i="10"/>
  <c r="GK85" i="10"/>
  <c r="GK86" i="10"/>
  <c r="GK87" i="10"/>
  <c r="GK88" i="10"/>
  <c r="GK89" i="10"/>
  <c r="GK90" i="10"/>
  <c r="GK91" i="10"/>
  <c r="GK92" i="10"/>
  <c r="GK93" i="10"/>
  <c r="GK94" i="10"/>
  <c r="GK95" i="10"/>
  <c r="GK96" i="10"/>
  <c r="GK97" i="10"/>
  <c r="GK98" i="10"/>
  <c r="GK99" i="10"/>
  <c r="GK100" i="10"/>
  <c r="GK101" i="10"/>
  <c r="GK102" i="10"/>
  <c r="GK103" i="10"/>
  <c r="GK104" i="10"/>
  <c r="GK105" i="10"/>
  <c r="GK106" i="10"/>
  <c r="GK107" i="10"/>
  <c r="GK108" i="10"/>
  <c r="GK109" i="10"/>
  <c r="GK110" i="10"/>
  <c r="GK111" i="10"/>
  <c r="GK112" i="10"/>
  <c r="GK113" i="10"/>
  <c r="GK114" i="10"/>
  <c r="GK115" i="10"/>
  <c r="GK116" i="10"/>
  <c r="GK117" i="10"/>
  <c r="GK118" i="10"/>
  <c r="GK119" i="10"/>
  <c r="GK120" i="10"/>
  <c r="GK121" i="10"/>
  <c r="GK122" i="10"/>
  <c r="GK123" i="10"/>
  <c r="GK124" i="10"/>
  <c r="GK125" i="10"/>
  <c r="GK126" i="10"/>
  <c r="GK127" i="10"/>
  <c r="GK128" i="10"/>
  <c r="GK129" i="10"/>
  <c r="GK130" i="10"/>
  <c r="GK131" i="10"/>
  <c r="GK132" i="10"/>
  <c r="GK133" i="10"/>
  <c r="GK134" i="10"/>
  <c r="GK135" i="10"/>
  <c r="GK136" i="10"/>
  <c r="GK137" i="10"/>
  <c r="GK138" i="10"/>
  <c r="GK139" i="10"/>
  <c r="GK140" i="10"/>
  <c r="GK141" i="10"/>
  <c r="GK142" i="10"/>
  <c r="GK143" i="10"/>
  <c r="GK144" i="10"/>
  <c r="GK145" i="10"/>
  <c r="GK146" i="10"/>
  <c r="GK147" i="10"/>
  <c r="GK148" i="10"/>
  <c r="GK149" i="10"/>
  <c r="GK150" i="10"/>
  <c r="GK151" i="10"/>
  <c r="GK152" i="10"/>
  <c r="GK153" i="10"/>
  <c r="GK154" i="10"/>
  <c r="GK155" i="10"/>
  <c r="GK156" i="10"/>
  <c r="GK157" i="10"/>
  <c r="GK158" i="10"/>
  <c r="GK159" i="10"/>
  <c r="GK160" i="10"/>
  <c r="GK161" i="10"/>
  <c r="GK162" i="10"/>
  <c r="GK163" i="10"/>
  <c r="GK164" i="10"/>
  <c r="GK165" i="10"/>
  <c r="GK166" i="10"/>
  <c r="GK167" i="10"/>
  <c r="GK168" i="10"/>
  <c r="GK169" i="10"/>
  <c r="GK170" i="10"/>
  <c r="GK171" i="10"/>
  <c r="GK172" i="10"/>
  <c r="GK173" i="10"/>
  <c r="GK174" i="10"/>
  <c r="GK175" i="10"/>
  <c r="GK176" i="10"/>
  <c r="GK177" i="10"/>
  <c r="GK178" i="10"/>
  <c r="GK179" i="10"/>
  <c r="GK180" i="10"/>
  <c r="GK181" i="10"/>
  <c r="GK182" i="10"/>
  <c r="GK183" i="10"/>
  <c r="GK184" i="10"/>
  <c r="GK185" i="10"/>
  <c r="GK186" i="10"/>
  <c r="GK187" i="10"/>
  <c r="GK188" i="10"/>
  <c r="GK189" i="10"/>
  <c r="GK190" i="10"/>
  <c r="GK191" i="10"/>
  <c r="GK192" i="10"/>
  <c r="GK193" i="10"/>
  <c r="GK194" i="10"/>
  <c r="GK195" i="10"/>
  <c r="GK196" i="10"/>
  <c r="GK197" i="10"/>
  <c r="GK198" i="10"/>
  <c r="GK199" i="10"/>
  <c r="GK200" i="10"/>
  <c r="GK201" i="10"/>
  <c r="GK202" i="10"/>
  <c r="GK203" i="10"/>
  <c r="GK204" i="10"/>
  <c r="GK205" i="10"/>
  <c r="GK206" i="10"/>
  <c r="GK207" i="10"/>
  <c r="GK208" i="10"/>
  <c r="GK209" i="10"/>
  <c r="GK210" i="10"/>
  <c r="GK2" i="10"/>
  <c r="GH3" i="10"/>
  <c r="GH4" i="10"/>
  <c r="GH5" i="10"/>
  <c r="GH6" i="10"/>
  <c r="GH7" i="10"/>
  <c r="GH8" i="10"/>
  <c r="GI5" i="10" s="1"/>
  <c r="GH9" i="10"/>
  <c r="GH10" i="10"/>
  <c r="GH11" i="10"/>
  <c r="GH12" i="10"/>
  <c r="GI9" i="10" s="1"/>
  <c r="GH13" i="10"/>
  <c r="GH14" i="10"/>
  <c r="GH15" i="10"/>
  <c r="GH16" i="10"/>
  <c r="GI13" i="10" s="1"/>
  <c r="GH17" i="10"/>
  <c r="GH18" i="10"/>
  <c r="GH19" i="10"/>
  <c r="GH20" i="10"/>
  <c r="GI17" i="10" s="1"/>
  <c r="GH21" i="10"/>
  <c r="GH22" i="10"/>
  <c r="GH23" i="10"/>
  <c r="GH24" i="10"/>
  <c r="GI21" i="10" s="1"/>
  <c r="GH25" i="10"/>
  <c r="GH26" i="10"/>
  <c r="GH27" i="10"/>
  <c r="GH28" i="10"/>
  <c r="GI25" i="10" s="1"/>
  <c r="GH29" i="10"/>
  <c r="GH30" i="10"/>
  <c r="GH31" i="10"/>
  <c r="GH32" i="10"/>
  <c r="GI29" i="10" s="1"/>
  <c r="GH33" i="10"/>
  <c r="GH34" i="10"/>
  <c r="GH35" i="10"/>
  <c r="GH36" i="10"/>
  <c r="GI33" i="10" s="1"/>
  <c r="GH37" i="10"/>
  <c r="GH38" i="10"/>
  <c r="GH39" i="10"/>
  <c r="GH40" i="10"/>
  <c r="GI37" i="10" s="1"/>
  <c r="GH41" i="10"/>
  <c r="GH42" i="10"/>
  <c r="GH43" i="10"/>
  <c r="GH44" i="10"/>
  <c r="GI41" i="10" s="1"/>
  <c r="GH45" i="10"/>
  <c r="GH46" i="10"/>
  <c r="GH47" i="10"/>
  <c r="GH48" i="10"/>
  <c r="GI45" i="10" s="1"/>
  <c r="GH49" i="10"/>
  <c r="GH50" i="10"/>
  <c r="GH51" i="10"/>
  <c r="GH52" i="10"/>
  <c r="GI49" i="10" s="1"/>
  <c r="GH53" i="10"/>
  <c r="GH54" i="10"/>
  <c r="GH55" i="10"/>
  <c r="GH56" i="10"/>
  <c r="GI53" i="10" s="1"/>
  <c r="GH57" i="10"/>
  <c r="GH58" i="10"/>
  <c r="GH59" i="10"/>
  <c r="GH60" i="10"/>
  <c r="GI57" i="10" s="1"/>
  <c r="GH61" i="10"/>
  <c r="GH62" i="10"/>
  <c r="GH63" i="10"/>
  <c r="GH64" i="10"/>
  <c r="GI61" i="10" s="1"/>
  <c r="GH65" i="10"/>
  <c r="GH66" i="10"/>
  <c r="GH67" i="10"/>
  <c r="GH68" i="10"/>
  <c r="GI65" i="10" s="1"/>
  <c r="GH69" i="10"/>
  <c r="GH70" i="10"/>
  <c r="GH71" i="10"/>
  <c r="GH72" i="10"/>
  <c r="GI69" i="10" s="1"/>
  <c r="GH73" i="10"/>
  <c r="GH74" i="10"/>
  <c r="GH75" i="10"/>
  <c r="GH76" i="10"/>
  <c r="GI73" i="10" s="1"/>
  <c r="GH77" i="10"/>
  <c r="GH78" i="10"/>
  <c r="GH79" i="10"/>
  <c r="GH80" i="10"/>
  <c r="GI77" i="10" s="1"/>
  <c r="GH81" i="10"/>
  <c r="GH82" i="10"/>
  <c r="GH83" i="10"/>
  <c r="GH84" i="10"/>
  <c r="GI81" i="10" s="1"/>
  <c r="GH85" i="10"/>
  <c r="GH86" i="10"/>
  <c r="GH87" i="10"/>
  <c r="GH88" i="10"/>
  <c r="GI85" i="10" s="1"/>
  <c r="GH89" i="10"/>
  <c r="GH90" i="10"/>
  <c r="GH91" i="10"/>
  <c r="GH92" i="10"/>
  <c r="GI89" i="10" s="1"/>
  <c r="GH93" i="10"/>
  <c r="GH94" i="10"/>
  <c r="GH95" i="10"/>
  <c r="GH96" i="10"/>
  <c r="GI93" i="10" s="1"/>
  <c r="GH97" i="10"/>
  <c r="GH98" i="10"/>
  <c r="GH99" i="10"/>
  <c r="GH100" i="10"/>
  <c r="GI97" i="10" s="1"/>
  <c r="GH101" i="10"/>
  <c r="GH102" i="10"/>
  <c r="GH103" i="10"/>
  <c r="GH104" i="10"/>
  <c r="GI101" i="10" s="1"/>
  <c r="GH105" i="10"/>
  <c r="GH106" i="10"/>
  <c r="GH107" i="10"/>
  <c r="GH108" i="10"/>
  <c r="GI105" i="10" s="1"/>
  <c r="GH109" i="10"/>
  <c r="GH110" i="10"/>
  <c r="GH111" i="10"/>
  <c r="GH112" i="10"/>
  <c r="GI109" i="10" s="1"/>
  <c r="GH113" i="10"/>
  <c r="GH114" i="10"/>
  <c r="GH115" i="10"/>
  <c r="GH116" i="10"/>
  <c r="GI113" i="10" s="1"/>
  <c r="GH117" i="10"/>
  <c r="GH118" i="10"/>
  <c r="GH119" i="10"/>
  <c r="GH120" i="10"/>
  <c r="GI117" i="10" s="1"/>
  <c r="GH121" i="10"/>
  <c r="GH122" i="10"/>
  <c r="GH123" i="10"/>
  <c r="GH124" i="10"/>
  <c r="GI121" i="10" s="1"/>
  <c r="GH125" i="10"/>
  <c r="GH126" i="10"/>
  <c r="GH127" i="10"/>
  <c r="GH128" i="10"/>
  <c r="GI125" i="10" s="1"/>
  <c r="GH129" i="10"/>
  <c r="GH130" i="10"/>
  <c r="GH131" i="10"/>
  <c r="GH132" i="10"/>
  <c r="GI129" i="10" s="1"/>
  <c r="GH133" i="10"/>
  <c r="GH134" i="10"/>
  <c r="GH135" i="10"/>
  <c r="GH136" i="10"/>
  <c r="GI133" i="10" s="1"/>
  <c r="GH137" i="10"/>
  <c r="GH138" i="10"/>
  <c r="GH139" i="10"/>
  <c r="GH140" i="10"/>
  <c r="GI137" i="10" s="1"/>
  <c r="GH141" i="10"/>
  <c r="GH142" i="10"/>
  <c r="GH143" i="10"/>
  <c r="GH144" i="10"/>
  <c r="GI141" i="10" s="1"/>
  <c r="GH145" i="10"/>
  <c r="GH146" i="10"/>
  <c r="GH147" i="10"/>
  <c r="GH148" i="10"/>
  <c r="GI145" i="10" s="1"/>
  <c r="GH149" i="10"/>
  <c r="GH150" i="10"/>
  <c r="GH151" i="10"/>
  <c r="GH152" i="10"/>
  <c r="GI149" i="10" s="1"/>
  <c r="GH153" i="10"/>
  <c r="GH154" i="10"/>
  <c r="GH155" i="10"/>
  <c r="GH156" i="10"/>
  <c r="GI153" i="10" s="1"/>
  <c r="GH157" i="10"/>
  <c r="GH158" i="10"/>
  <c r="GH159" i="10"/>
  <c r="GH160" i="10"/>
  <c r="GI157" i="10" s="1"/>
  <c r="GH161" i="10"/>
  <c r="GH162" i="10"/>
  <c r="GH163" i="10"/>
  <c r="GH164" i="10"/>
  <c r="GI161" i="10" s="1"/>
  <c r="GH165" i="10"/>
  <c r="GH166" i="10"/>
  <c r="GH167" i="10"/>
  <c r="GH168" i="10"/>
  <c r="GI165" i="10" s="1"/>
  <c r="GH169" i="10"/>
  <c r="GH170" i="10"/>
  <c r="GH171" i="10"/>
  <c r="GH172" i="10"/>
  <c r="GI169" i="10" s="1"/>
  <c r="GH173" i="10"/>
  <c r="GH174" i="10"/>
  <c r="GH175" i="10"/>
  <c r="GH176" i="10"/>
  <c r="GI173" i="10" s="1"/>
  <c r="GH177" i="10"/>
  <c r="GH178" i="10"/>
  <c r="GH179" i="10"/>
  <c r="GH180" i="10"/>
  <c r="GI177" i="10" s="1"/>
  <c r="GH181" i="10"/>
  <c r="GH182" i="10"/>
  <c r="GH183" i="10"/>
  <c r="GH184" i="10"/>
  <c r="GI181" i="10" s="1"/>
  <c r="GH185" i="10"/>
  <c r="GH186" i="10"/>
  <c r="GH187" i="10"/>
  <c r="GH188" i="10"/>
  <c r="GI185" i="10" s="1"/>
  <c r="GH189" i="10"/>
  <c r="GH190" i="10"/>
  <c r="GH191" i="10"/>
  <c r="GH192" i="10"/>
  <c r="GI189" i="10" s="1"/>
  <c r="GH193" i="10"/>
  <c r="GH194" i="10"/>
  <c r="GH195" i="10"/>
  <c r="GH196" i="10"/>
  <c r="GI193" i="10" s="1"/>
  <c r="GH197" i="10"/>
  <c r="GH198" i="10"/>
  <c r="GH199" i="10"/>
  <c r="GH200" i="10"/>
  <c r="GI197" i="10" s="1"/>
  <c r="GH201" i="10"/>
  <c r="GH202" i="10"/>
  <c r="GH203" i="10"/>
  <c r="GH204" i="10"/>
  <c r="GI201" i="10" s="1"/>
  <c r="GH205" i="10"/>
  <c r="GH206" i="10"/>
  <c r="GH207" i="10"/>
  <c r="GH208" i="10"/>
  <c r="GH209" i="10"/>
  <c r="GH210" i="10"/>
  <c r="GH2" i="10"/>
  <c r="GB3" i="10"/>
  <c r="GB4" i="10"/>
  <c r="GB5" i="10"/>
  <c r="GB6" i="10"/>
  <c r="GB7" i="10"/>
  <c r="GB8" i="10"/>
  <c r="GB9" i="10"/>
  <c r="GB10" i="10"/>
  <c r="GB11" i="10"/>
  <c r="GB12" i="10"/>
  <c r="GB13" i="10"/>
  <c r="GB14" i="10"/>
  <c r="GB15" i="10"/>
  <c r="GB16" i="10"/>
  <c r="GB17" i="10"/>
  <c r="GB18" i="10"/>
  <c r="GB19" i="10"/>
  <c r="GB20" i="10"/>
  <c r="GB21" i="10"/>
  <c r="GB22" i="10"/>
  <c r="GB23" i="10"/>
  <c r="GB24" i="10"/>
  <c r="GB25" i="10"/>
  <c r="GB26" i="10"/>
  <c r="GB27" i="10"/>
  <c r="GB28" i="10"/>
  <c r="GB29" i="10"/>
  <c r="GB30" i="10"/>
  <c r="GB31" i="10"/>
  <c r="GB32" i="10"/>
  <c r="GB33" i="10"/>
  <c r="GB34" i="10"/>
  <c r="GB35" i="10"/>
  <c r="GB36" i="10"/>
  <c r="GB37" i="10"/>
  <c r="GB38" i="10"/>
  <c r="GB39" i="10"/>
  <c r="GB40" i="10"/>
  <c r="GB41" i="10"/>
  <c r="GB42" i="10"/>
  <c r="GB43" i="10"/>
  <c r="GB44" i="10"/>
  <c r="GB45" i="10"/>
  <c r="GB46" i="10"/>
  <c r="GB47" i="10"/>
  <c r="GB48" i="10"/>
  <c r="GB49" i="10"/>
  <c r="GB50" i="10"/>
  <c r="GB51" i="10"/>
  <c r="GB52" i="10"/>
  <c r="GB53" i="10"/>
  <c r="GB54" i="10"/>
  <c r="GB55" i="10"/>
  <c r="GB56" i="10"/>
  <c r="GB57" i="10"/>
  <c r="GB58" i="10"/>
  <c r="GB59" i="10"/>
  <c r="GB60" i="10"/>
  <c r="GB61" i="10"/>
  <c r="GB62" i="10"/>
  <c r="GB63" i="10"/>
  <c r="GB64" i="10"/>
  <c r="GB65" i="10"/>
  <c r="GB66" i="10"/>
  <c r="GB67" i="10"/>
  <c r="GB68" i="10"/>
  <c r="GB69" i="10"/>
  <c r="GB70" i="10"/>
  <c r="GB71" i="10"/>
  <c r="GB72" i="10"/>
  <c r="GB73" i="10"/>
  <c r="GB74" i="10"/>
  <c r="GB75" i="10"/>
  <c r="GB76" i="10"/>
  <c r="GB77" i="10"/>
  <c r="GB78" i="10"/>
  <c r="GB79" i="10"/>
  <c r="GB80" i="10"/>
  <c r="GB81" i="10"/>
  <c r="GB82" i="10"/>
  <c r="GB83" i="10"/>
  <c r="GB84" i="10"/>
  <c r="GB85" i="10"/>
  <c r="GB86" i="10"/>
  <c r="GB87" i="10"/>
  <c r="GB88" i="10"/>
  <c r="GB89" i="10"/>
  <c r="GB90" i="10"/>
  <c r="GB91" i="10"/>
  <c r="GB92" i="10"/>
  <c r="GB93" i="10"/>
  <c r="GB94" i="10"/>
  <c r="GB95" i="10"/>
  <c r="GB96" i="10"/>
  <c r="GB97" i="10"/>
  <c r="GB98" i="10"/>
  <c r="GB99" i="10"/>
  <c r="GB100" i="10"/>
  <c r="GB101" i="10"/>
  <c r="GB102" i="10"/>
  <c r="GB103" i="10"/>
  <c r="GB104" i="10"/>
  <c r="GB105" i="10"/>
  <c r="GB106" i="10"/>
  <c r="GB107" i="10"/>
  <c r="GB108" i="10"/>
  <c r="GB109" i="10"/>
  <c r="GB110" i="10"/>
  <c r="GB111" i="10"/>
  <c r="GB112" i="10"/>
  <c r="GB113" i="10"/>
  <c r="GB114" i="10"/>
  <c r="GB115" i="10"/>
  <c r="GB116" i="10"/>
  <c r="GB117" i="10"/>
  <c r="GB118" i="10"/>
  <c r="GB119" i="10"/>
  <c r="GB120" i="10"/>
  <c r="GB121" i="10"/>
  <c r="GB122" i="10"/>
  <c r="GB123" i="10"/>
  <c r="GB124" i="10"/>
  <c r="GB125" i="10"/>
  <c r="GB126" i="10"/>
  <c r="GB127" i="10"/>
  <c r="GB128" i="10"/>
  <c r="GB129" i="10"/>
  <c r="GB130" i="10"/>
  <c r="GB131" i="10"/>
  <c r="GB132" i="10"/>
  <c r="GB133" i="10"/>
  <c r="GB134" i="10"/>
  <c r="GB135" i="10"/>
  <c r="GB136" i="10"/>
  <c r="GB137" i="10"/>
  <c r="GB138" i="10"/>
  <c r="GB139" i="10"/>
  <c r="GB140" i="10"/>
  <c r="GB141" i="10"/>
  <c r="GB142" i="10"/>
  <c r="GB143" i="10"/>
  <c r="GB144" i="10"/>
  <c r="GB145" i="10"/>
  <c r="GB146" i="10"/>
  <c r="GB147" i="10"/>
  <c r="GB148" i="10"/>
  <c r="GB149" i="10"/>
  <c r="GB150" i="10"/>
  <c r="GB151" i="10"/>
  <c r="GB152" i="10"/>
  <c r="GB153" i="10"/>
  <c r="GB154" i="10"/>
  <c r="GB155" i="10"/>
  <c r="GB156" i="10"/>
  <c r="GB157" i="10"/>
  <c r="GB158" i="10"/>
  <c r="GB159" i="10"/>
  <c r="GB160" i="10"/>
  <c r="GB161" i="10"/>
  <c r="GB162" i="10"/>
  <c r="GB163" i="10"/>
  <c r="GB164" i="10"/>
  <c r="GB165" i="10"/>
  <c r="GB166" i="10"/>
  <c r="GB167" i="10"/>
  <c r="GB168" i="10"/>
  <c r="GB169" i="10"/>
  <c r="GB170" i="10"/>
  <c r="GB171" i="10"/>
  <c r="GB172" i="10"/>
  <c r="GB173" i="10"/>
  <c r="GB174" i="10"/>
  <c r="GB175" i="10"/>
  <c r="GB176" i="10"/>
  <c r="GB177" i="10"/>
  <c r="GB178" i="10"/>
  <c r="GB179" i="10"/>
  <c r="GB180" i="10"/>
  <c r="GB181" i="10"/>
  <c r="GB182" i="10"/>
  <c r="GB183" i="10"/>
  <c r="GB184" i="10"/>
  <c r="GB185" i="10"/>
  <c r="GB186" i="10"/>
  <c r="GB187" i="10"/>
  <c r="GB188" i="10"/>
  <c r="GB189" i="10"/>
  <c r="GB190" i="10"/>
  <c r="GB191" i="10"/>
  <c r="GB192" i="10"/>
  <c r="GB193" i="10"/>
  <c r="GB194" i="10"/>
  <c r="GB195" i="10"/>
  <c r="GB196" i="10"/>
  <c r="GB197" i="10"/>
  <c r="GB198" i="10"/>
  <c r="GB199" i="10"/>
  <c r="GB200" i="10"/>
  <c r="GB201" i="10"/>
  <c r="GB202" i="10"/>
  <c r="GB203" i="10"/>
  <c r="GB204" i="10"/>
  <c r="GB205" i="10"/>
  <c r="GB206" i="10"/>
  <c r="GB207" i="10"/>
  <c r="GB208" i="10"/>
  <c r="GB209" i="10"/>
  <c r="GB210" i="10"/>
  <c r="GB2" i="10"/>
  <c r="FY3" i="10"/>
  <c r="FY4" i="10"/>
  <c r="FY5" i="10"/>
  <c r="FY6" i="10"/>
  <c r="FZ3" i="10" s="1"/>
  <c r="FY7" i="10"/>
  <c r="FY8" i="10"/>
  <c r="FY9" i="10"/>
  <c r="FY10" i="10"/>
  <c r="FZ7" i="10" s="1"/>
  <c r="FY11" i="10"/>
  <c r="FY12" i="10"/>
  <c r="FY13" i="10"/>
  <c r="FY14" i="10"/>
  <c r="FZ11" i="10" s="1"/>
  <c r="FY15" i="10"/>
  <c r="FY16" i="10"/>
  <c r="FY17" i="10"/>
  <c r="FY18" i="10"/>
  <c r="FZ15" i="10" s="1"/>
  <c r="FY19" i="10"/>
  <c r="FY20" i="10"/>
  <c r="FY21" i="10"/>
  <c r="FY22" i="10"/>
  <c r="FZ19" i="10" s="1"/>
  <c r="FY23" i="10"/>
  <c r="FY24" i="10"/>
  <c r="FY25" i="10"/>
  <c r="FY26" i="10"/>
  <c r="FZ23" i="10" s="1"/>
  <c r="FY27" i="10"/>
  <c r="FY28" i="10"/>
  <c r="FY29" i="10"/>
  <c r="FY30" i="10"/>
  <c r="FZ27" i="10" s="1"/>
  <c r="FY31" i="10"/>
  <c r="FY32" i="10"/>
  <c r="FY33" i="10"/>
  <c r="FY34" i="10"/>
  <c r="FZ31" i="10" s="1"/>
  <c r="FY35" i="10"/>
  <c r="FY36" i="10"/>
  <c r="FY37" i="10"/>
  <c r="FY38" i="10"/>
  <c r="FZ35" i="10" s="1"/>
  <c r="FY39" i="10"/>
  <c r="FY40" i="10"/>
  <c r="FY41" i="10"/>
  <c r="FY42" i="10"/>
  <c r="FZ39" i="10" s="1"/>
  <c r="FY43" i="10"/>
  <c r="FY44" i="10"/>
  <c r="FY45" i="10"/>
  <c r="FY46" i="10"/>
  <c r="FZ43" i="10" s="1"/>
  <c r="FY47" i="10"/>
  <c r="FY48" i="10"/>
  <c r="FY49" i="10"/>
  <c r="FY50" i="10"/>
  <c r="FZ47" i="10" s="1"/>
  <c r="FY51" i="10"/>
  <c r="FY52" i="10"/>
  <c r="FY53" i="10"/>
  <c r="FY54" i="10"/>
  <c r="FZ51" i="10" s="1"/>
  <c r="FY55" i="10"/>
  <c r="FY56" i="10"/>
  <c r="FY57" i="10"/>
  <c r="FY58" i="10"/>
  <c r="FZ55" i="10" s="1"/>
  <c r="FY59" i="10"/>
  <c r="FY60" i="10"/>
  <c r="FY61" i="10"/>
  <c r="FY62" i="10"/>
  <c r="FZ59" i="10" s="1"/>
  <c r="FY63" i="10"/>
  <c r="FY64" i="10"/>
  <c r="FY65" i="10"/>
  <c r="FY66" i="10"/>
  <c r="FZ63" i="10" s="1"/>
  <c r="FY67" i="10"/>
  <c r="FY68" i="10"/>
  <c r="FY69" i="10"/>
  <c r="FY70" i="10"/>
  <c r="FZ67" i="10" s="1"/>
  <c r="FY71" i="10"/>
  <c r="FY72" i="10"/>
  <c r="FY73" i="10"/>
  <c r="FY74" i="10"/>
  <c r="FZ71" i="10" s="1"/>
  <c r="FY75" i="10"/>
  <c r="FY76" i="10"/>
  <c r="FY77" i="10"/>
  <c r="FY78" i="10"/>
  <c r="FZ75" i="10" s="1"/>
  <c r="FY79" i="10"/>
  <c r="FY80" i="10"/>
  <c r="FY81" i="10"/>
  <c r="FY82" i="10"/>
  <c r="FZ79" i="10" s="1"/>
  <c r="FY83" i="10"/>
  <c r="FY84" i="10"/>
  <c r="FY85" i="10"/>
  <c r="FY86" i="10"/>
  <c r="FZ83" i="10" s="1"/>
  <c r="FY87" i="10"/>
  <c r="FY88" i="10"/>
  <c r="FY89" i="10"/>
  <c r="FY90" i="10"/>
  <c r="FZ87" i="10" s="1"/>
  <c r="FY91" i="10"/>
  <c r="FY92" i="10"/>
  <c r="FY93" i="10"/>
  <c r="FY94" i="10"/>
  <c r="FZ91" i="10" s="1"/>
  <c r="FY95" i="10"/>
  <c r="FY96" i="10"/>
  <c r="FY97" i="10"/>
  <c r="FY98" i="10"/>
  <c r="FZ95" i="10" s="1"/>
  <c r="FY99" i="10"/>
  <c r="FY100" i="10"/>
  <c r="FY101" i="10"/>
  <c r="FY102" i="10"/>
  <c r="FZ99" i="10" s="1"/>
  <c r="FY103" i="10"/>
  <c r="FY104" i="10"/>
  <c r="FY105" i="10"/>
  <c r="FY106" i="10"/>
  <c r="FZ103" i="10" s="1"/>
  <c r="FY107" i="10"/>
  <c r="FY108" i="10"/>
  <c r="FY109" i="10"/>
  <c r="FY110" i="10"/>
  <c r="FZ107" i="10" s="1"/>
  <c r="FY111" i="10"/>
  <c r="FY112" i="10"/>
  <c r="FY113" i="10"/>
  <c r="FY114" i="10"/>
  <c r="FZ111" i="10" s="1"/>
  <c r="FY115" i="10"/>
  <c r="FY116" i="10"/>
  <c r="FY117" i="10"/>
  <c r="FY118" i="10"/>
  <c r="FZ115" i="10" s="1"/>
  <c r="FY119" i="10"/>
  <c r="FY120" i="10"/>
  <c r="FY121" i="10"/>
  <c r="FY122" i="10"/>
  <c r="FZ119" i="10" s="1"/>
  <c r="FY123" i="10"/>
  <c r="FY124" i="10"/>
  <c r="FY125" i="10"/>
  <c r="FY126" i="10"/>
  <c r="FZ123" i="10" s="1"/>
  <c r="FY127" i="10"/>
  <c r="FY128" i="10"/>
  <c r="FY129" i="10"/>
  <c r="FY130" i="10"/>
  <c r="FZ127" i="10" s="1"/>
  <c r="FY131" i="10"/>
  <c r="FY132" i="10"/>
  <c r="FY133" i="10"/>
  <c r="FY134" i="10"/>
  <c r="FZ131" i="10" s="1"/>
  <c r="FY135" i="10"/>
  <c r="FY136" i="10"/>
  <c r="FY137" i="10"/>
  <c r="FY138" i="10"/>
  <c r="FZ135" i="10" s="1"/>
  <c r="FY139" i="10"/>
  <c r="FY140" i="10"/>
  <c r="FY141" i="10"/>
  <c r="FY142" i="10"/>
  <c r="FZ139" i="10" s="1"/>
  <c r="FY143" i="10"/>
  <c r="FY144" i="10"/>
  <c r="FY145" i="10"/>
  <c r="FY146" i="10"/>
  <c r="FZ143" i="10" s="1"/>
  <c r="FY147" i="10"/>
  <c r="FY148" i="10"/>
  <c r="FY149" i="10"/>
  <c r="FY150" i="10"/>
  <c r="FZ147" i="10" s="1"/>
  <c r="FY151" i="10"/>
  <c r="FY152" i="10"/>
  <c r="FY153" i="10"/>
  <c r="FY154" i="10"/>
  <c r="FZ151" i="10" s="1"/>
  <c r="FY155" i="10"/>
  <c r="FY156" i="10"/>
  <c r="FY157" i="10"/>
  <c r="FY158" i="10"/>
  <c r="FZ155" i="10" s="1"/>
  <c r="FY159" i="10"/>
  <c r="FY160" i="10"/>
  <c r="FY161" i="10"/>
  <c r="FY162" i="10"/>
  <c r="FZ159" i="10" s="1"/>
  <c r="FY163" i="10"/>
  <c r="FY164" i="10"/>
  <c r="FY165" i="10"/>
  <c r="FY166" i="10"/>
  <c r="FZ163" i="10" s="1"/>
  <c r="FY167" i="10"/>
  <c r="FY168" i="10"/>
  <c r="FY169" i="10"/>
  <c r="FY170" i="10"/>
  <c r="FZ167" i="10" s="1"/>
  <c r="FY171" i="10"/>
  <c r="FY172" i="10"/>
  <c r="FY173" i="10"/>
  <c r="FY174" i="10"/>
  <c r="FZ171" i="10" s="1"/>
  <c r="FY175" i="10"/>
  <c r="FY176" i="10"/>
  <c r="FY177" i="10"/>
  <c r="FY178" i="10"/>
  <c r="FZ175" i="10" s="1"/>
  <c r="FY179" i="10"/>
  <c r="FY180" i="10"/>
  <c r="FY181" i="10"/>
  <c r="FY182" i="10"/>
  <c r="FZ179" i="10" s="1"/>
  <c r="FY183" i="10"/>
  <c r="FY184" i="10"/>
  <c r="FY185" i="10"/>
  <c r="FY186" i="10"/>
  <c r="FZ183" i="10" s="1"/>
  <c r="FY187" i="10"/>
  <c r="FY188" i="10"/>
  <c r="FY189" i="10"/>
  <c r="FY190" i="10"/>
  <c r="FZ187" i="10" s="1"/>
  <c r="FY191" i="10"/>
  <c r="FY192" i="10"/>
  <c r="FY193" i="10"/>
  <c r="FY194" i="10"/>
  <c r="FZ191" i="10" s="1"/>
  <c r="FY195" i="10"/>
  <c r="FY196" i="10"/>
  <c r="FY197" i="10"/>
  <c r="FY198" i="10"/>
  <c r="FZ195" i="10" s="1"/>
  <c r="FY199" i="10"/>
  <c r="FY200" i="10"/>
  <c r="FY201" i="10"/>
  <c r="FY202" i="10"/>
  <c r="FZ199" i="10" s="1"/>
  <c r="FY203" i="10"/>
  <c r="FY204" i="10"/>
  <c r="FY205" i="10"/>
  <c r="FY206" i="10"/>
  <c r="FZ203" i="10" s="1"/>
  <c r="FY207" i="10"/>
  <c r="FY208" i="10"/>
  <c r="FY209" i="10"/>
  <c r="FY210" i="10"/>
  <c r="FY2" i="10"/>
  <c r="FR3" i="10"/>
  <c r="FR4" i="10"/>
  <c r="FR5" i="10"/>
  <c r="FR6" i="10"/>
  <c r="FR7" i="10"/>
  <c r="FR8" i="10"/>
  <c r="FR9" i="10"/>
  <c r="FR10" i="10"/>
  <c r="FR11" i="10"/>
  <c r="FR12" i="10"/>
  <c r="FR13" i="10"/>
  <c r="FR14" i="10"/>
  <c r="FR15" i="10"/>
  <c r="FR16" i="10"/>
  <c r="FR17" i="10"/>
  <c r="FR18" i="10"/>
  <c r="FR19" i="10"/>
  <c r="FR20" i="10"/>
  <c r="FR21" i="10"/>
  <c r="FR22" i="10"/>
  <c r="FR23" i="10"/>
  <c r="FR24" i="10"/>
  <c r="FR25" i="10"/>
  <c r="FR26" i="10"/>
  <c r="FR27" i="10"/>
  <c r="FR28" i="10"/>
  <c r="FR29" i="10"/>
  <c r="FR30" i="10"/>
  <c r="FR31" i="10"/>
  <c r="FR32" i="10"/>
  <c r="FR33" i="10"/>
  <c r="FR34" i="10"/>
  <c r="FR35" i="10"/>
  <c r="FR36" i="10"/>
  <c r="FR37" i="10"/>
  <c r="FR38" i="10"/>
  <c r="FR39" i="10"/>
  <c r="FR40" i="10"/>
  <c r="FR41" i="10"/>
  <c r="FR42" i="10"/>
  <c r="FR43" i="10"/>
  <c r="FR44" i="10"/>
  <c r="FR45" i="10"/>
  <c r="FR46" i="10"/>
  <c r="FR47" i="10"/>
  <c r="FR48" i="10"/>
  <c r="FR49" i="10"/>
  <c r="FR50" i="10"/>
  <c r="FR51" i="10"/>
  <c r="FR52" i="10"/>
  <c r="FR53" i="10"/>
  <c r="FR54" i="10"/>
  <c r="FR55" i="10"/>
  <c r="FR56" i="10"/>
  <c r="FR57" i="10"/>
  <c r="FR58" i="10"/>
  <c r="FR59" i="10"/>
  <c r="FR60" i="10"/>
  <c r="FR61" i="10"/>
  <c r="FR62" i="10"/>
  <c r="FR63" i="10"/>
  <c r="FR64" i="10"/>
  <c r="FR65" i="10"/>
  <c r="FR66" i="10"/>
  <c r="FR67" i="10"/>
  <c r="FR68" i="10"/>
  <c r="FR69" i="10"/>
  <c r="FR70" i="10"/>
  <c r="FR71" i="10"/>
  <c r="FR72" i="10"/>
  <c r="FR73" i="10"/>
  <c r="FR74" i="10"/>
  <c r="FR75" i="10"/>
  <c r="FR76" i="10"/>
  <c r="FR77" i="10"/>
  <c r="FR78" i="10"/>
  <c r="FR79" i="10"/>
  <c r="FR80" i="10"/>
  <c r="FR81" i="10"/>
  <c r="FR82" i="10"/>
  <c r="FR83" i="10"/>
  <c r="FR84" i="10"/>
  <c r="FR85" i="10"/>
  <c r="FR86" i="10"/>
  <c r="FR87" i="10"/>
  <c r="FR88" i="10"/>
  <c r="FR89" i="10"/>
  <c r="FR90" i="10"/>
  <c r="FR91" i="10"/>
  <c r="FR92" i="10"/>
  <c r="FR93" i="10"/>
  <c r="FR94" i="10"/>
  <c r="FR95" i="10"/>
  <c r="FR96" i="10"/>
  <c r="FR97" i="10"/>
  <c r="FR98" i="10"/>
  <c r="FR99" i="10"/>
  <c r="FR100" i="10"/>
  <c r="FR101" i="10"/>
  <c r="FR102" i="10"/>
  <c r="FR103" i="10"/>
  <c r="FR104" i="10"/>
  <c r="FR105" i="10"/>
  <c r="FR106" i="10"/>
  <c r="FR107" i="10"/>
  <c r="FR108" i="10"/>
  <c r="FR109" i="10"/>
  <c r="FR110" i="10"/>
  <c r="FR111" i="10"/>
  <c r="FR112" i="10"/>
  <c r="FR113" i="10"/>
  <c r="FR114" i="10"/>
  <c r="FR115" i="10"/>
  <c r="FR116" i="10"/>
  <c r="FR117" i="10"/>
  <c r="FR118" i="10"/>
  <c r="FR119" i="10"/>
  <c r="FR120" i="10"/>
  <c r="FR121" i="10"/>
  <c r="FR122" i="10"/>
  <c r="FR123" i="10"/>
  <c r="FR124" i="10"/>
  <c r="FR125" i="10"/>
  <c r="FR126" i="10"/>
  <c r="FR127" i="10"/>
  <c r="FR128" i="10"/>
  <c r="FR129" i="10"/>
  <c r="FR130" i="10"/>
  <c r="FR131" i="10"/>
  <c r="FR132" i="10"/>
  <c r="FR133" i="10"/>
  <c r="FR134" i="10"/>
  <c r="FR135" i="10"/>
  <c r="FR136" i="10"/>
  <c r="FR137" i="10"/>
  <c r="FR138" i="10"/>
  <c r="FR139" i="10"/>
  <c r="FR140" i="10"/>
  <c r="FR141" i="10"/>
  <c r="FR142" i="10"/>
  <c r="FR143" i="10"/>
  <c r="FR144" i="10"/>
  <c r="FR145" i="10"/>
  <c r="FR146" i="10"/>
  <c r="FR147" i="10"/>
  <c r="FR148" i="10"/>
  <c r="FR149" i="10"/>
  <c r="FR150" i="10"/>
  <c r="FR151" i="10"/>
  <c r="FR152" i="10"/>
  <c r="FR153" i="10"/>
  <c r="FR154" i="10"/>
  <c r="FR155" i="10"/>
  <c r="FR156" i="10"/>
  <c r="FR157" i="10"/>
  <c r="FR158" i="10"/>
  <c r="FR159" i="10"/>
  <c r="FR160" i="10"/>
  <c r="FR161" i="10"/>
  <c r="FR162" i="10"/>
  <c r="FR163" i="10"/>
  <c r="FR164" i="10"/>
  <c r="FR165" i="10"/>
  <c r="FR166" i="10"/>
  <c r="FR167" i="10"/>
  <c r="FR168" i="10"/>
  <c r="FR169" i="10"/>
  <c r="FR170" i="10"/>
  <c r="FR171" i="10"/>
  <c r="FR172" i="10"/>
  <c r="FR173" i="10"/>
  <c r="FR174" i="10"/>
  <c r="FR175" i="10"/>
  <c r="FR176" i="10"/>
  <c r="FR177" i="10"/>
  <c r="FR178" i="10"/>
  <c r="FR179" i="10"/>
  <c r="FR180" i="10"/>
  <c r="FR181" i="10"/>
  <c r="FR182" i="10"/>
  <c r="FR183" i="10"/>
  <c r="FR184" i="10"/>
  <c r="FR185" i="10"/>
  <c r="FR186" i="10"/>
  <c r="FR187" i="10"/>
  <c r="FR188" i="10"/>
  <c r="FR189" i="10"/>
  <c r="FR190" i="10"/>
  <c r="FR191" i="10"/>
  <c r="FR192" i="10"/>
  <c r="FR193" i="10"/>
  <c r="FR194" i="10"/>
  <c r="FR195" i="10"/>
  <c r="FR196" i="10"/>
  <c r="FR197" i="10"/>
  <c r="FR198" i="10"/>
  <c r="FR199" i="10"/>
  <c r="FR200" i="10"/>
  <c r="FR201" i="10"/>
  <c r="FR202" i="10"/>
  <c r="FR203" i="10"/>
  <c r="FR204" i="10"/>
  <c r="FR205" i="10"/>
  <c r="FR206" i="10"/>
  <c r="FR207" i="10"/>
  <c r="FR208" i="10"/>
  <c r="FR209" i="10"/>
  <c r="FR210" i="10"/>
  <c r="FR2" i="10"/>
  <c r="FO3" i="10"/>
  <c r="FO4" i="10"/>
  <c r="FO5" i="10"/>
  <c r="FO6" i="10"/>
  <c r="FO7" i="10"/>
  <c r="FO8" i="10"/>
  <c r="FP5" i="10" s="1"/>
  <c r="FO9" i="10"/>
  <c r="FO10" i="10"/>
  <c r="FO11" i="10"/>
  <c r="FO12" i="10"/>
  <c r="FP9" i="10" s="1"/>
  <c r="FO13" i="10"/>
  <c r="FO14" i="10"/>
  <c r="FO15" i="10"/>
  <c r="FO16" i="10"/>
  <c r="FP13" i="10" s="1"/>
  <c r="FO17" i="10"/>
  <c r="FO18" i="10"/>
  <c r="FO19" i="10"/>
  <c r="FO20" i="10"/>
  <c r="FP17" i="10" s="1"/>
  <c r="FO21" i="10"/>
  <c r="FO22" i="10"/>
  <c r="FO23" i="10"/>
  <c r="FO24" i="10"/>
  <c r="FP21" i="10" s="1"/>
  <c r="FO25" i="10"/>
  <c r="FO26" i="10"/>
  <c r="FO27" i="10"/>
  <c r="FO28" i="10"/>
  <c r="FP25" i="10" s="1"/>
  <c r="FO29" i="10"/>
  <c r="FO30" i="10"/>
  <c r="FO31" i="10"/>
  <c r="FO32" i="10"/>
  <c r="FP29" i="10" s="1"/>
  <c r="FO33" i="10"/>
  <c r="FO34" i="10"/>
  <c r="FO35" i="10"/>
  <c r="FO36" i="10"/>
  <c r="FP33" i="10" s="1"/>
  <c r="FO37" i="10"/>
  <c r="FO38" i="10"/>
  <c r="FO39" i="10"/>
  <c r="FO40" i="10"/>
  <c r="FP37" i="10" s="1"/>
  <c r="FO41" i="10"/>
  <c r="FO42" i="10"/>
  <c r="FO43" i="10"/>
  <c r="FO44" i="10"/>
  <c r="FP41" i="10" s="1"/>
  <c r="FO45" i="10"/>
  <c r="FO46" i="10"/>
  <c r="FO47" i="10"/>
  <c r="FO48" i="10"/>
  <c r="FP45" i="10" s="1"/>
  <c r="FO49" i="10"/>
  <c r="FO50" i="10"/>
  <c r="FO51" i="10"/>
  <c r="FO52" i="10"/>
  <c r="FP49" i="10" s="1"/>
  <c r="FO53" i="10"/>
  <c r="FO54" i="10"/>
  <c r="FO55" i="10"/>
  <c r="FO56" i="10"/>
  <c r="FP53" i="10" s="1"/>
  <c r="FO57" i="10"/>
  <c r="FO58" i="10"/>
  <c r="FO59" i="10"/>
  <c r="FO60" i="10"/>
  <c r="FP57" i="10" s="1"/>
  <c r="FO61" i="10"/>
  <c r="FO62" i="10"/>
  <c r="FO63" i="10"/>
  <c r="FO64" i="10"/>
  <c r="FP61" i="10" s="1"/>
  <c r="FO65" i="10"/>
  <c r="FO66" i="10"/>
  <c r="FO67" i="10"/>
  <c r="FO68" i="10"/>
  <c r="FP65" i="10" s="1"/>
  <c r="FO69" i="10"/>
  <c r="FO70" i="10"/>
  <c r="FO71" i="10"/>
  <c r="FO72" i="10"/>
  <c r="FP69" i="10" s="1"/>
  <c r="FO73" i="10"/>
  <c r="FO74" i="10"/>
  <c r="FO75" i="10"/>
  <c r="FO76" i="10"/>
  <c r="FP73" i="10" s="1"/>
  <c r="FO77" i="10"/>
  <c r="FO78" i="10"/>
  <c r="FO79" i="10"/>
  <c r="FO80" i="10"/>
  <c r="FP77" i="10" s="1"/>
  <c r="FO81" i="10"/>
  <c r="FO82" i="10"/>
  <c r="FO83" i="10"/>
  <c r="FO84" i="10"/>
  <c r="FP81" i="10" s="1"/>
  <c r="FO85" i="10"/>
  <c r="FO86" i="10"/>
  <c r="FO87" i="10"/>
  <c r="FO88" i="10"/>
  <c r="FP85" i="10" s="1"/>
  <c r="FO89" i="10"/>
  <c r="FO90" i="10"/>
  <c r="FO91" i="10"/>
  <c r="FO92" i="10"/>
  <c r="FP89" i="10" s="1"/>
  <c r="FO93" i="10"/>
  <c r="FO94" i="10"/>
  <c r="FO95" i="10"/>
  <c r="FO96" i="10"/>
  <c r="FP93" i="10" s="1"/>
  <c r="FO97" i="10"/>
  <c r="FO98" i="10"/>
  <c r="FO99" i="10"/>
  <c r="FO100" i="10"/>
  <c r="FP97" i="10" s="1"/>
  <c r="FO101" i="10"/>
  <c r="FO102" i="10"/>
  <c r="FO103" i="10"/>
  <c r="FO104" i="10"/>
  <c r="FP101" i="10" s="1"/>
  <c r="FO105" i="10"/>
  <c r="FO106" i="10"/>
  <c r="FO107" i="10"/>
  <c r="FO108" i="10"/>
  <c r="FP105" i="10" s="1"/>
  <c r="FO109" i="10"/>
  <c r="FO110" i="10"/>
  <c r="FO111" i="10"/>
  <c r="FO112" i="10"/>
  <c r="FP109" i="10" s="1"/>
  <c r="FO113" i="10"/>
  <c r="FO114" i="10"/>
  <c r="FO115" i="10"/>
  <c r="FO116" i="10"/>
  <c r="FP113" i="10" s="1"/>
  <c r="FO117" i="10"/>
  <c r="FO118" i="10"/>
  <c r="FO119" i="10"/>
  <c r="FO120" i="10"/>
  <c r="FP117" i="10" s="1"/>
  <c r="FO121" i="10"/>
  <c r="FO122" i="10"/>
  <c r="FO123" i="10"/>
  <c r="FO124" i="10"/>
  <c r="FP121" i="10" s="1"/>
  <c r="FO125" i="10"/>
  <c r="FO126" i="10"/>
  <c r="FO127" i="10"/>
  <c r="FO128" i="10"/>
  <c r="FP125" i="10" s="1"/>
  <c r="FO129" i="10"/>
  <c r="FO130" i="10"/>
  <c r="FO131" i="10"/>
  <c r="FO132" i="10"/>
  <c r="FP129" i="10" s="1"/>
  <c r="FO133" i="10"/>
  <c r="FO134" i="10"/>
  <c r="FO135" i="10"/>
  <c r="FO136" i="10"/>
  <c r="FP133" i="10" s="1"/>
  <c r="FO137" i="10"/>
  <c r="FO138" i="10"/>
  <c r="FO139" i="10"/>
  <c r="FO140" i="10"/>
  <c r="FP137" i="10" s="1"/>
  <c r="FO141" i="10"/>
  <c r="FO142" i="10"/>
  <c r="FO143" i="10"/>
  <c r="FO144" i="10"/>
  <c r="FP141" i="10" s="1"/>
  <c r="FO145" i="10"/>
  <c r="FO146" i="10"/>
  <c r="FO147" i="10"/>
  <c r="FO148" i="10"/>
  <c r="FP145" i="10" s="1"/>
  <c r="FO149" i="10"/>
  <c r="FO150" i="10"/>
  <c r="FO151" i="10"/>
  <c r="FO152" i="10"/>
  <c r="FP149" i="10" s="1"/>
  <c r="FO153" i="10"/>
  <c r="FO154" i="10"/>
  <c r="FO155" i="10"/>
  <c r="FO156" i="10"/>
  <c r="FP153" i="10" s="1"/>
  <c r="FO157" i="10"/>
  <c r="FO158" i="10"/>
  <c r="FO159" i="10"/>
  <c r="FO160" i="10"/>
  <c r="FP157" i="10" s="1"/>
  <c r="FO161" i="10"/>
  <c r="FO162" i="10"/>
  <c r="FO163" i="10"/>
  <c r="FO164" i="10"/>
  <c r="FP161" i="10" s="1"/>
  <c r="FO165" i="10"/>
  <c r="FO166" i="10"/>
  <c r="FO167" i="10"/>
  <c r="FO168" i="10"/>
  <c r="FP165" i="10" s="1"/>
  <c r="FO169" i="10"/>
  <c r="FO170" i="10"/>
  <c r="FO171" i="10"/>
  <c r="FO172" i="10"/>
  <c r="FP169" i="10" s="1"/>
  <c r="FO173" i="10"/>
  <c r="FO174" i="10"/>
  <c r="FO175" i="10"/>
  <c r="FO176" i="10"/>
  <c r="FP173" i="10" s="1"/>
  <c r="FO177" i="10"/>
  <c r="FO178" i="10"/>
  <c r="FO179" i="10"/>
  <c r="FO180" i="10"/>
  <c r="FP177" i="10" s="1"/>
  <c r="FO181" i="10"/>
  <c r="FO182" i="10"/>
  <c r="FO183" i="10"/>
  <c r="FO184" i="10"/>
  <c r="FP181" i="10" s="1"/>
  <c r="FO185" i="10"/>
  <c r="FO186" i="10"/>
  <c r="FO187" i="10"/>
  <c r="FO188" i="10"/>
  <c r="FP185" i="10" s="1"/>
  <c r="FO189" i="10"/>
  <c r="FO190" i="10"/>
  <c r="FO191" i="10"/>
  <c r="FO192" i="10"/>
  <c r="FP189" i="10" s="1"/>
  <c r="FO193" i="10"/>
  <c r="FO194" i="10"/>
  <c r="FO195" i="10"/>
  <c r="FO196" i="10"/>
  <c r="FP193" i="10" s="1"/>
  <c r="FO197" i="10"/>
  <c r="FO198" i="10"/>
  <c r="FO199" i="10"/>
  <c r="FO200" i="10"/>
  <c r="FP197" i="10" s="1"/>
  <c r="FO201" i="10"/>
  <c r="FO202" i="10"/>
  <c r="FO203" i="10"/>
  <c r="FO204" i="10"/>
  <c r="FP201" i="10" s="1"/>
  <c r="FO205" i="10"/>
  <c r="FO206" i="10"/>
  <c r="FO207" i="10"/>
  <c r="FO208" i="10"/>
  <c r="FO209" i="10"/>
  <c r="FO210" i="10"/>
  <c r="FO2" i="10"/>
  <c r="FE3" i="10"/>
  <c r="FE4" i="10"/>
  <c r="FE5" i="10"/>
  <c r="FE6" i="10"/>
  <c r="FE7" i="10"/>
  <c r="FF4" i="10" s="1"/>
  <c r="FE8" i="10"/>
  <c r="FE9" i="10"/>
  <c r="FE10" i="10"/>
  <c r="FE11" i="10"/>
  <c r="FF8" i="10" s="1"/>
  <c r="FE12" i="10"/>
  <c r="FE13" i="10"/>
  <c r="FE14" i="10"/>
  <c r="FE15" i="10"/>
  <c r="FF12" i="10" s="1"/>
  <c r="FE16" i="10"/>
  <c r="FE17" i="10"/>
  <c r="FE18" i="10"/>
  <c r="FE19" i="10"/>
  <c r="FF16" i="10" s="1"/>
  <c r="FE20" i="10"/>
  <c r="FE21" i="10"/>
  <c r="FE22" i="10"/>
  <c r="FE23" i="10"/>
  <c r="FF20" i="10" s="1"/>
  <c r="FE24" i="10"/>
  <c r="FE25" i="10"/>
  <c r="FE26" i="10"/>
  <c r="FE27" i="10"/>
  <c r="FF24" i="10" s="1"/>
  <c r="FE28" i="10"/>
  <c r="FE29" i="10"/>
  <c r="FE30" i="10"/>
  <c r="FE31" i="10"/>
  <c r="FF28" i="10" s="1"/>
  <c r="FE32" i="10"/>
  <c r="FE33" i="10"/>
  <c r="FE34" i="10"/>
  <c r="FE35" i="10"/>
  <c r="FF32" i="10" s="1"/>
  <c r="FE36" i="10"/>
  <c r="FE37" i="10"/>
  <c r="FE38" i="10"/>
  <c r="FE39" i="10"/>
  <c r="FF36" i="10" s="1"/>
  <c r="FE40" i="10"/>
  <c r="FE41" i="10"/>
  <c r="FE42" i="10"/>
  <c r="FE43" i="10"/>
  <c r="FF40" i="10" s="1"/>
  <c r="FE44" i="10"/>
  <c r="FE45" i="10"/>
  <c r="FE46" i="10"/>
  <c r="FE47" i="10"/>
  <c r="FF44" i="10" s="1"/>
  <c r="FE48" i="10"/>
  <c r="FE49" i="10"/>
  <c r="FE50" i="10"/>
  <c r="FE51" i="10"/>
  <c r="FF48" i="10" s="1"/>
  <c r="FE52" i="10"/>
  <c r="FE53" i="10"/>
  <c r="FE54" i="10"/>
  <c r="FE55" i="10"/>
  <c r="FF52" i="10" s="1"/>
  <c r="FE56" i="10"/>
  <c r="FE57" i="10"/>
  <c r="FE58" i="10"/>
  <c r="FE59" i="10"/>
  <c r="FF56" i="10" s="1"/>
  <c r="FE60" i="10"/>
  <c r="FE61" i="10"/>
  <c r="FE62" i="10"/>
  <c r="FE63" i="10"/>
  <c r="FF60" i="10" s="1"/>
  <c r="FE64" i="10"/>
  <c r="FE65" i="10"/>
  <c r="FE66" i="10"/>
  <c r="FE67" i="10"/>
  <c r="FF64" i="10" s="1"/>
  <c r="FE68" i="10"/>
  <c r="FE69" i="10"/>
  <c r="FE70" i="10"/>
  <c r="FE71" i="10"/>
  <c r="FF68" i="10" s="1"/>
  <c r="FE72" i="10"/>
  <c r="FE73" i="10"/>
  <c r="FE74" i="10"/>
  <c r="FE75" i="10"/>
  <c r="FF72" i="10" s="1"/>
  <c r="FE76" i="10"/>
  <c r="FE77" i="10"/>
  <c r="FE78" i="10"/>
  <c r="FE79" i="10"/>
  <c r="FF76" i="10" s="1"/>
  <c r="FE80" i="10"/>
  <c r="FE81" i="10"/>
  <c r="FE82" i="10"/>
  <c r="FE83" i="10"/>
  <c r="FF80" i="10" s="1"/>
  <c r="FE84" i="10"/>
  <c r="FE85" i="10"/>
  <c r="FE86" i="10"/>
  <c r="FE87" i="10"/>
  <c r="FF84" i="10" s="1"/>
  <c r="FE88" i="10"/>
  <c r="FE89" i="10"/>
  <c r="FE90" i="10"/>
  <c r="FE91" i="10"/>
  <c r="FF88" i="10" s="1"/>
  <c r="FE92" i="10"/>
  <c r="FE93" i="10"/>
  <c r="FE94" i="10"/>
  <c r="FE95" i="10"/>
  <c r="FF92" i="10" s="1"/>
  <c r="FE96" i="10"/>
  <c r="FE97" i="10"/>
  <c r="FE98" i="10"/>
  <c r="FE99" i="10"/>
  <c r="FF96" i="10" s="1"/>
  <c r="FE100" i="10"/>
  <c r="FE101" i="10"/>
  <c r="FE102" i="10"/>
  <c r="FE103" i="10"/>
  <c r="FF100" i="10" s="1"/>
  <c r="FE104" i="10"/>
  <c r="FE105" i="10"/>
  <c r="FE106" i="10"/>
  <c r="FE107" i="10"/>
  <c r="FF104" i="10" s="1"/>
  <c r="FE108" i="10"/>
  <c r="FE109" i="10"/>
  <c r="FE110" i="10"/>
  <c r="FE111" i="10"/>
  <c r="FF108" i="10" s="1"/>
  <c r="FE112" i="10"/>
  <c r="FE113" i="10"/>
  <c r="FE114" i="10"/>
  <c r="FE115" i="10"/>
  <c r="FF112" i="10" s="1"/>
  <c r="FE116" i="10"/>
  <c r="FE117" i="10"/>
  <c r="FE118" i="10"/>
  <c r="FE119" i="10"/>
  <c r="FF116" i="10" s="1"/>
  <c r="FE120" i="10"/>
  <c r="FE121" i="10"/>
  <c r="FE122" i="10"/>
  <c r="FE123" i="10"/>
  <c r="FF120" i="10" s="1"/>
  <c r="FE124" i="10"/>
  <c r="FE125" i="10"/>
  <c r="FE126" i="10"/>
  <c r="FE127" i="10"/>
  <c r="FF124" i="10" s="1"/>
  <c r="FE128" i="10"/>
  <c r="FE129" i="10"/>
  <c r="FE130" i="10"/>
  <c r="FE131" i="10"/>
  <c r="FF128" i="10" s="1"/>
  <c r="FE132" i="10"/>
  <c r="FE133" i="10"/>
  <c r="FE134" i="10"/>
  <c r="FE135" i="10"/>
  <c r="FF132" i="10" s="1"/>
  <c r="FE136" i="10"/>
  <c r="FE137" i="10"/>
  <c r="FE138" i="10"/>
  <c r="FE139" i="10"/>
  <c r="FF136" i="10" s="1"/>
  <c r="FE140" i="10"/>
  <c r="FE141" i="10"/>
  <c r="FE142" i="10"/>
  <c r="FE143" i="10"/>
  <c r="FF140" i="10" s="1"/>
  <c r="FE144" i="10"/>
  <c r="FE145" i="10"/>
  <c r="FE146" i="10"/>
  <c r="FE147" i="10"/>
  <c r="FF144" i="10" s="1"/>
  <c r="FE148" i="10"/>
  <c r="FE149" i="10"/>
  <c r="FE150" i="10"/>
  <c r="FE151" i="10"/>
  <c r="FF148" i="10" s="1"/>
  <c r="FE152" i="10"/>
  <c r="FE153" i="10"/>
  <c r="FE154" i="10"/>
  <c r="FE155" i="10"/>
  <c r="FF152" i="10" s="1"/>
  <c r="FE156" i="10"/>
  <c r="FE157" i="10"/>
  <c r="FE158" i="10"/>
  <c r="FE159" i="10"/>
  <c r="FF156" i="10" s="1"/>
  <c r="FE160" i="10"/>
  <c r="FE161" i="10"/>
  <c r="FE162" i="10"/>
  <c r="FE163" i="10"/>
  <c r="FF160" i="10" s="1"/>
  <c r="FE164" i="10"/>
  <c r="FE165" i="10"/>
  <c r="FE166" i="10"/>
  <c r="FE167" i="10"/>
  <c r="FF164" i="10" s="1"/>
  <c r="FE168" i="10"/>
  <c r="FE169" i="10"/>
  <c r="FE170" i="10"/>
  <c r="FE171" i="10"/>
  <c r="FF168" i="10" s="1"/>
  <c r="FE172" i="10"/>
  <c r="FE173" i="10"/>
  <c r="FE174" i="10"/>
  <c r="FE175" i="10"/>
  <c r="FF172" i="10" s="1"/>
  <c r="FE176" i="10"/>
  <c r="FE177" i="10"/>
  <c r="FE178" i="10"/>
  <c r="FE179" i="10"/>
  <c r="FF176" i="10" s="1"/>
  <c r="FE180" i="10"/>
  <c r="FE181" i="10"/>
  <c r="FE182" i="10"/>
  <c r="FE183" i="10"/>
  <c r="FF180" i="10" s="1"/>
  <c r="FE184" i="10"/>
  <c r="FE185" i="10"/>
  <c r="FE186" i="10"/>
  <c r="FE187" i="10"/>
  <c r="FF184" i="10" s="1"/>
  <c r="FE188" i="10"/>
  <c r="FE189" i="10"/>
  <c r="FE190" i="10"/>
  <c r="FE191" i="10"/>
  <c r="FF188" i="10" s="1"/>
  <c r="FE192" i="10"/>
  <c r="FE193" i="10"/>
  <c r="FE194" i="10"/>
  <c r="FE195" i="10"/>
  <c r="FF192" i="10" s="1"/>
  <c r="FE196" i="10"/>
  <c r="FE197" i="10"/>
  <c r="FE198" i="10"/>
  <c r="FE199" i="10"/>
  <c r="FF196" i="10" s="1"/>
  <c r="FE200" i="10"/>
  <c r="FE201" i="10"/>
  <c r="FE202" i="10"/>
  <c r="FE203" i="10"/>
  <c r="FF200" i="10" s="1"/>
  <c r="FE204" i="10"/>
  <c r="FE205" i="10"/>
  <c r="FE206" i="10"/>
  <c r="FE207" i="10"/>
  <c r="FF204" i="10" s="1"/>
  <c r="FE208" i="10"/>
  <c r="FE209" i="10"/>
  <c r="FE210" i="10"/>
  <c r="FE2" i="10"/>
  <c r="FH3" i="10"/>
  <c r="FH4" i="10"/>
  <c r="FH5" i="10"/>
  <c r="FH6" i="10"/>
  <c r="FH7" i="10"/>
  <c r="FH8" i="10"/>
  <c r="FH9" i="10"/>
  <c r="FH10" i="10"/>
  <c r="FH11" i="10"/>
  <c r="FH12" i="10"/>
  <c r="FH13" i="10"/>
  <c r="FH14" i="10"/>
  <c r="FH15" i="10"/>
  <c r="FH16" i="10"/>
  <c r="FH17" i="10"/>
  <c r="FH18" i="10"/>
  <c r="FH19" i="10"/>
  <c r="FH20" i="10"/>
  <c r="FH21" i="10"/>
  <c r="FH22" i="10"/>
  <c r="FH23" i="10"/>
  <c r="FH24" i="10"/>
  <c r="FH25" i="10"/>
  <c r="FH26" i="10"/>
  <c r="FH27" i="10"/>
  <c r="FH28" i="10"/>
  <c r="FH29" i="10"/>
  <c r="FH30" i="10"/>
  <c r="FH31" i="10"/>
  <c r="FH32" i="10"/>
  <c r="FH33" i="10"/>
  <c r="FH34" i="10"/>
  <c r="FH35" i="10"/>
  <c r="FH36" i="10"/>
  <c r="FH37" i="10"/>
  <c r="FH38" i="10"/>
  <c r="FH39" i="10"/>
  <c r="FH40" i="10"/>
  <c r="FH41" i="10"/>
  <c r="FH42" i="10"/>
  <c r="FH43" i="10"/>
  <c r="FH44" i="10"/>
  <c r="FH45" i="10"/>
  <c r="FH46" i="10"/>
  <c r="FH47" i="10"/>
  <c r="FH48" i="10"/>
  <c r="FH49" i="10"/>
  <c r="FH50" i="10"/>
  <c r="FH51" i="10"/>
  <c r="FH52" i="10"/>
  <c r="FH53" i="10"/>
  <c r="FH54" i="10"/>
  <c r="FH55" i="10"/>
  <c r="FH56" i="10"/>
  <c r="FH57" i="10"/>
  <c r="FH58" i="10"/>
  <c r="FH59" i="10"/>
  <c r="FH60" i="10"/>
  <c r="FH61" i="10"/>
  <c r="FH62" i="10"/>
  <c r="FH63" i="10"/>
  <c r="FH64" i="10"/>
  <c r="FH65" i="10"/>
  <c r="FH66" i="10"/>
  <c r="FH67" i="10"/>
  <c r="FH68" i="10"/>
  <c r="FH69" i="10"/>
  <c r="FH70" i="10"/>
  <c r="FH71" i="10"/>
  <c r="FH72" i="10"/>
  <c r="FH73" i="10"/>
  <c r="FH74" i="10"/>
  <c r="FH75" i="10"/>
  <c r="FH76" i="10"/>
  <c r="FH77" i="10"/>
  <c r="FH78" i="10"/>
  <c r="FH79" i="10"/>
  <c r="FH80" i="10"/>
  <c r="FH81" i="10"/>
  <c r="FH82" i="10"/>
  <c r="FH83" i="10"/>
  <c r="FH84" i="10"/>
  <c r="FH85" i="10"/>
  <c r="FH86" i="10"/>
  <c r="FH87" i="10"/>
  <c r="FH88" i="10"/>
  <c r="FH89" i="10"/>
  <c r="FH90" i="10"/>
  <c r="FH91" i="10"/>
  <c r="FH92" i="10"/>
  <c r="FH93" i="10"/>
  <c r="FH94" i="10"/>
  <c r="FH95" i="10"/>
  <c r="FH96" i="10"/>
  <c r="FH97" i="10"/>
  <c r="FH98" i="10"/>
  <c r="FH99" i="10"/>
  <c r="FH100" i="10"/>
  <c r="FH101" i="10"/>
  <c r="FH102" i="10"/>
  <c r="FH103" i="10"/>
  <c r="FH104" i="10"/>
  <c r="FH105" i="10"/>
  <c r="FH106" i="10"/>
  <c r="FH107" i="10"/>
  <c r="FH108" i="10"/>
  <c r="FH109" i="10"/>
  <c r="FH110" i="10"/>
  <c r="FH111" i="10"/>
  <c r="FH112" i="10"/>
  <c r="FH113" i="10"/>
  <c r="FH114" i="10"/>
  <c r="FH115" i="10"/>
  <c r="FH116" i="10"/>
  <c r="FH117" i="10"/>
  <c r="FH118" i="10"/>
  <c r="FH119" i="10"/>
  <c r="FH120" i="10"/>
  <c r="FH121" i="10"/>
  <c r="FH122" i="10"/>
  <c r="FH123" i="10"/>
  <c r="FH124" i="10"/>
  <c r="FH125" i="10"/>
  <c r="FH126" i="10"/>
  <c r="FH127" i="10"/>
  <c r="FH128" i="10"/>
  <c r="FH129" i="10"/>
  <c r="FH130" i="10"/>
  <c r="FH131" i="10"/>
  <c r="FH132" i="10"/>
  <c r="FH133" i="10"/>
  <c r="FH134" i="10"/>
  <c r="FH135" i="10"/>
  <c r="FH136" i="10"/>
  <c r="FH137" i="10"/>
  <c r="FH138" i="10"/>
  <c r="FH139" i="10"/>
  <c r="FH140" i="10"/>
  <c r="FH141" i="10"/>
  <c r="FH142" i="10"/>
  <c r="FH143" i="10"/>
  <c r="FH144" i="10"/>
  <c r="FH145" i="10"/>
  <c r="FH146" i="10"/>
  <c r="FH147" i="10"/>
  <c r="FH148" i="10"/>
  <c r="FH149" i="10"/>
  <c r="FH150" i="10"/>
  <c r="FH151" i="10"/>
  <c r="FH152" i="10"/>
  <c r="FH153" i="10"/>
  <c r="FH154" i="10"/>
  <c r="FH155" i="10"/>
  <c r="FH156" i="10"/>
  <c r="FH157" i="10"/>
  <c r="FH158" i="10"/>
  <c r="FH159" i="10"/>
  <c r="FH160" i="10"/>
  <c r="FH161" i="10"/>
  <c r="FH162" i="10"/>
  <c r="FH163" i="10"/>
  <c r="FH164" i="10"/>
  <c r="FH165" i="10"/>
  <c r="FH166" i="10"/>
  <c r="FH167" i="10"/>
  <c r="FH168" i="10"/>
  <c r="FH169" i="10"/>
  <c r="FH170" i="10"/>
  <c r="FH171" i="10"/>
  <c r="FH172" i="10"/>
  <c r="FH173" i="10"/>
  <c r="FH174" i="10"/>
  <c r="FH175" i="10"/>
  <c r="FH176" i="10"/>
  <c r="FH177" i="10"/>
  <c r="FH178" i="10"/>
  <c r="FH179" i="10"/>
  <c r="FH180" i="10"/>
  <c r="FH181" i="10"/>
  <c r="FH182" i="10"/>
  <c r="FH183" i="10"/>
  <c r="FH184" i="10"/>
  <c r="FH185" i="10"/>
  <c r="FH186" i="10"/>
  <c r="FH187" i="10"/>
  <c r="FH188" i="10"/>
  <c r="FH189" i="10"/>
  <c r="FH190" i="10"/>
  <c r="FH191" i="10"/>
  <c r="FH192" i="10"/>
  <c r="FH193" i="10"/>
  <c r="FH194" i="10"/>
  <c r="FH195" i="10"/>
  <c r="FH196" i="10"/>
  <c r="FH197" i="10"/>
  <c r="FH198" i="10"/>
  <c r="FH199" i="10"/>
  <c r="FH200" i="10"/>
  <c r="FH201" i="10"/>
  <c r="FH202" i="10"/>
  <c r="FH203" i="10"/>
  <c r="FH204" i="10"/>
  <c r="FH205" i="10"/>
  <c r="FH206" i="10"/>
  <c r="FH207" i="10"/>
  <c r="FH208" i="10"/>
  <c r="FH209" i="10"/>
  <c r="FH210" i="10"/>
  <c r="FH2" i="10"/>
  <c r="EX3" i="10"/>
  <c r="EX4" i="10"/>
  <c r="EX5" i="10"/>
  <c r="EX6" i="10"/>
  <c r="EX7" i="10"/>
  <c r="EX8" i="10"/>
  <c r="EX9" i="10"/>
  <c r="EX10" i="10"/>
  <c r="EX11" i="10"/>
  <c r="EX12" i="10"/>
  <c r="EX13" i="10"/>
  <c r="EX14" i="10"/>
  <c r="EX15" i="10"/>
  <c r="EX16" i="10"/>
  <c r="EX17" i="10"/>
  <c r="EX18" i="10"/>
  <c r="EX19" i="10"/>
  <c r="EX20" i="10"/>
  <c r="EX21" i="10"/>
  <c r="EX22" i="10"/>
  <c r="EX23" i="10"/>
  <c r="EX24" i="10"/>
  <c r="EX25" i="10"/>
  <c r="EX26" i="10"/>
  <c r="EX27" i="10"/>
  <c r="EX28" i="10"/>
  <c r="EX29" i="10"/>
  <c r="EX30" i="10"/>
  <c r="EX31" i="10"/>
  <c r="EX32" i="10"/>
  <c r="EX33" i="10"/>
  <c r="EX34" i="10"/>
  <c r="EX35" i="10"/>
  <c r="EX36" i="10"/>
  <c r="EX37" i="10"/>
  <c r="EX38" i="10"/>
  <c r="EX39" i="10"/>
  <c r="EX40" i="10"/>
  <c r="EX41" i="10"/>
  <c r="EX42" i="10"/>
  <c r="EX43" i="10"/>
  <c r="EX44" i="10"/>
  <c r="EX45" i="10"/>
  <c r="EX46" i="10"/>
  <c r="EX47" i="10"/>
  <c r="EX48" i="10"/>
  <c r="EX49" i="10"/>
  <c r="EX50" i="10"/>
  <c r="EX51" i="10"/>
  <c r="EX52" i="10"/>
  <c r="EX53" i="10"/>
  <c r="EX54" i="10"/>
  <c r="EX55" i="10"/>
  <c r="EX56" i="10"/>
  <c r="EX57" i="10"/>
  <c r="EX58" i="10"/>
  <c r="EX59" i="10"/>
  <c r="EX60" i="10"/>
  <c r="EX61" i="10"/>
  <c r="EX62" i="10"/>
  <c r="EX63" i="10"/>
  <c r="EX64" i="10"/>
  <c r="EX65" i="10"/>
  <c r="EX66" i="10"/>
  <c r="EX67" i="10"/>
  <c r="EX68" i="10"/>
  <c r="EX69" i="10"/>
  <c r="EX70" i="10"/>
  <c r="EX71" i="10"/>
  <c r="EX72" i="10"/>
  <c r="EX73" i="10"/>
  <c r="EX74" i="10"/>
  <c r="EX75" i="10"/>
  <c r="EX76" i="10"/>
  <c r="EX77" i="10"/>
  <c r="EX78" i="10"/>
  <c r="EX79" i="10"/>
  <c r="EX80" i="10"/>
  <c r="EX81" i="10"/>
  <c r="EX82" i="10"/>
  <c r="EX83" i="10"/>
  <c r="EX84" i="10"/>
  <c r="EX85" i="10"/>
  <c r="EX86" i="10"/>
  <c r="EX87" i="10"/>
  <c r="EX88" i="10"/>
  <c r="EX89" i="10"/>
  <c r="EX90" i="10"/>
  <c r="EX91" i="10"/>
  <c r="EX92" i="10"/>
  <c r="EX93" i="10"/>
  <c r="EX94" i="10"/>
  <c r="EX95" i="10"/>
  <c r="EX96" i="10"/>
  <c r="EX97" i="10"/>
  <c r="EX98" i="10"/>
  <c r="EX99" i="10"/>
  <c r="EX100" i="10"/>
  <c r="EX101" i="10"/>
  <c r="EX102" i="10"/>
  <c r="EX103" i="10"/>
  <c r="EX104" i="10"/>
  <c r="EX105" i="10"/>
  <c r="EX106" i="10"/>
  <c r="EX107" i="10"/>
  <c r="EX108" i="10"/>
  <c r="EX109" i="10"/>
  <c r="EX110" i="10"/>
  <c r="EX111" i="10"/>
  <c r="EX112" i="10"/>
  <c r="EX113" i="10"/>
  <c r="EX114" i="10"/>
  <c r="EX115" i="10"/>
  <c r="EX116" i="10"/>
  <c r="EX117" i="10"/>
  <c r="EX118" i="10"/>
  <c r="EX119" i="10"/>
  <c r="EX120" i="10"/>
  <c r="EX121" i="10"/>
  <c r="EX122" i="10"/>
  <c r="EX123" i="10"/>
  <c r="EX124" i="10"/>
  <c r="EX125" i="10"/>
  <c r="EX126" i="10"/>
  <c r="EX127" i="10"/>
  <c r="EX128" i="10"/>
  <c r="EX129" i="10"/>
  <c r="EX130" i="10"/>
  <c r="EX131" i="10"/>
  <c r="EX132" i="10"/>
  <c r="EX133" i="10"/>
  <c r="EX134" i="10"/>
  <c r="EX135" i="10"/>
  <c r="EX136" i="10"/>
  <c r="EX137" i="10"/>
  <c r="EX138" i="10"/>
  <c r="EX139" i="10"/>
  <c r="EX140" i="10"/>
  <c r="EX141" i="10"/>
  <c r="EX142" i="10"/>
  <c r="EX143" i="10"/>
  <c r="EX144" i="10"/>
  <c r="EX145" i="10"/>
  <c r="EX146" i="10"/>
  <c r="EX147" i="10"/>
  <c r="EX148" i="10"/>
  <c r="EX149" i="10"/>
  <c r="EX150" i="10"/>
  <c r="EX151" i="10"/>
  <c r="EX152" i="10"/>
  <c r="EX153" i="10"/>
  <c r="EX154" i="10"/>
  <c r="EX155" i="10"/>
  <c r="EX156" i="10"/>
  <c r="EX157" i="10"/>
  <c r="EX158" i="10"/>
  <c r="EX159" i="10"/>
  <c r="EX160" i="10"/>
  <c r="EX161" i="10"/>
  <c r="EX162" i="10"/>
  <c r="EX163" i="10"/>
  <c r="EX164" i="10"/>
  <c r="EX165" i="10"/>
  <c r="EX166" i="10"/>
  <c r="EX167" i="10"/>
  <c r="EX168" i="10"/>
  <c r="EX169" i="10"/>
  <c r="EX170" i="10"/>
  <c r="EX171" i="10"/>
  <c r="EX172" i="10"/>
  <c r="EX173" i="10"/>
  <c r="EX174" i="10"/>
  <c r="EX175" i="10"/>
  <c r="EX176" i="10"/>
  <c r="EX177" i="10"/>
  <c r="EX178" i="10"/>
  <c r="EX179" i="10"/>
  <c r="EX180" i="10"/>
  <c r="EX181" i="10"/>
  <c r="EX182" i="10"/>
  <c r="EX183" i="10"/>
  <c r="EX184" i="10"/>
  <c r="EX185" i="10"/>
  <c r="EX186" i="10"/>
  <c r="EX187" i="10"/>
  <c r="EX188" i="10"/>
  <c r="EX189" i="10"/>
  <c r="EX190" i="10"/>
  <c r="EX191" i="10"/>
  <c r="EX192" i="10"/>
  <c r="EX193" i="10"/>
  <c r="EX194" i="10"/>
  <c r="EX195" i="10"/>
  <c r="EX196" i="10"/>
  <c r="EX197" i="10"/>
  <c r="EX198" i="10"/>
  <c r="EX199" i="10"/>
  <c r="EX200" i="10"/>
  <c r="EX201" i="10"/>
  <c r="EX202" i="10"/>
  <c r="EX203" i="10"/>
  <c r="EX204" i="10"/>
  <c r="EX205" i="10"/>
  <c r="EX206" i="10"/>
  <c r="EX207" i="10"/>
  <c r="EX208" i="10"/>
  <c r="EX209" i="10"/>
  <c r="EX210" i="10"/>
  <c r="EX2" i="10"/>
  <c r="EU3" i="10"/>
  <c r="EU4" i="10"/>
  <c r="EU5" i="10"/>
  <c r="EU6" i="10"/>
  <c r="EU7" i="10"/>
  <c r="EU8" i="10"/>
  <c r="EV5" i="10" s="1"/>
  <c r="EU9" i="10"/>
  <c r="EU10" i="10"/>
  <c r="EU11" i="10"/>
  <c r="EU12" i="10"/>
  <c r="EV9" i="10" s="1"/>
  <c r="EU13" i="10"/>
  <c r="EU14" i="10"/>
  <c r="EU15" i="10"/>
  <c r="EU16" i="10"/>
  <c r="EV13" i="10" s="1"/>
  <c r="EU17" i="10"/>
  <c r="EU18" i="10"/>
  <c r="EU19" i="10"/>
  <c r="EU20" i="10"/>
  <c r="EV17" i="10" s="1"/>
  <c r="EU21" i="10"/>
  <c r="EU22" i="10"/>
  <c r="EU23" i="10"/>
  <c r="EU24" i="10"/>
  <c r="EV21" i="10" s="1"/>
  <c r="EU25" i="10"/>
  <c r="EU26" i="10"/>
  <c r="EU27" i="10"/>
  <c r="EU28" i="10"/>
  <c r="EV25" i="10" s="1"/>
  <c r="EU29" i="10"/>
  <c r="EU30" i="10"/>
  <c r="EU31" i="10"/>
  <c r="EU32" i="10"/>
  <c r="EV29" i="10" s="1"/>
  <c r="EU33" i="10"/>
  <c r="EU34" i="10"/>
  <c r="EU35" i="10"/>
  <c r="EU36" i="10"/>
  <c r="EV33" i="10" s="1"/>
  <c r="EU37" i="10"/>
  <c r="EU38" i="10"/>
  <c r="EU39" i="10"/>
  <c r="EU40" i="10"/>
  <c r="EV37" i="10" s="1"/>
  <c r="EU41" i="10"/>
  <c r="EU42" i="10"/>
  <c r="EU43" i="10"/>
  <c r="EU44" i="10"/>
  <c r="EV41" i="10" s="1"/>
  <c r="EU45" i="10"/>
  <c r="EU46" i="10"/>
  <c r="EU47" i="10"/>
  <c r="EU48" i="10"/>
  <c r="EV45" i="10" s="1"/>
  <c r="EU49" i="10"/>
  <c r="EU50" i="10"/>
  <c r="EU51" i="10"/>
  <c r="EU52" i="10"/>
  <c r="EV49" i="10" s="1"/>
  <c r="EU53" i="10"/>
  <c r="EU54" i="10"/>
  <c r="EU55" i="10"/>
  <c r="EU56" i="10"/>
  <c r="EV53" i="10" s="1"/>
  <c r="EU57" i="10"/>
  <c r="EU58" i="10"/>
  <c r="EU59" i="10"/>
  <c r="EU60" i="10"/>
  <c r="EV57" i="10" s="1"/>
  <c r="EU61" i="10"/>
  <c r="EU62" i="10"/>
  <c r="EU63" i="10"/>
  <c r="EU64" i="10"/>
  <c r="EV61" i="10" s="1"/>
  <c r="EU65" i="10"/>
  <c r="EU66" i="10"/>
  <c r="EU67" i="10"/>
  <c r="EU68" i="10"/>
  <c r="EV65" i="10" s="1"/>
  <c r="EU69" i="10"/>
  <c r="EU70" i="10"/>
  <c r="EU71" i="10"/>
  <c r="EU72" i="10"/>
  <c r="EV69" i="10" s="1"/>
  <c r="EU73" i="10"/>
  <c r="EU74" i="10"/>
  <c r="EU75" i="10"/>
  <c r="EU76" i="10"/>
  <c r="EV73" i="10" s="1"/>
  <c r="EU77" i="10"/>
  <c r="EU78" i="10"/>
  <c r="EU79" i="10"/>
  <c r="EU80" i="10"/>
  <c r="EV77" i="10" s="1"/>
  <c r="EU81" i="10"/>
  <c r="EU82" i="10"/>
  <c r="EU83" i="10"/>
  <c r="EU84" i="10"/>
  <c r="EV81" i="10" s="1"/>
  <c r="EU85" i="10"/>
  <c r="EU86" i="10"/>
  <c r="EU87" i="10"/>
  <c r="EU88" i="10"/>
  <c r="EV85" i="10" s="1"/>
  <c r="EU89" i="10"/>
  <c r="EU90" i="10"/>
  <c r="EU91" i="10"/>
  <c r="EU92" i="10"/>
  <c r="EV89" i="10" s="1"/>
  <c r="EU93" i="10"/>
  <c r="EU94" i="10"/>
  <c r="EU95" i="10"/>
  <c r="EU96" i="10"/>
  <c r="EV93" i="10" s="1"/>
  <c r="EU97" i="10"/>
  <c r="EU98" i="10"/>
  <c r="EU99" i="10"/>
  <c r="EU100" i="10"/>
  <c r="EV97" i="10" s="1"/>
  <c r="EU101" i="10"/>
  <c r="EU102" i="10"/>
  <c r="EU103" i="10"/>
  <c r="EU104" i="10"/>
  <c r="EV101" i="10" s="1"/>
  <c r="EU105" i="10"/>
  <c r="EU106" i="10"/>
  <c r="EU107" i="10"/>
  <c r="EU108" i="10"/>
  <c r="EV105" i="10" s="1"/>
  <c r="EU109" i="10"/>
  <c r="EU110" i="10"/>
  <c r="EU111" i="10"/>
  <c r="EU112" i="10"/>
  <c r="EV109" i="10" s="1"/>
  <c r="EU113" i="10"/>
  <c r="EU114" i="10"/>
  <c r="EU115" i="10"/>
  <c r="EU116" i="10"/>
  <c r="EV113" i="10" s="1"/>
  <c r="EU117" i="10"/>
  <c r="EU118" i="10"/>
  <c r="EU119" i="10"/>
  <c r="EU120" i="10"/>
  <c r="EV117" i="10" s="1"/>
  <c r="EU121" i="10"/>
  <c r="EU122" i="10"/>
  <c r="EU123" i="10"/>
  <c r="EU124" i="10"/>
  <c r="EV121" i="10" s="1"/>
  <c r="EU125" i="10"/>
  <c r="EU126" i="10"/>
  <c r="EU127" i="10"/>
  <c r="EU128" i="10"/>
  <c r="EV125" i="10" s="1"/>
  <c r="EU129" i="10"/>
  <c r="EU130" i="10"/>
  <c r="EU131" i="10"/>
  <c r="EU132" i="10"/>
  <c r="EV129" i="10" s="1"/>
  <c r="EU133" i="10"/>
  <c r="EU134" i="10"/>
  <c r="EU135" i="10"/>
  <c r="EU136" i="10"/>
  <c r="EV133" i="10" s="1"/>
  <c r="EU137" i="10"/>
  <c r="EU138" i="10"/>
  <c r="EU139" i="10"/>
  <c r="EU140" i="10"/>
  <c r="EV137" i="10" s="1"/>
  <c r="EU141" i="10"/>
  <c r="EU142" i="10"/>
  <c r="EU143" i="10"/>
  <c r="EU144" i="10"/>
  <c r="EV141" i="10" s="1"/>
  <c r="EU145" i="10"/>
  <c r="EU146" i="10"/>
  <c r="EU147" i="10"/>
  <c r="EU148" i="10"/>
  <c r="EV145" i="10" s="1"/>
  <c r="EU149" i="10"/>
  <c r="EU150" i="10"/>
  <c r="EU151" i="10"/>
  <c r="EU152" i="10"/>
  <c r="EV149" i="10" s="1"/>
  <c r="EU153" i="10"/>
  <c r="EU154" i="10"/>
  <c r="EU155" i="10"/>
  <c r="EU156" i="10"/>
  <c r="EV153" i="10" s="1"/>
  <c r="EU157" i="10"/>
  <c r="EU158" i="10"/>
  <c r="EU159" i="10"/>
  <c r="EU160" i="10"/>
  <c r="EV157" i="10" s="1"/>
  <c r="EU161" i="10"/>
  <c r="EU162" i="10"/>
  <c r="EU163" i="10"/>
  <c r="EU164" i="10"/>
  <c r="EV161" i="10" s="1"/>
  <c r="EU165" i="10"/>
  <c r="EU166" i="10"/>
  <c r="EU167" i="10"/>
  <c r="EU168" i="10"/>
  <c r="EV165" i="10" s="1"/>
  <c r="EU169" i="10"/>
  <c r="EU170" i="10"/>
  <c r="EU171" i="10"/>
  <c r="EU172" i="10"/>
  <c r="EV169" i="10" s="1"/>
  <c r="EU173" i="10"/>
  <c r="EU174" i="10"/>
  <c r="EU175" i="10"/>
  <c r="EU176" i="10"/>
  <c r="EV173" i="10" s="1"/>
  <c r="EU177" i="10"/>
  <c r="EU178" i="10"/>
  <c r="EU179" i="10"/>
  <c r="EU180" i="10"/>
  <c r="EV177" i="10" s="1"/>
  <c r="EU181" i="10"/>
  <c r="EU182" i="10"/>
  <c r="EU183" i="10"/>
  <c r="EU184" i="10"/>
  <c r="EV181" i="10" s="1"/>
  <c r="EU185" i="10"/>
  <c r="EU186" i="10"/>
  <c r="EU187" i="10"/>
  <c r="EU188" i="10"/>
  <c r="EV185" i="10" s="1"/>
  <c r="EU189" i="10"/>
  <c r="EU190" i="10"/>
  <c r="EU191" i="10"/>
  <c r="EU192" i="10"/>
  <c r="EV189" i="10" s="1"/>
  <c r="EU193" i="10"/>
  <c r="EU194" i="10"/>
  <c r="EU195" i="10"/>
  <c r="EU196" i="10"/>
  <c r="EV193" i="10" s="1"/>
  <c r="EU197" i="10"/>
  <c r="EU198" i="10"/>
  <c r="EU199" i="10"/>
  <c r="EU200" i="10"/>
  <c r="EV197" i="10" s="1"/>
  <c r="EU201" i="10"/>
  <c r="EU202" i="10"/>
  <c r="EU203" i="10"/>
  <c r="EU204" i="10"/>
  <c r="EV201" i="10" s="1"/>
  <c r="EU205" i="10"/>
  <c r="EU206" i="10"/>
  <c r="EU207" i="10"/>
  <c r="EU208" i="10"/>
  <c r="EU209" i="10"/>
  <c r="EU210" i="10"/>
  <c r="EU2" i="10"/>
  <c r="EK3" i="10"/>
  <c r="EK4" i="10"/>
  <c r="EK5" i="10"/>
  <c r="EK6" i="10"/>
  <c r="EK7" i="10"/>
  <c r="EL4" i="10" s="1"/>
  <c r="EK8" i="10"/>
  <c r="EK9" i="10"/>
  <c r="EK10" i="10"/>
  <c r="EK11" i="10"/>
  <c r="EL8" i="10" s="1"/>
  <c r="EK12" i="10"/>
  <c r="EK13" i="10"/>
  <c r="EK14" i="10"/>
  <c r="EK15" i="10"/>
  <c r="EL12" i="10" s="1"/>
  <c r="EK16" i="10"/>
  <c r="EK17" i="10"/>
  <c r="EK18" i="10"/>
  <c r="EK19" i="10"/>
  <c r="EL16" i="10" s="1"/>
  <c r="EK20" i="10"/>
  <c r="EK21" i="10"/>
  <c r="EK22" i="10"/>
  <c r="EK23" i="10"/>
  <c r="EL20" i="10" s="1"/>
  <c r="EK24" i="10"/>
  <c r="EK25" i="10"/>
  <c r="EK26" i="10"/>
  <c r="EK27" i="10"/>
  <c r="EL24" i="10" s="1"/>
  <c r="EK28" i="10"/>
  <c r="EK29" i="10"/>
  <c r="EK30" i="10"/>
  <c r="EK31" i="10"/>
  <c r="EL28" i="10" s="1"/>
  <c r="EK32" i="10"/>
  <c r="EK33" i="10"/>
  <c r="EK34" i="10"/>
  <c r="EK35" i="10"/>
  <c r="EL32" i="10" s="1"/>
  <c r="EK36" i="10"/>
  <c r="EK37" i="10"/>
  <c r="EK38" i="10"/>
  <c r="EK39" i="10"/>
  <c r="EL36" i="10" s="1"/>
  <c r="EK40" i="10"/>
  <c r="EK41" i="10"/>
  <c r="EK42" i="10"/>
  <c r="EK43" i="10"/>
  <c r="EL40" i="10" s="1"/>
  <c r="EK44" i="10"/>
  <c r="EK45" i="10"/>
  <c r="EK46" i="10"/>
  <c r="EK47" i="10"/>
  <c r="EL44" i="10" s="1"/>
  <c r="EK48" i="10"/>
  <c r="EK49" i="10"/>
  <c r="EK50" i="10"/>
  <c r="EK51" i="10"/>
  <c r="EL48" i="10" s="1"/>
  <c r="EK52" i="10"/>
  <c r="EK53" i="10"/>
  <c r="EK54" i="10"/>
  <c r="EK55" i="10"/>
  <c r="EL52" i="10" s="1"/>
  <c r="EK56" i="10"/>
  <c r="EK57" i="10"/>
  <c r="EK58" i="10"/>
  <c r="EK59" i="10"/>
  <c r="EL56" i="10" s="1"/>
  <c r="EK60" i="10"/>
  <c r="EK61" i="10"/>
  <c r="EK62" i="10"/>
  <c r="EK63" i="10"/>
  <c r="EL60" i="10" s="1"/>
  <c r="EK64" i="10"/>
  <c r="EK65" i="10"/>
  <c r="EK66" i="10"/>
  <c r="EK67" i="10"/>
  <c r="EL64" i="10" s="1"/>
  <c r="EK68" i="10"/>
  <c r="EK69" i="10"/>
  <c r="EK70" i="10"/>
  <c r="EK71" i="10"/>
  <c r="EL68" i="10" s="1"/>
  <c r="EK72" i="10"/>
  <c r="EK73" i="10"/>
  <c r="EK74" i="10"/>
  <c r="EK75" i="10"/>
  <c r="EL72" i="10" s="1"/>
  <c r="EK76" i="10"/>
  <c r="EK77" i="10"/>
  <c r="EK78" i="10"/>
  <c r="EK79" i="10"/>
  <c r="EL76" i="10" s="1"/>
  <c r="EK80" i="10"/>
  <c r="EK81" i="10"/>
  <c r="EK82" i="10"/>
  <c r="EK83" i="10"/>
  <c r="EL80" i="10" s="1"/>
  <c r="EK84" i="10"/>
  <c r="EK85" i="10"/>
  <c r="EK86" i="10"/>
  <c r="EK87" i="10"/>
  <c r="EL84" i="10" s="1"/>
  <c r="EK88" i="10"/>
  <c r="EK89" i="10"/>
  <c r="EK90" i="10"/>
  <c r="EK91" i="10"/>
  <c r="EL88" i="10" s="1"/>
  <c r="EK92" i="10"/>
  <c r="EK93" i="10"/>
  <c r="EK94" i="10"/>
  <c r="EK95" i="10"/>
  <c r="EL92" i="10" s="1"/>
  <c r="EK96" i="10"/>
  <c r="EK97" i="10"/>
  <c r="EK98" i="10"/>
  <c r="EK99" i="10"/>
  <c r="EL96" i="10" s="1"/>
  <c r="EK100" i="10"/>
  <c r="EK101" i="10"/>
  <c r="EK102" i="10"/>
  <c r="EK103" i="10"/>
  <c r="EL100" i="10" s="1"/>
  <c r="EK104" i="10"/>
  <c r="EK105" i="10"/>
  <c r="EK106" i="10"/>
  <c r="EK107" i="10"/>
  <c r="EL104" i="10" s="1"/>
  <c r="EK108" i="10"/>
  <c r="EK109" i="10"/>
  <c r="EK110" i="10"/>
  <c r="EK111" i="10"/>
  <c r="EL108" i="10" s="1"/>
  <c r="EK112" i="10"/>
  <c r="EK113" i="10"/>
  <c r="EK114" i="10"/>
  <c r="EK115" i="10"/>
  <c r="EL112" i="10" s="1"/>
  <c r="EK116" i="10"/>
  <c r="EK117" i="10"/>
  <c r="EK118" i="10"/>
  <c r="EK119" i="10"/>
  <c r="EL116" i="10" s="1"/>
  <c r="EK120" i="10"/>
  <c r="EK121" i="10"/>
  <c r="EK122" i="10"/>
  <c r="EK123" i="10"/>
  <c r="EL120" i="10" s="1"/>
  <c r="EK124" i="10"/>
  <c r="EK125" i="10"/>
  <c r="EK126" i="10"/>
  <c r="EK127" i="10"/>
  <c r="EL124" i="10" s="1"/>
  <c r="EK128" i="10"/>
  <c r="EK129" i="10"/>
  <c r="EK130" i="10"/>
  <c r="EK131" i="10"/>
  <c r="EL128" i="10" s="1"/>
  <c r="EK132" i="10"/>
  <c r="EK133" i="10"/>
  <c r="EK134" i="10"/>
  <c r="EK135" i="10"/>
  <c r="EL132" i="10" s="1"/>
  <c r="EK136" i="10"/>
  <c r="EK137" i="10"/>
  <c r="EK138" i="10"/>
  <c r="EK139" i="10"/>
  <c r="EL136" i="10" s="1"/>
  <c r="EK140" i="10"/>
  <c r="EK141" i="10"/>
  <c r="EK142" i="10"/>
  <c r="EK143" i="10"/>
  <c r="EL140" i="10" s="1"/>
  <c r="EK144" i="10"/>
  <c r="EK145" i="10"/>
  <c r="EK146" i="10"/>
  <c r="EK147" i="10"/>
  <c r="EL144" i="10" s="1"/>
  <c r="EK148" i="10"/>
  <c r="EK149" i="10"/>
  <c r="EK150" i="10"/>
  <c r="EK151" i="10"/>
  <c r="EL148" i="10" s="1"/>
  <c r="EK152" i="10"/>
  <c r="EK153" i="10"/>
  <c r="EK154" i="10"/>
  <c r="EK155" i="10"/>
  <c r="EL152" i="10" s="1"/>
  <c r="EK156" i="10"/>
  <c r="EK157" i="10"/>
  <c r="EK158" i="10"/>
  <c r="EK159" i="10"/>
  <c r="EL156" i="10" s="1"/>
  <c r="EK160" i="10"/>
  <c r="EK161" i="10"/>
  <c r="EK162" i="10"/>
  <c r="EK163" i="10"/>
  <c r="EL160" i="10" s="1"/>
  <c r="EK164" i="10"/>
  <c r="EK165" i="10"/>
  <c r="EK166" i="10"/>
  <c r="EK167" i="10"/>
  <c r="EL164" i="10" s="1"/>
  <c r="EK168" i="10"/>
  <c r="EK169" i="10"/>
  <c r="EK170" i="10"/>
  <c r="EK171" i="10"/>
  <c r="EL168" i="10" s="1"/>
  <c r="EK172" i="10"/>
  <c r="EK173" i="10"/>
  <c r="EK174" i="10"/>
  <c r="EK175" i="10"/>
  <c r="EL172" i="10" s="1"/>
  <c r="EK176" i="10"/>
  <c r="EK177" i="10"/>
  <c r="EK178" i="10"/>
  <c r="EK179" i="10"/>
  <c r="EL176" i="10" s="1"/>
  <c r="EK180" i="10"/>
  <c r="EL177" i="10" s="1"/>
  <c r="EK181" i="10"/>
  <c r="EK182" i="10"/>
  <c r="EK183" i="10"/>
  <c r="EK184" i="10"/>
  <c r="EL181" i="10" s="1"/>
  <c r="EK185" i="10"/>
  <c r="EK186" i="10"/>
  <c r="EK187" i="10"/>
  <c r="EK188" i="10"/>
  <c r="EL185" i="10" s="1"/>
  <c r="EK189" i="10"/>
  <c r="EK190" i="10"/>
  <c r="EK191" i="10"/>
  <c r="EK192" i="10"/>
  <c r="EL189" i="10" s="1"/>
  <c r="EK193" i="10"/>
  <c r="EK194" i="10"/>
  <c r="EK195" i="10"/>
  <c r="EK196" i="10"/>
  <c r="EL193" i="10" s="1"/>
  <c r="EK197" i="10"/>
  <c r="EK198" i="10"/>
  <c r="EK199" i="10"/>
  <c r="EK200" i="10"/>
  <c r="EL197" i="10" s="1"/>
  <c r="EK201" i="10"/>
  <c r="EK202" i="10"/>
  <c r="EK203" i="10"/>
  <c r="EK204" i="10"/>
  <c r="EL201" i="10" s="1"/>
  <c r="EK205" i="10"/>
  <c r="EK206" i="10"/>
  <c r="EK207" i="10"/>
  <c r="EK208" i="10"/>
  <c r="EK209" i="10"/>
  <c r="EK210" i="10"/>
  <c r="EK2" i="10"/>
  <c r="EN3" i="10"/>
  <c r="EN4" i="10"/>
  <c r="EN5" i="10"/>
  <c r="EN6" i="10"/>
  <c r="EN7" i="10"/>
  <c r="EN8" i="10"/>
  <c r="EN9" i="10"/>
  <c r="EN10" i="10"/>
  <c r="EN11" i="10"/>
  <c r="EN12" i="10"/>
  <c r="EN13" i="10"/>
  <c r="EN14" i="10"/>
  <c r="EN15" i="10"/>
  <c r="EN16" i="10"/>
  <c r="EN17" i="10"/>
  <c r="EN18" i="10"/>
  <c r="EN19" i="10"/>
  <c r="EN20" i="10"/>
  <c r="EN21" i="10"/>
  <c r="EN22" i="10"/>
  <c r="EN23" i="10"/>
  <c r="EN24" i="10"/>
  <c r="EN25" i="10"/>
  <c r="EN26" i="10"/>
  <c r="EN27" i="10"/>
  <c r="EN28" i="10"/>
  <c r="EN29" i="10"/>
  <c r="EN30" i="10"/>
  <c r="EN31" i="10"/>
  <c r="EN32" i="10"/>
  <c r="EN33" i="10"/>
  <c r="EN34" i="10"/>
  <c r="EN35" i="10"/>
  <c r="EN36" i="10"/>
  <c r="EN37" i="10"/>
  <c r="EN38" i="10"/>
  <c r="EN39" i="10"/>
  <c r="EN40" i="10"/>
  <c r="EN41" i="10"/>
  <c r="EN42" i="10"/>
  <c r="EN43" i="10"/>
  <c r="EN44" i="10"/>
  <c r="EN45" i="10"/>
  <c r="EN46" i="10"/>
  <c r="EN47" i="10"/>
  <c r="EN48" i="10"/>
  <c r="EN49" i="10"/>
  <c r="EN50" i="10"/>
  <c r="EN51" i="10"/>
  <c r="EN52" i="10"/>
  <c r="EN53" i="10"/>
  <c r="EN54" i="10"/>
  <c r="EN55" i="10"/>
  <c r="EN56" i="10"/>
  <c r="EN57" i="10"/>
  <c r="EN58" i="10"/>
  <c r="EN59" i="10"/>
  <c r="EN60" i="10"/>
  <c r="EN61" i="10"/>
  <c r="EN62" i="10"/>
  <c r="EN63" i="10"/>
  <c r="EN64" i="10"/>
  <c r="EN65" i="10"/>
  <c r="EN66" i="10"/>
  <c r="EN67" i="10"/>
  <c r="EN68" i="10"/>
  <c r="EN69" i="10"/>
  <c r="EN70" i="10"/>
  <c r="EN71" i="10"/>
  <c r="EN72" i="10"/>
  <c r="EN73" i="10"/>
  <c r="EN74" i="10"/>
  <c r="EN75" i="10"/>
  <c r="EN76" i="10"/>
  <c r="EN77" i="10"/>
  <c r="EN78" i="10"/>
  <c r="EN79" i="10"/>
  <c r="EN80" i="10"/>
  <c r="EN81" i="10"/>
  <c r="EN82" i="10"/>
  <c r="EN83" i="10"/>
  <c r="EN84" i="10"/>
  <c r="EN85" i="10"/>
  <c r="EN86" i="10"/>
  <c r="EN87" i="10"/>
  <c r="EN88" i="10"/>
  <c r="EN89" i="10"/>
  <c r="EN90" i="10"/>
  <c r="EN91" i="10"/>
  <c r="EN92" i="10"/>
  <c r="EN93" i="10"/>
  <c r="EN94" i="10"/>
  <c r="EN95" i="10"/>
  <c r="EN96" i="10"/>
  <c r="EN97" i="10"/>
  <c r="EN98" i="10"/>
  <c r="EN99" i="10"/>
  <c r="EN100" i="10"/>
  <c r="EN101" i="10"/>
  <c r="EN102" i="10"/>
  <c r="EN103" i="10"/>
  <c r="EN104" i="10"/>
  <c r="EN105" i="10"/>
  <c r="EN106" i="10"/>
  <c r="EN107" i="10"/>
  <c r="EN108" i="10"/>
  <c r="EN109" i="10"/>
  <c r="EN110" i="10"/>
  <c r="EN111" i="10"/>
  <c r="EN112" i="10"/>
  <c r="EN113" i="10"/>
  <c r="EN114" i="10"/>
  <c r="EN115" i="10"/>
  <c r="EN116" i="10"/>
  <c r="EN117" i="10"/>
  <c r="EN118" i="10"/>
  <c r="EN119" i="10"/>
  <c r="EN120" i="10"/>
  <c r="EN121" i="10"/>
  <c r="EN122" i="10"/>
  <c r="EN123" i="10"/>
  <c r="EN124" i="10"/>
  <c r="EN125" i="10"/>
  <c r="EN126" i="10"/>
  <c r="EN127" i="10"/>
  <c r="EN128" i="10"/>
  <c r="EN129" i="10"/>
  <c r="EN130" i="10"/>
  <c r="EN131" i="10"/>
  <c r="EN132" i="10"/>
  <c r="EN133" i="10"/>
  <c r="EN134" i="10"/>
  <c r="EN135" i="10"/>
  <c r="EN136" i="10"/>
  <c r="EN137" i="10"/>
  <c r="EN138" i="10"/>
  <c r="EN139" i="10"/>
  <c r="EN140" i="10"/>
  <c r="EN141" i="10"/>
  <c r="EN142" i="10"/>
  <c r="EN143" i="10"/>
  <c r="EN144" i="10"/>
  <c r="EN145" i="10"/>
  <c r="EN146" i="10"/>
  <c r="EN147" i="10"/>
  <c r="EN148" i="10"/>
  <c r="EN149" i="10"/>
  <c r="EN150" i="10"/>
  <c r="EN151" i="10"/>
  <c r="EN152" i="10"/>
  <c r="EN153" i="10"/>
  <c r="EN154" i="10"/>
  <c r="EN155" i="10"/>
  <c r="EN156" i="10"/>
  <c r="EN157" i="10"/>
  <c r="EN158" i="10"/>
  <c r="EN159" i="10"/>
  <c r="EN160" i="10"/>
  <c r="EN161" i="10"/>
  <c r="EN162" i="10"/>
  <c r="EN163" i="10"/>
  <c r="EN164" i="10"/>
  <c r="EN165" i="10"/>
  <c r="EN166" i="10"/>
  <c r="EN167" i="10"/>
  <c r="EN168" i="10"/>
  <c r="EN169" i="10"/>
  <c r="EN170" i="10"/>
  <c r="EN171" i="10"/>
  <c r="EN172" i="10"/>
  <c r="EN173" i="10"/>
  <c r="EN174" i="10"/>
  <c r="EN175" i="10"/>
  <c r="EN176" i="10"/>
  <c r="EN177" i="10"/>
  <c r="EP177" i="10" s="1"/>
  <c r="EN178" i="10"/>
  <c r="EN179" i="10"/>
  <c r="EN180" i="10"/>
  <c r="EN181" i="10"/>
  <c r="EP181" i="10" s="1"/>
  <c r="EN182" i="10"/>
  <c r="EN183" i="10"/>
  <c r="EN184" i="10"/>
  <c r="EN185" i="10"/>
  <c r="EP185" i="10" s="1"/>
  <c r="EN186" i="10"/>
  <c r="EN187" i="10"/>
  <c r="EN188" i="10"/>
  <c r="EN189" i="10"/>
  <c r="EP189" i="10" s="1"/>
  <c r="EN190" i="10"/>
  <c r="EN191" i="10"/>
  <c r="EN192" i="10"/>
  <c r="EN193" i="10"/>
  <c r="EP193" i="10" s="1"/>
  <c r="EN194" i="10"/>
  <c r="EN195" i="10"/>
  <c r="EN196" i="10"/>
  <c r="EN197" i="10"/>
  <c r="EP197" i="10" s="1"/>
  <c r="EN198" i="10"/>
  <c r="EN199" i="10"/>
  <c r="EN200" i="10"/>
  <c r="EN201" i="10"/>
  <c r="EP201" i="10" s="1"/>
  <c r="EN202" i="10"/>
  <c r="EN203" i="10"/>
  <c r="EN204" i="10"/>
  <c r="EN205" i="10"/>
  <c r="EN206" i="10"/>
  <c r="EN207" i="10"/>
  <c r="EN208" i="10"/>
  <c r="EN209" i="10"/>
  <c r="EN210" i="10"/>
  <c r="EF210" i="10"/>
  <c r="EC210" i="10"/>
  <c r="DY210" i="10"/>
  <c r="DV210" i="10"/>
  <c r="DP210" i="10"/>
  <c r="DM210" i="10"/>
  <c r="DH210" i="10"/>
  <c r="DE210" i="10"/>
  <c r="DA210" i="10"/>
  <c r="CX210" i="10"/>
  <c r="CT210" i="10"/>
  <c r="CQ210" i="10"/>
  <c r="CK210" i="10"/>
  <c r="CH210" i="10"/>
  <c r="CA210" i="10"/>
  <c r="BX210" i="10"/>
  <c r="BQ210" i="10"/>
  <c r="BN210" i="10"/>
  <c r="BG210" i="10"/>
  <c r="BD210" i="10"/>
  <c r="AW210" i="10"/>
  <c r="AT210" i="10"/>
  <c r="AM210" i="10"/>
  <c r="AJ210" i="10"/>
  <c r="AC210" i="10"/>
  <c r="Z210" i="10"/>
  <c r="S210" i="10"/>
  <c r="I210" i="10"/>
  <c r="F210" i="10"/>
  <c r="EF209" i="10"/>
  <c r="EC209" i="10"/>
  <c r="DY209" i="10"/>
  <c r="DV209" i="10"/>
  <c r="DP209" i="10"/>
  <c r="DM209" i="10"/>
  <c r="DH209" i="10"/>
  <c r="DE209" i="10"/>
  <c r="DA209" i="10"/>
  <c r="CX209" i="10"/>
  <c r="CT209" i="10"/>
  <c r="CQ209" i="10"/>
  <c r="CK209" i="10"/>
  <c r="CH209" i="10"/>
  <c r="CA209" i="10"/>
  <c r="BX209" i="10"/>
  <c r="BQ209" i="10"/>
  <c r="BN209" i="10"/>
  <c r="BG209" i="10"/>
  <c r="BD209" i="10"/>
  <c r="AW209" i="10"/>
  <c r="AT209" i="10"/>
  <c r="AM209" i="10"/>
  <c r="AJ209" i="10"/>
  <c r="AC209" i="10"/>
  <c r="Z209" i="10"/>
  <c r="S209" i="10"/>
  <c r="I209" i="10"/>
  <c r="F209" i="10"/>
  <c r="EF208" i="10"/>
  <c r="EC208" i="10"/>
  <c r="DY208" i="10"/>
  <c r="DV208" i="10"/>
  <c r="DP208" i="10"/>
  <c r="DM208" i="10"/>
  <c r="DH208" i="10"/>
  <c r="DE208" i="10"/>
  <c r="DA208" i="10"/>
  <c r="CX208" i="10"/>
  <c r="CT208" i="10"/>
  <c r="CQ208" i="10"/>
  <c r="CK208" i="10"/>
  <c r="CH208" i="10"/>
  <c r="CA208" i="10"/>
  <c r="BX208" i="10"/>
  <c r="BQ208" i="10"/>
  <c r="BN208" i="10"/>
  <c r="BG208" i="10"/>
  <c r="BD208" i="10"/>
  <c r="AW208" i="10"/>
  <c r="AT208" i="10"/>
  <c r="AM208" i="10"/>
  <c r="AJ208" i="10"/>
  <c r="AC208" i="10"/>
  <c r="Z208" i="10"/>
  <c r="S208" i="10"/>
  <c r="I208" i="10"/>
  <c r="F208" i="10"/>
  <c r="EF207" i="10"/>
  <c r="EC207" i="10"/>
  <c r="DY207" i="10"/>
  <c r="DV207" i="10"/>
  <c r="DP207" i="10"/>
  <c r="DM207" i="10"/>
  <c r="DH207" i="10"/>
  <c r="DE207" i="10"/>
  <c r="DA207" i="10"/>
  <c r="CX207" i="10"/>
  <c r="CT207" i="10"/>
  <c r="CQ207" i="10"/>
  <c r="CK207" i="10"/>
  <c r="CH207" i="10"/>
  <c r="CA207" i="10"/>
  <c r="BX207" i="10"/>
  <c r="BQ207" i="10"/>
  <c r="BN207" i="10"/>
  <c r="BG207" i="10"/>
  <c r="BD207" i="10"/>
  <c r="AW207" i="10"/>
  <c r="AT207" i="10"/>
  <c r="AM207" i="10"/>
  <c r="AJ207" i="10"/>
  <c r="AC207" i="10"/>
  <c r="Z207" i="10"/>
  <c r="S207" i="10"/>
  <c r="I207" i="10"/>
  <c r="F207" i="10"/>
  <c r="EF206" i="10"/>
  <c r="EC206" i="10"/>
  <c r="DY206" i="10"/>
  <c r="DV206" i="10"/>
  <c r="DP206" i="10"/>
  <c r="DM206" i="10"/>
  <c r="DH206" i="10"/>
  <c r="DE206" i="10"/>
  <c r="DA206" i="10"/>
  <c r="CX206" i="10"/>
  <c r="CT206" i="10"/>
  <c r="CQ206" i="10"/>
  <c r="CK206" i="10"/>
  <c r="CH206" i="10"/>
  <c r="CA206" i="10"/>
  <c r="BX206" i="10"/>
  <c r="BQ206" i="10"/>
  <c r="BN206" i="10"/>
  <c r="BG206" i="10"/>
  <c r="BD206" i="10"/>
  <c r="AW206" i="10"/>
  <c r="AT206" i="10"/>
  <c r="AM206" i="10"/>
  <c r="AJ206" i="10"/>
  <c r="AC206" i="10"/>
  <c r="Z206" i="10"/>
  <c r="S206" i="10"/>
  <c r="I206" i="10"/>
  <c r="F206" i="10"/>
  <c r="EF205" i="10"/>
  <c r="EC205" i="10"/>
  <c r="DY205" i="10"/>
  <c r="DV205" i="10"/>
  <c r="DP205" i="10"/>
  <c r="DM205" i="10"/>
  <c r="DH205" i="10"/>
  <c r="DE205" i="10"/>
  <c r="DA205" i="10"/>
  <c r="CX205" i="10"/>
  <c r="CT205" i="10"/>
  <c r="CQ205" i="10"/>
  <c r="CK205" i="10"/>
  <c r="CH205" i="10"/>
  <c r="CA205" i="10"/>
  <c r="BX205" i="10"/>
  <c r="BQ205" i="10"/>
  <c r="BN205" i="10"/>
  <c r="BG205" i="10"/>
  <c r="BD205" i="10"/>
  <c r="AW205" i="10"/>
  <c r="AT205" i="10"/>
  <c r="AM205" i="10"/>
  <c r="AJ205" i="10"/>
  <c r="AC205" i="10"/>
  <c r="Z205" i="10"/>
  <c r="S205" i="10"/>
  <c r="I205" i="10"/>
  <c r="F205" i="10"/>
  <c r="EF204" i="10"/>
  <c r="EC204" i="10"/>
  <c r="DY204" i="10"/>
  <c r="DV204" i="10"/>
  <c r="DP204" i="10"/>
  <c r="DM204" i="10"/>
  <c r="DH204" i="10"/>
  <c r="DE204" i="10"/>
  <c r="DA204" i="10"/>
  <c r="CX204" i="10"/>
  <c r="CT204" i="10"/>
  <c r="CQ204" i="10"/>
  <c r="CK204" i="10"/>
  <c r="CH204" i="10"/>
  <c r="CA204" i="10"/>
  <c r="BX204" i="10"/>
  <c r="BQ204" i="10"/>
  <c r="BN204" i="10"/>
  <c r="BG204" i="10"/>
  <c r="BD204" i="10"/>
  <c r="AW204" i="10"/>
  <c r="AT204" i="10"/>
  <c r="AM204" i="10"/>
  <c r="AJ204" i="10"/>
  <c r="AC204" i="10"/>
  <c r="Z204" i="10"/>
  <c r="S204" i="10"/>
  <c r="I204" i="10"/>
  <c r="F204" i="10"/>
  <c r="EF203" i="10"/>
  <c r="EC203" i="10"/>
  <c r="DY203" i="10"/>
  <c r="DV203" i="10"/>
  <c r="DP203" i="10"/>
  <c r="DM203" i="10"/>
  <c r="DH203" i="10"/>
  <c r="DE203" i="10"/>
  <c r="DA203" i="10"/>
  <c r="CX203" i="10"/>
  <c r="CT203" i="10"/>
  <c r="CQ203" i="10"/>
  <c r="CK203" i="10"/>
  <c r="CH203" i="10"/>
  <c r="CA203" i="10"/>
  <c r="BX203" i="10"/>
  <c r="BQ203" i="10"/>
  <c r="BN203" i="10"/>
  <c r="BG203" i="10"/>
  <c r="BD203" i="10"/>
  <c r="BE200" i="10" s="1"/>
  <c r="AW203" i="10"/>
  <c r="AT203" i="10"/>
  <c r="AM203" i="10"/>
  <c r="AJ203" i="10"/>
  <c r="AK200" i="10" s="1"/>
  <c r="AC203" i="10"/>
  <c r="Z203" i="10"/>
  <c r="S203" i="10"/>
  <c r="I203" i="10"/>
  <c r="F203" i="10"/>
  <c r="EF202" i="10"/>
  <c r="EC202" i="10"/>
  <c r="DY202" i="10"/>
  <c r="DV202" i="10"/>
  <c r="DP202" i="10"/>
  <c r="DM202" i="10"/>
  <c r="DH202" i="10"/>
  <c r="DE202" i="10"/>
  <c r="DA202" i="10"/>
  <c r="CX202" i="10"/>
  <c r="CT202" i="10"/>
  <c r="CQ202" i="10"/>
  <c r="CK202" i="10"/>
  <c r="CH202" i="10"/>
  <c r="CA202" i="10"/>
  <c r="BX202" i="10"/>
  <c r="BQ202" i="10"/>
  <c r="BN202" i="10"/>
  <c r="BG202" i="10"/>
  <c r="BD202" i="10"/>
  <c r="AW202" i="10"/>
  <c r="AT202" i="10"/>
  <c r="AM202" i="10"/>
  <c r="AJ202" i="10"/>
  <c r="AC202" i="10"/>
  <c r="Z202" i="10"/>
  <c r="S202" i="10"/>
  <c r="I202" i="10"/>
  <c r="F202" i="10"/>
  <c r="EF201" i="10"/>
  <c r="EC201" i="10"/>
  <c r="ED198" i="10" s="1"/>
  <c r="DY201" i="10"/>
  <c r="DV201" i="10"/>
  <c r="DP201" i="10"/>
  <c r="DM201" i="10"/>
  <c r="DN198" i="10" s="1"/>
  <c r="DH201" i="10"/>
  <c r="DE201" i="10"/>
  <c r="DA201" i="10"/>
  <c r="CX201" i="10"/>
  <c r="CY198" i="10" s="1"/>
  <c r="CT201" i="10"/>
  <c r="CQ201" i="10"/>
  <c r="CK201" i="10"/>
  <c r="CH201" i="10"/>
  <c r="CI198" i="10" s="1"/>
  <c r="CA201" i="10"/>
  <c r="BX201" i="10"/>
  <c r="BQ201" i="10"/>
  <c r="BN201" i="10"/>
  <c r="BO198" i="10" s="1"/>
  <c r="BG201" i="10"/>
  <c r="BD201" i="10"/>
  <c r="AW201" i="10"/>
  <c r="AT201" i="10"/>
  <c r="AU198" i="10" s="1"/>
  <c r="AM201" i="10"/>
  <c r="AJ201" i="10"/>
  <c r="AC201" i="10"/>
  <c r="Z201" i="10"/>
  <c r="AA198" i="10" s="1"/>
  <c r="S201" i="10"/>
  <c r="I201" i="10"/>
  <c r="F201" i="10"/>
  <c r="EF200" i="10"/>
  <c r="EC200" i="10"/>
  <c r="DY200" i="10"/>
  <c r="DV200" i="10"/>
  <c r="DP200" i="10"/>
  <c r="DM200" i="10"/>
  <c r="DH200" i="10"/>
  <c r="DE200" i="10"/>
  <c r="DA200" i="10"/>
  <c r="CX200" i="10"/>
  <c r="CT200" i="10"/>
  <c r="CQ200" i="10"/>
  <c r="CK200" i="10"/>
  <c r="CH200" i="10"/>
  <c r="CA200" i="10"/>
  <c r="BX200" i="10"/>
  <c r="BQ200" i="10"/>
  <c r="BN200" i="10"/>
  <c r="BG200" i="10"/>
  <c r="BD200" i="10"/>
  <c r="AW200" i="10"/>
  <c r="AT200" i="10"/>
  <c r="AM200" i="10"/>
  <c r="AJ200" i="10"/>
  <c r="AC200" i="10"/>
  <c r="Z200" i="10"/>
  <c r="S200" i="10"/>
  <c r="I200" i="10"/>
  <c r="F200" i="10"/>
  <c r="EF199" i="10"/>
  <c r="EC199" i="10"/>
  <c r="DY199" i="10"/>
  <c r="DV199" i="10"/>
  <c r="DW196" i="10" s="1"/>
  <c r="DP199" i="10"/>
  <c r="DM199" i="10"/>
  <c r="DH199" i="10"/>
  <c r="DE199" i="10"/>
  <c r="DF196" i="10" s="1"/>
  <c r="DA199" i="10"/>
  <c r="CX199" i="10"/>
  <c r="CT199" i="10"/>
  <c r="CQ199" i="10"/>
  <c r="CR196" i="10" s="1"/>
  <c r="CK199" i="10"/>
  <c r="CH199" i="10"/>
  <c r="CA199" i="10"/>
  <c r="BX199" i="10"/>
  <c r="BY196" i="10" s="1"/>
  <c r="BQ199" i="10"/>
  <c r="BN199" i="10"/>
  <c r="BG199" i="10"/>
  <c r="BD199" i="10"/>
  <c r="BE196" i="10" s="1"/>
  <c r="AW199" i="10"/>
  <c r="AT199" i="10"/>
  <c r="AM199" i="10"/>
  <c r="AJ199" i="10"/>
  <c r="AK196" i="10" s="1"/>
  <c r="AC199" i="10"/>
  <c r="Z199" i="10"/>
  <c r="S199" i="10"/>
  <c r="I199" i="10"/>
  <c r="F199" i="10"/>
  <c r="EF198" i="10"/>
  <c r="EC198" i="10"/>
  <c r="DY198" i="10"/>
  <c r="DV198" i="10"/>
  <c r="DP198" i="10"/>
  <c r="DM198" i="10"/>
  <c r="DH198" i="10"/>
  <c r="DE198" i="10"/>
  <c r="DA198" i="10"/>
  <c r="CX198" i="10"/>
  <c r="CT198" i="10"/>
  <c r="CQ198" i="10"/>
  <c r="CK198" i="10"/>
  <c r="CH198" i="10"/>
  <c r="CA198" i="10"/>
  <c r="BX198" i="10"/>
  <c r="BQ198" i="10"/>
  <c r="BN198" i="10"/>
  <c r="BG198" i="10"/>
  <c r="BD198" i="10"/>
  <c r="AW198" i="10"/>
  <c r="AT198" i="10"/>
  <c r="AM198" i="10"/>
  <c r="AJ198" i="10"/>
  <c r="AC198" i="10"/>
  <c r="Z198" i="10"/>
  <c r="S198" i="10"/>
  <c r="I198" i="10"/>
  <c r="F198" i="10"/>
  <c r="EF197" i="10"/>
  <c r="EC197" i="10"/>
  <c r="ED194" i="10" s="1"/>
  <c r="DY197" i="10"/>
  <c r="DV197" i="10"/>
  <c r="DP197" i="10"/>
  <c r="DM197" i="10"/>
  <c r="DN194" i="10" s="1"/>
  <c r="DH197" i="10"/>
  <c r="DE197" i="10"/>
  <c r="DA197" i="10"/>
  <c r="CX197" i="10"/>
  <c r="CY194" i="10" s="1"/>
  <c r="CT197" i="10"/>
  <c r="CQ197" i="10"/>
  <c r="CK197" i="10"/>
  <c r="CH197" i="10"/>
  <c r="CI194" i="10" s="1"/>
  <c r="CA197" i="10"/>
  <c r="BX197" i="10"/>
  <c r="BQ197" i="10"/>
  <c r="BN197" i="10"/>
  <c r="BO194" i="10" s="1"/>
  <c r="BG197" i="10"/>
  <c r="BD197" i="10"/>
  <c r="AW197" i="10"/>
  <c r="AT197" i="10"/>
  <c r="AU194" i="10" s="1"/>
  <c r="AM197" i="10"/>
  <c r="AJ197" i="10"/>
  <c r="AC197" i="10"/>
  <c r="Z197" i="10"/>
  <c r="AA194" i="10" s="1"/>
  <c r="S197" i="10"/>
  <c r="I197" i="10"/>
  <c r="F197" i="10"/>
  <c r="EF196" i="10"/>
  <c r="EC196" i="10"/>
  <c r="DY196" i="10"/>
  <c r="DV196" i="10"/>
  <c r="DP196" i="10"/>
  <c r="DM196" i="10"/>
  <c r="DH196" i="10"/>
  <c r="DE196" i="10"/>
  <c r="DA196" i="10"/>
  <c r="CX196" i="10"/>
  <c r="CT196" i="10"/>
  <c r="CQ196" i="10"/>
  <c r="CK196" i="10"/>
  <c r="CH196" i="10"/>
  <c r="CA196" i="10"/>
  <c r="BX196" i="10"/>
  <c r="BQ196" i="10"/>
  <c r="BN196" i="10"/>
  <c r="BG196" i="10"/>
  <c r="BD196" i="10"/>
  <c r="AW196" i="10"/>
  <c r="AT196" i="10"/>
  <c r="AM196" i="10"/>
  <c r="AJ196" i="10"/>
  <c r="AC196" i="10"/>
  <c r="Z196" i="10"/>
  <c r="S196" i="10"/>
  <c r="I196" i="10"/>
  <c r="F196" i="10"/>
  <c r="EF195" i="10"/>
  <c r="EC195" i="10"/>
  <c r="DY195" i="10"/>
  <c r="DV195" i="10"/>
  <c r="DW192" i="10" s="1"/>
  <c r="DP195" i="10"/>
  <c r="DM195" i="10"/>
  <c r="DH195" i="10"/>
  <c r="DE195" i="10"/>
  <c r="DF192" i="10" s="1"/>
  <c r="DA195" i="10"/>
  <c r="CX195" i="10"/>
  <c r="CT195" i="10"/>
  <c r="CQ195" i="10"/>
  <c r="CR192" i="10" s="1"/>
  <c r="CK195" i="10"/>
  <c r="CH195" i="10"/>
  <c r="CA195" i="10"/>
  <c r="BX195" i="10"/>
  <c r="BY192" i="10" s="1"/>
  <c r="BQ195" i="10"/>
  <c r="BN195" i="10"/>
  <c r="BG195" i="10"/>
  <c r="BD195" i="10"/>
  <c r="BE192" i="10" s="1"/>
  <c r="AW195" i="10"/>
  <c r="AT195" i="10"/>
  <c r="AM195" i="10"/>
  <c r="AJ195" i="10"/>
  <c r="AK192" i="10" s="1"/>
  <c r="AC195" i="10"/>
  <c r="Z195" i="10"/>
  <c r="S195" i="10"/>
  <c r="I195" i="10"/>
  <c r="F195" i="10"/>
  <c r="EF194" i="10"/>
  <c r="EC194" i="10"/>
  <c r="DY194" i="10"/>
  <c r="DV194" i="10"/>
  <c r="DP194" i="10"/>
  <c r="DM194" i="10"/>
  <c r="DH194" i="10"/>
  <c r="DE194" i="10"/>
  <c r="DA194" i="10"/>
  <c r="CX194" i="10"/>
  <c r="CT194" i="10"/>
  <c r="CQ194" i="10"/>
  <c r="CK194" i="10"/>
  <c r="CH194" i="10"/>
  <c r="CA194" i="10"/>
  <c r="BX194" i="10"/>
  <c r="BQ194" i="10"/>
  <c r="BN194" i="10"/>
  <c r="BG194" i="10"/>
  <c r="BD194" i="10"/>
  <c r="AW194" i="10"/>
  <c r="AT194" i="10"/>
  <c r="AM194" i="10"/>
  <c r="AJ194" i="10"/>
  <c r="AC194" i="10"/>
  <c r="Z194" i="10"/>
  <c r="S194" i="10"/>
  <c r="I194" i="10"/>
  <c r="F194" i="10"/>
  <c r="EF193" i="10"/>
  <c r="EC193" i="10"/>
  <c r="ED190" i="10" s="1"/>
  <c r="DY193" i="10"/>
  <c r="DV193" i="10"/>
  <c r="DP193" i="10"/>
  <c r="DM193" i="10"/>
  <c r="DN190" i="10" s="1"/>
  <c r="DH193" i="10"/>
  <c r="DE193" i="10"/>
  <c r="DA193" i="10"/>
  <c r="CX193" i="10"/>
  <c r="CY190" i="10" s="1"/>
  <c r="CT193" i="10"/>
  <c r="CQ193" i="10"/>
  <c r="CK193" i="10"/>
  <c r="CH193" i="10"/>
  <c r="CI190" i="10" s="1"/>
  <c r="CA193" i="10"/>
  <c r="BX193" i="10"/>
  <c r="BQ193" i="10"/>
  <c r="BN193" i="10"/>
  <c r="BO190" i="10" s="1"/>
  <c r="BG193" i="10"/>
  <c r="BD193" i="10"/>
  <c r="AW193" i="10"/>
  <c r="AT193" i="10"/>
  <c r="AU190" i="10" s="1"/>
  <c r="AM193" i="10"/>
  <c r="AJ193" i="10"/>
  <c r="AC193" i="10"/>
  <c r="Z193" i="10"/>
  <c r="AA190" i="10" s="1"/>
  <c r="S193" i="10"/>
  <c r="I193" i="10"/>
  <c r="F193" i="10"/>
  <c r="EF192" i="10"/>
  <c r="EC192" i="10"/>
  <c r="DY192" i="10"/>
  <c r="DV192" i="10"/>
  <c r="DP192" i="10"/>
  <c r="DM192" i="10"/>
  <c r="DH192" i="10"/>
  <c r="DE192" i="10"/>
  <c r="DA192" i="10"/>
  <c r="CX192" i="10"/>
  <c r="CT192" i="10"/>
  <c r="CQ192" i="10"/>
  <c r="CK192" i="10"/>
  <c r="CH192" i="10"/>
  <c r="CA192" i="10"/>
  <c r="BX192" i="10"/>
  <c r="BQ192" i="10"/>
  <c r="BN192" i="10"/>
  <c r="BG192" i="10"/>
  <c r="BD192" i="10"/>
  <c r="AW192" i="10"/>
  <c r="AT192" i="10"/>
  <c r="AM192" i="10"/>
  <c r="AJ192" i="10"/>
  <c r="AC192" i="10"/>
  <c r="Z192" i="10"/>
  <c r="S192" i="10"/>
  <c r="I192" i="10"/>
  <c r="F192" i="10"/>
  <c r="EF191" i="10"/>
  <c r="EC191" i="10"/>
  <c r="DY191" i="10"/>
  <c r="DV191" i="10"/>
  <c r="DW188" i="10" s="1"/>
  <c r="DP191" i="10"/>
  <c r="DM191" i="10"/>
  <c r="DH191" i="10"/>
  <c r="DE191" i="10"/>
  <c r="DF188" i="10" s="1"/>
  <c r="DA191" i="10"/>
  <c r="CX191" i="10"/>
  <c r="CT191" i="10"/>
  <c r="CQ191" i="10"/>
  <c r="CR188" i="10" s="1"/>
  <c r="CK191" i="10"/>
  <c r="CH191" i="10"/>
  <c r="CA191" i="10"/>
  <c r="BX191" i="10"/>
  <c r="BY188" i="10" s="1"/>
  <c r="BQ191" i="10"/>
  <c r="BN191" i="10"/>
  <c r="BG191" i="10"/>
  <c r="BD191" i="10"/>
  <c r="BE188" i="10" s="1"/>
  <c r="AW191" i="10"/>
  <c r="AT191" i="10"/>
  <c r="AM191" i="10"/>
  <c r="AJ191" i="10"/>
  <c r="AK188" i="10" s="1"/>
  <c r="AC191" i="10"/>
  <c r="Z191" i="10"/>
  <c r="S191" i="10"/>
  <c r="I191" i="10"/>
  <c r="F191" i="10"/>
  <c r="EF190" i="10"/>
  <c r="EC190" i="10"/>
  <c r="DY190" i="10"/>
  <c r="DV190" i="10"/>
  <c r="DP190" i="10"/>
  <c r="DM190" i="10"/>
  <c r="DH190" i="10"/>
  <c r="DE190" i="10"/>
  <c r="DA190" i="10"/>
  <c r="CX190" i="10"/>
  <c r="CT190" i="10"/>
  <c r="CQ190" i="10"/>
  <c r="CK190" i="10"/>
  <c r="CH190" i="10"/>
  <c r="CA190" i="10"/>
  <c r="BX190" i="10"/>
  <c r="BQ190" i="10"/>
  <c r="BN190" i="10"/>
  <c r="BG190" i="10"/>
  <c r="BD190" i="10"/>
  <c r="AW190" i="10"/>
  <c r="AT190" i="10"/>
  <c r="AM190" i="10"/>
  <c r="AJ190" i="10"/>
  <c r="AC190" i="10"/>
  <c r="Z190" i="10"/>
  <c r="S190" i="10"/>
  <c r="I190" i="10"/>
  <c r="F190" i="10"/>
  <c r="EF189" i="10"/>
  <c r="EC189" i="10"/>
  <c r="ED186" i="10" s="1"/>
  <c r="DY189" i="10"/>
  <c r="DV189" i="10"/>
  <c r="DP189" i="10"/>
  <c r="DM189" i="10"/>
  <c r="DN186" i="10" s="1"/>
  <c r="DH189" i="10"/>
  <c r="DE189" i="10"/>
  <c r="DA189" i="10"/>
  <c r="CX189" i="10"/>
  <c r="CY186" i="10" s="1"/>
  <c r="CT189" i="10"/>
  <c r="CQ189" i="10"/>
  <c r="CK189" i="10"/>
  <c r="CH189" i="10"/>
  <c r="CI186" i="10" s="1"/>
  <c r="CA189" i="10"/>
  <c r="BX189" i="10"/>
  <c r="BQ189" i="10"/>
  <c r="BN189" i="10"/>
  <c r="BO186" i="10" s="1"/>
  <c r="BG189" i="10"/>
  <c r="BD189" i="10"/>
  <c r="AW189" i="10"/>
  <c r="AT189" i="10"/>
  <c r="AU186" i="10" s="1"/>
  <c r="AM189" i="10"/>
  <c r="AJ189" i="10"/>
  <c r="AC189" i="10"/>
  <c r="Z189" i="10"/>
  <c r="AA186" i="10" s="1"/>
  <c r="S189" i="10"/>
  <c r="I189" i="10"/>
  <c r="F189" i="10"/>
  <c r="EF188" i="10"/>
  <c r="EC188" i="10"/>
  <c r="DY188" i="10"/>
  <c r="DV188" i="10"/>
  <c r="DP188" i="10"/>
  <c r="DM188" i="10"/>
  <c r="DH188" i="10"/>
  <c r="DE188" i="10"/>
  <c r="DA188" i="10"/>
  <c r="CX188" i="10"/>
  <c r="CT188" i="10"/>
  <c r="CQ188" i="10"/>
  <c r="CK188" i="10"/>
  <c r="CH188" i="10"/>
  <c r="CA188" i="10"/>
  <c r="BX188" i="10"/>
  <c r="BQ188" i="10"/>
  <c r="BN188" i="10"/>
  <c r="BG188" i="10"/>
  <c r="BD188" i="10"/>
  <c r="AW188" i="10"/>
  <c r="AT188" i="10"/>
  <c r="AM188" i="10"/>
  <c r="AJ188" i="10"/>
  <c r="AC188" i="10"/>
  <c r="Z188" i="10"/>
  <c r="S188" i="10"/>
  <c r="I188" i="10"/>
  <c r="F188" i="10"/>
  <c r="EF187" i="10"/>
  <c r="EC187" i="10"/>
  <c r="DY187" i="10"/>
  <c r="DV187" i="10"/>
  <c r="DW184" i="10" s="1"/>
  <c r="DP187" i="10"/>
  <c r="DM187" i="10"/>
  <c r="DH187" i="10"/>
  <c r="DE187" i="10"/>
  <c r="DF184" i="10" s="1"/>
  <c r="DA187" i="10"/>
  <c r="CX187" i="10"/>
  <c r="CT187" i="10"/>
  <c r="CQ187" i="10"/>
  <c r="CR184" i="10" s="1"/>
  <c r="CK187" i="10"/>
  <c r="CH187" i="10"/>
  <c r="CA187" i="10"/>
  <c r="BX187" i="10"/>
  <c r="BY184" i="10" s="1"/>
  <c r="BQ187" i="10"/>
  <c r="BN187" i="10"/>
  <c r="BG187" i="10"/>
  <c r="BD187" i="10"/>
  <c r="BE184" i="10" s="1"/>
  <c r="AW187" i="10"/>
  <c r="AT187" i="10"/>
  <c r="AM187" i="10"/>
  <c r="AJ187" i="10"/>
  <c r="AK184" i="10" s="1"/>
  <c r="AC187" i="10"/>
  <c r="Z187" i="10"/>
  <c r="S187" i="10"/>
  <c r="I187" i="10"/>
  <c r="F187" i="10"/>
  <c r="EF186" i="10"/>
  <c r="EC186" i="10"/>
  <c r="DY186" i="10"/>
  <c r="DV186" i="10"/>
  <c r="DP186" i="10"/>
  <c r="DM186" i="10"/>
  <c r="DH186" i="10"/>
  <c r="DE186" i="10"/>
  <c r="DA186" i="10"/>
  <c r="CX186" i="10"/>
  <c r="CT186" i="10"/>
  <c r="CQ186" i="10"/>
  <c r="CK186" i="10"/>
  <c r="CH186" i="10"/>
  <c r="CA186" i="10"/>
  <c r="BX186" i="10"/>
  <c r="BQ186" i="10"/>
  <c r="BN186" i="10"/>
  <c r="BG186" i="10"/>
  <c r="BD186" i="10"/>
  <c r="AW186" i="10"/>
  <c r="AT186" i="10"/>
  <c r="AM186" i="10"/>
  <c r="AJ186" i="10"/>
  <c r="AC186" i="10"/>
  <c r="Z186" i="10"/>
  <c r="S186" i="10"/>
  <c r="I186" i="10"/>
  <c r="F186" i="10"/>
  <c r="EF185" i="10"/>
  <c r="EC185" i="10"/>
  <c r="ED182" i="10" s="1"/>
  <c r="DY185" i="10"/>
  <c r="DV185" i="10"/>
  <c r="DP185" i="10"/>
  <c r="DM185" i="10"/>
  <c r="DN182" i="10" s="1"/>
  <c r="DH185" i="10"/>
  <c r="DE185" i="10"/>
  <c r="DA185" i="10"/>
  <c r="CX185" i="10"/>
  <c r="CY182" i="10" s="1"/>
  <c r="CT185" i="10"/>
  <c r="CQ185" i="10"/>
  <c r="CK185" i="10"/>
  <c r="CH185" i="10"/>
  <c r="CI182" i="10" s="1"/>
  <c r="CA185" i="10"/>
  <c r="BX185" i="10"/>
  <c r="BQ185" i="10"/>
  <c r="BN185" i="10"/>
  <c r="BO182" i="10" s="1"/>
  <c r="BG185" i="10"/>
  <c r="BD185" i="10"/>
  <c r="AW185" i="10"/>
  <c r="AT185" i="10"/>
  <c r="AU182" i="10" s="1"/>
  <c r="AM185" i="10"/>
  <c r="AJ185" i="10"/>
  <c r="AC185" i="10"/>
  <c r="Z185" i="10"/>
  <c r="AA182" i="10" s="1"/>
  <c r="S185" i="10"/>
  <c r="I185" i="10"/>
  <c r="F185" i="10"/>
  <c r="EF184" i="10"/>
  <c r="EC184" i="10"/>
  <c r="DY184" i="10"/>
  <c r="DV184" i="10"/>
  <c r="DP184" i="10"/>
  <c r="DM184" i="10"/>
  <c r="DH184" i="10"/>
  <c r="DE184" i="10"/>
  <c r="DA184" i="10"/>
  <c r="CX184" i="10"/>
  <c r="CT184" i="10"/>
  <c r="CQ184" i="10"/>
  <c r="CK184" i="10"/>
  <c r="CH184" i="10"/>
  <c r="CA184" i="10"/>
  <c r="BX184" i="10"/>
  <c r="BQ184" i="10"/>
  <c r="BN184" i="10"/>
  <c r="BG184" i="10"/>
  <c r="BD184" i="10"/>
  <c r="AW184" i="10"/>
  <c r="AT184" i="10"/>
  <c r="AM184" i="10"/>
  <c r="AJ184" i="10"/>
  <c r="AC184" i="10"/>
  <c r="Z184" i="10"/>
  <c r="S184" i="10"/>
  <c r="I184" i="10"/>
  <c r="F184" i="10"/>
  <c r="EF183" i="10"/>
  <c r="EC183" i="10"/>
  <c r="DY183" i="10"/>
  <c r="DV183" i="10"/>
  <c r="DW180" i="10" s="1"/>
  <c r="DP183" i="10"/>
  <c r="DM183" i="10"/>
  <c r="DH183" i="10"/>
  <c r="DE183" i="10"/>
  <c r="DF180" i="10" s="1"/>
  <c r="DA183" i="10"/>
  <c r="CX183" i="10"/>
  <c r="CT183" i="10"/>
  <c r="CQ183" i="10"/>
  <c r="CR180" i="10" s="1"/>
  <c r="CK183" i="10"/>
  <c r="CH183" i="10"/>
  <c r="CA183" i="10"/>
  <c r="BX183" i="10"/>
  <c r="BY180" i="10" s="1"/>
  <c r="BQ183" i="10"/>
  <c r="BN183" i="10"/>
  <c r="BG183" i="10"/>
  <c r="BD183" i="10"/>
  <c r="BE180" i="10" s="1"/>
  <c r="AW183" i="10"/>
  <c r="AT183" i="10"/>
  <c r="AM183" i="10"/>
  <c r="AJ183" i="10"/>
  <c r="AK180" i="10" s="1"/>
  <c r="AC183" i="10"/>
  <c r="Z183" i="10"/>
  <c r="S183" i="10"/>
  <c r="I183" i="10"/>
  <c r="F183" i="10"/>
  <c r="EF182" i="10"/>
  <c r="EC182" i="10"/>
  <c r="DY182" i="10"/>
  <c r="DV182" i="10"/>
  <c r="DP182" i="10"/>
  <c r="DM182" i="10"/>
  <c r="DH182" i="10"/>
  <c r="DE182" i="10"/>
  <c r="DA182" i="10"/>
  <c r="CX182" i="10"/>
  <c r="CT182" i="10"/>
  <c r="CQ182" i="10"/>
  <c r="CK182" i="10"/>
  <c r="CH182" i="10"/>
  <c r="CA182" i="10"/>
  <c r="BX182" i="10"/>
  <c r="BQ182" i="10"/>
  <c r="BN182" i="10"/>
  <c r="BG182" i="10"/>
  <c r="BD182" i="10"/>
  <c r="AW182" i="10"/>
  <c r="AT182" i="10"/>
  <c r="AM182" i="10"/>
  <c r="AJ182" i="10"/>
  <c r="AC182" i="10"/>
  <c r="Z182" i="10"/>
  <c r="S182" i="10"/>
  <c r="I182" i="10"/>
  <c r="F182" i="10"/>
  <c r="EF181" i="10"/>
  <c r="EC181" i="10"/>
  <c r="ED178" i="10" s="1"/>
  <c r="DY181" i="10"/>
  <c r="DV181" i="10"/>
  <c r="DP181" i="10"/>
  <c r="DM181" i="10"/>
  <c r="DN178" i="10" s="1"/>
  <c r="DH181" i="10"/>
  <c r="DE181" i="10"/>
  <c r="DA181" i="10"/>
  <c r="CX181" i="10"/>
  <c r="CY178" i="10" s="1"/>
  <c r="CT181" i="10"/>
  <c r="CQ181" i="10"/>
  <c r="CK181" i="10"/>
  <c r="CH181" i="10"/>
  <c r="CI178" i="10" s="1"/>
  <c r="CA181" i="10"/>
  <c r="BX181" i="10"/>
  <c r="BQ181" i="10"/>
  <c r="BN181" i="10"/>
  <c r="BO178" i="10" s="1"/>
  <c r="BG181" i="10"/>
  <c r="BD181" i="10"/>
  <c r="AW181" i="10"/>
  <c r="AT181" i="10"/>
  <c r="AU178" i="10" s="1"/>
  <c r="AM181" i="10"/>
  <c r="AJ181" i="10"/>
  <c r="AC181" i="10"/>
  <c r="Z181" i="10"/>
  <c r="AA178" i="10" s="1"/>
  <c r="S181" i="10"/>
  <c r="I181" i="10"/>
  <c r="F181" i="10"/>
  <c r="EF180" i="10"/>
  <c r="EC180" i="10"/>
  <c r="DY180" i="10"/>
  <c r="DV180" i="10"/>
  <c r="DP180" i="10"/>
  <c r="DM180" i="10"/>
  <c r="DH180" i="10"/>
  <c r="DE180" i="10"/>
  <c r="DA180" i="10"/>
  <c r="CX180" i="10"/>
  <c r="CT180" i="10"/>
  <c r="CQ180" i="10"/>
  <c r="CK180" i="10"/>
  <c r="CH180" i="10"/>
  <c r="CA180" i="10"/>
  <c r="BX180" i="10"/>
  <c r="BQ180" i="10"/>
  <c r="BN180" i="10"/>
  <c r="BG180" i="10"/>
  <c r="BD180" i="10"/>
  <c r="AW180" i="10"/>
  <c r="AT180" i="10"/>
  <c r="AM180" i="10"/>
  <c r="AJ180" i="10"/>
  <c r="AC180" i="10"/>
  <c r="Z180" i="10"/>
  <c r="S180" i="10"/>
  <c r="I180" i="10"/>
  <c r="F180" i="10"/>
  <c r="EF179" i="10"/>
  <c r="EC179" i="10"/>
  <c r="DY179" i="10"/>
  <c r="DV179" i="10"/>
  <c r="DW176" i="10" s="1"/>
  <c r="DP179" i="10"/>
  <c r="DM179" i="10"/>
  <c r="DH179" i="10"/>
  <c r="DE179" i="10"/>
  <c r="DF176" i="10" s="1"/>
  <c r="DA179" i="10"/>
  <c r="CX179" i="10"/>
  <c r="CT179" i="10"/>
  <c r="CQ179" i="10"/>
  <c r="CR176" i="10" s="1"/>
  <c r="CK179" i="10"/>
  <c r="CH179" i="10"/>
  <c r="CA179" i="10"/>
  <c r="BX179" i="10"/>
  <c r="BY176" i="10" s="1"/>
  <c r="BQ179" i="10"/>
  <c r="BN179" i="10"/>
  <c r="BG179" i="10"/>
  <c r="BD179" i="10"/>
  <c r="BE176" i="10" s="1"/>
  <c r="AW179" i="10"/>
  <c r="AT179" i="10"/>
  <c r="AM179" i="10"/>
  <c r="AJ179" i="10"/>
  <c r="AK176" i="10" s="1"/>
  <c r="AC179" i="10"/>
  <c r="Z179" i="10"/>
  <c r="S179" i="10"/>
  <c r="I179" i="10"/>
  <c r="F179" i="10"/>
  <c r="EF178" i="10"/>
  <c r="EC178" i="10"/>
  <c r="DY178" i="10"/>
  <c r="DV178" i="10"/>
  <c r="DP178" i="10"/>
  <c r="DM178" i="10"/>
  <c r="DH178" i="10"/>
  <c r="DE178" i="10"/>
  <c r="DA178" i="10"/>
  <c r="CX178" i="10"/>
  <c r="CT178" i="10"/>
  <c r="CQ178" i="10"/>
  <c r="CK178" i="10"/>
  <c r="CH178" i="10"/>
  <c r="CA178" i="10"/>
  <c r="BX178" i="10"/>
  <c r="BQ178" i="10"/>
  <c r="BN178" i="10"/>
  <c r="BG178" i="10"/>
  <c r="BD178" i="10"/>
  <c r="AW178" i="10"/>
  <c r="AT178" i="10"/>
  <c r="AM178" i="10"/>
  <c r="AJ178" i="10"/>
  <c r="AC178" i="10"/>
  <c r="Z178" i="10"/>
  <c r="S178" i="10"/>
  <c r="I178" i="10"/>
  <c r="F178" i="10"/>
  <c r="EF177" i="10"/>
  <c r="EC177" i="10"/>
  <c r="ED174" i="10" s="1"/>
  <c r="DY177" i="10"/>
  <c r="DV177" i="10"/>
  <c r="DP177" i="10"/>
  <c r="DM177" i="10"/>
  <c r="DN174" i="10" s="1"/>
  <c r="DH177" i="10"/>
  <c r="DE177" i="10"/>
  <c r="DA177" i="10"/>
  <c r="CX177" i="10"/>
  <c r="CY174" i="10" s="1"/>
  <c r="CT177" i="10"/>
  <c r="CQ177" i="10"/>
  <c r="CK177" i="10"/>
  <c r="CH177" i="10"/>
  <c r="CI174" i="10" s="1"/>
  <c r="CA177" i="10"/>
  <c r="BX177" i="10"/>
  <c r="BQ177" i="10"/>
  <c r="BN177" i="10"/>
  <c r="BO174" i="10" s="1"/>
  <c r="BG177" i="10"/>
  <c r="BD177" i="10"/>
  <c r="AW177" i="10"/>
  <c r="AT177" i="10"/>
  <c r="AU174" i="10" s="1"/>
  <c r="AM177" i="10"/>
  <c r="AJ177" i="10"/>
  <c r="AC177" i="10"/>
  <c r="Z177" i="10"/>
  <c r="AA174" i="10" s="1"/>
  <c r="S177" i="10"/>
  <c r="I177" i="10"/>
  <c r="F177" i="10"/>
  <c r="EF176" i="10"/>
  <c r="EC176" i="10"/>
  <c r="DY176" i="10"/>
  <c r="DV176" i="10"/>
  <c r="DP176" i="10"/>
  <c r="DM176" i="10"/>
  <c r="DH176" i="10"/>
  <c r="DE176" i="10"/>
  <c r="DA176" i="10"/>
  <c r="CX176" i="10"/>
  <c r="CT176" i="10"/>
  <c r="CQ176" i="10"/>
  <c r="CK176" i="10"/>
  <c r="CH176" i="10"/>
  <c r="CA176" i="10"/>
  <c r="BX176" i="10"/>
  <c r="BQ176" i="10"/>
  <c r="BN176" i="10"/>
  <c r="BG176" i="10"/>
  <c r="BD176" i="10"/>
  <c r="AW176" i="10"/>
  <c r="AT176" i="10"/>
  <c r="AM176" i="10"/>
  <c r="AJ176" i="10"/>
  <c r="AC176" i="10"/>
  <c r="Z176" i="10"/>
  <c r="S176" i="10"/>
  <c r="I176" i="10"/>
  <c r="F176" i="10"/>
  <c r="EF175" i="10"/>
  <c r="EC175" i="10"/>
  <c r="DY175" i="10"/>
  <c r="DV175" i="10"/>
  <c r="DW172" i="10" s="1"/>
  <c r="DP175" i="10"/>
  <c r="DM175" i="10"/>
  <c r="DH175" i="10"/>
  <c r="DE175" i="10"/>
  <c r="DF172" i="10" s="1"/>
  <c r="DA175" i="10"/>
  <c r="CX175" i="10"/>
  <c r="CT175" i="10"/>
  <c r="CQ175" i="10"/>
  <c r="CR172" i="10" s="1"/>
  <c r="CK175" i="10"/>
  <c r="CH175" i="10"/>
  <c r="CA175" i="10"/>
  <c r="BX175" i="10"/>
  <c r="BY172" i="10" s="1"/>
  <c r="BQ175" i="10"/>
  <c r="BN175" i="10"/>
  <c r="BG175" i="10"/>
  <c r="BD175" i="10"/>
  <c r="BE172" i="10" s="1"/>
  <c r="AW175" i="10"/>
  <c r="AT175" i="10"/>
  <c r="AM175" i="10"/>
  <c r="AJ175" i="10"/>
  <c r="AK172" i="10" s="1"/>
  <c r="AC175" i="10"/>
  <c r="Z175" i="10"/>
  <c r="S175" i="10"/>
  <c r="I175" i="10"/>
  <c r="F175" i="10"/>
  <c r="EF174" i="10"/>
  <c r="EC174" i="10"/>
  <c r="DY174" i="10"/>
  <c r="DV174" i="10"/>
  <c r="DP174" i="10"/>
  <c r="DM174" i="10"/>
  <c r="DH174" i="10"/>
  <c r="DE174" i="10"/>
  <c r="DA174" i="10"/>
  <c r="CX174" i="10"/>
  <c r="CT174" i="10"/>
  <c r="CQ174" i="10"/>
  <c r="CK174" i="10"/>
  <c r="CH174" i="10"/>
  <c r="CA174" i="10"/>
  <c r="BX174" i="10"/>
  <c r="BQ174" i="10"/>
  <c r="BN174" i="10"/>
  <c r="BG174" i="10"/>
  <c r="BD174" i="10"/>
  <c r="AW174" i="10"/>
  <c r="AT174" i="10"/>
  <c r="AM174" i="10"/>
  <c r="AJ174" i="10"/>
  <c r="AC174" i="10"/>
  <c r="Z174" i="10"/>
  <c r="S174" i="10"/>
  <c r="I174" i="10"/>
  <c r="F174" i="10"/>
  <c r="EF173" i="10"/>
  <c r="EC173" i="10"/>
  <c r="ED170" i="10" s="1"/>
  <c r="DY173" i="10"/>
  <c r="DV173" i="10"/>
  <c r="DP173" i="10"/>
  <c r="DM173" i="10"/>
  <c r="DN170" i="10" s="1"/>
  <c r="DH173" i="10"/>
  <c r="DE173" i="10"/>
  <c r="DA173" i="10"/>
  <c r="CX173" i="10"/>
  <c r="CY170" i="10" s="1"/>
  <c r="CT173" i="10"/>
  <c r="CQ173" i="10"/>
  <c r="CK173" i="10"/>
  <c r="CH173" i="10"/>
  <c r="CI170" i="10" s="1"/>
  <c r="CA173" i="10"/>
  <c r="BX173" i="10"/>
  <c r="BQ173" i="10"/>
  <c r="BN173" i="10"/>
  <c r="BO170" i="10" s="1"/>
  <c r="BG173" i="10"/>
  <c r="BD173" i="10"/>
  <c r="AW173" i="10"/>
  <c r="AT173" i="10"/>
  <c r="AU170" i="10" s="1"/>
  <c r="AM173" i="10"/>
  <c r="AJ173" i="10"/>
  <c r="AC173" i="10"/>
  <c r="Z173" i="10"/>
  <c r="AA170" i="10" s="1"/>
  <c r="S173" i="10"/>
  <c r="I173" i="10"/>
  <c r="F173" i="10"/>
  <c r="EF172" i="10"/>
  <c r="EC172" i="10"/>
  <c r="DY172" i="10"/>
  <c r="DV172" i="10"/>
  <c r="DP172" i="10"/>
  <c r="DM172" i="10"/>
  <c r="DH172" i="10"/>
  <c r="DE172" i="10"/>
  <c r="DA172" i="10"/>
  <c r="CX172" i="10"/>
  <c r="CT172" i="10"/>
  <c r="CQ172" i="10"/>
  <c r="CK172" i="10"/>
  <c r="CH172" i="10"/>
  <c r="CA172" i="10"/>
  <c r="BX172" i="10"/>
  <c r="BQ172" i="10"/>
  <c r="BN172" i="10"/>
  <c r="BG172" i="10"/>
  <c r="BD172" i="10"/>
  <c r="AW172" i="10"/>
  <c r="AT172" i="10"/>
  <c r="AM172" i="10"/>
  <c r="AJ172" i="10"/>
  <c r="AC172" i="10"/>
  <c r="Z172" i="10"/>
  <c r="S172" i="10"/>
  <c r="I172" i="10"/>
  <c r="F172" i="10"/>
  <c r="EF171" i="10"/>
  <c r="EC171" i="10"/>
  <c r="DY171" i="10"/>
  <c r="DV171" i="10"/>
  <c r="DW168" i="10" s="1"/>
  <c r="DP171" i="10"/>
  <c r="DM171" i="10"/>
  <c r="DH171" i="10"/>
  <c r="DE171" i="10"/>
  <c r="DF168" i="10" s="1"/>
  <c r="DA171" i="10"/>
  <c r="CX171" i="10"/>
  <c r="CT171" i="10"/>
  <c r="CQ171" i="10"/>
  <c r="CR168" i="10" s="1"/>
  <c r="CK171" i="10"/>
  <c r="CH171" i="10"/>
  <c r="CA171" i="10"/>
  <c r="BX171" i="10"/>
  <c r="BY168" i="10" s="1"/>
  <c r="BQ171" i="10"/>
  <c r="BN171" i="10"/>
  <c r="BG171" i="10"/>
  <c r="BD171" i="10"/>
  <c r="BE168" i="10" s="1"/>
  <c r="AW171" i="10"/>
  <c r="AT171" i="10"/>
  <c r="AM171" i="10"/>
  <c r="AJ171" i="10"/>
  <c r="AK168" i="10" s="1"/>
  <c r="AC171" i="10"/>
  <c r="Z171" i="10"/>
  <c r="S171" i="10"/>
  <c r="I171" i="10"/>
  <c r="F171" i="10"/>
  <c r="EF170" i="10"/>
  <c r="EC170" i="10"/>
  <c r="DY170" i="10"/>
  <c r="DV170" i="10"/>
  <c r="DP170" i="10"/>
  <c r="DM170" i="10"/>
  <c r="DH170" i="10"/>
  <c r="DE170" i="10"/>
  <c r="DA170" i="10"/>
  <c r="CX170" i="10"/>
  <c r="CT170" i="10"/>
  <c r="CQ170" i="10"/>
  <c r="CK170" i="10"/>
  <c r="CH170" i="10"/>
  <c r="CA170" i="10"/>
  <c r="BX170" i="10"/>
  <c r="BQ170" i="10"/>
  <c r="BN170" i="10"/>
  <c r="BG170" i="10"/>
  <c r="BD170" i="10"/>
  <c r="AW170" i="10"/>
  <c r="AT170" i="10"/>
  <c r="AM170" i="10"/>
  <c r="AJ170" i="10"/>
  <c r="AC170" i="10"/>
  <c r="Z170" i="10"/>
  <c r="S170" i="10"/>
  <c r="I170" i="10"/>
  <c r="F170" i="10"/>
  <c r="EF169" i="10"/>
  <c r="EC169" i="10"/>
  <c r="ED166" i="10" s="1"/>
  <c r="DY169" i="10"/>
  <c r="DV169" i="10"/>
  <c r="DP169" i="10"/>
  <c r="DM169" i="10"/>
  <c r="DN166" i="10" s="1"/>
  <c r="DH169" i="10"/>
  <c r="DE169" i="10"/>
  <c r="DA169" i="10"/>
  <c r="CX169" i="10"/>
  <c r="CY166" i="10" s="1"/>
  <c r="CT169" i="10"/>
  <c r="CQ169" i="10"/>
  <c r="CK169" i="10"/>
  <c r="CH169" i="10"/>
  <c r="CI166" i="10" s="1"/>
  <c r="CA169" i="10"/>
  <c r="BX169" i="10"/>
  <c r="BQ169" i="10"/>
  <c r="BN169" i="10"/>
  <c r="BO166" i="10" s="1"/>
  <c r="BG169" i="10"/>
  <c r="BD169" i="10"/>
  <c r="AW169" i="10"/>
  <c r="AT169" i="10"/>
  <c r="AU166" i="10" s="1"/>
  <c r="AM169" i="10"/>
  <c r="AJ169" i="10"/>
  <c r="AC169" i="10"/>
  <c r="Z169" i="10"/>
  <c r="AA166" i="10" s="1"/>
  <c r="S169" i="10"/>
  <c r="I169" i="10"/>
  <c r="F169" i="10"/>
  <c r="EF168" i="10"/>
  <c r="EC168" i="10"/>
  <c r="DY168" i="10"/>
  <c r="DV168" i="10"/>
  <c r="DP168" i="10"/>
  <c r="DM168" i="10"/>
  <c r="DH168" i="10"/>
  <c r="DE168" i="10"/>
  <c r="DA168" i="10"/>
  <c r="CX168" i="10"/>
  <c r="CT168" i="10"/>
  <c r="CQ168" i="10"/>
  <c r="CK168" i="10"/>
  <c r="CH168" i="10"/>
  <c r="CA168" i="10"/>
  <c r="BX168" i="10"/>
  <c r="BQ168" i="10"/>
  <c r="BN168" i="10"/>
  <c r="BG168" i="10"/>
  <c r="BD168" i="10"/>
  <c r="AW168" i="10"/>
  <c r="AT168" i="10"/>
  <c r="AM168" i="10"/>
  <c r="AJ168" i="10"/>
  <c r="AC168" i="10"/>
  <c r="Z168" i="10"/>
  <c r="S168" i="10"/>
  <c r="I168" i="10"/>
  <c r="F168" i="10"/>
  <c r="EF167" i="10"/>
  <c r="EC167" i="10"/>
  <c r="DY167" i="10"/>
  <c r="DV167" i="10"/>
  <c r="DW164" i="10" s="1"/>
  <c r="DP167" i="10"/>
  <c r="DM167" i="10"/>
  <c r="DH167" i="10"/>
  <c r="DE167" i="10"/>
  <c r="DF164" i="10" s="1"/>
  <c r="DA167" i="10"/>
  <c r="CX167" i="10"/>
  <c r="CT167" i="10"/>
  <c r="CQ167" i="10"/>
  <c r="CR164" i="10" s="1"/>
  <c r="CK167" i="10"/>
  <c r="CH167" i="10"/>
  <c r="CA167" i="10"/>
  <c r="BX167" i="10"/>
  <c r="BY164" i="10" s="1"/>
  <c r="BQ167" i="10"/>
  <c r="BN167" i="10"/>
  <c r="BG167" i="10"/>
  <c r="BD167" i="10"/>
  <c r="BE164" i="10" s="1"/>
  <c r="AW167" i="10"/>
  <c r="AT167" i="10"/>
  <c r="AM167" i="10"/>
  <c r="AJ167" i="10"/>
  <c r="AK164" i="10" s="1"/>
  <c r="AC167" i="10"/>
  <c r="Z167" i="10"/>
  <c r="S167" i="10"/>
  <c r="I167" i="10"/>
  <c r="F167" i="10"/>
  <c r="EF166" i="10"/>
  <c r="EC166" i="10"/>
  <c r="DY166" i="10"/>
  <c r="DV166" i="10"/>
  <c r="DP166" i="10"/>
  <c r="DM166" i="10"/>
  <c r="DH166" i="10"/>
  <c r="DE166" i="10"/>
  <c r="DA166" i="10"/>
  <c r="CX166" i="10"/>
  <c r="CT166" i="10"/>
  <c r="CQ166" i="10"/>
  <c r="CK166" i="10"/>
  <c r="CH166" i="10"/>
  <c r="CA166" i="10"/>
  <c r="BX166" i="10"/>
  <c r="BQ166" i="10"/>
  <c r="BN166" i="10"/>
  <c r="BG166" i="10"/>
  <c r="BD166" i="10"/>
  <c r="AW166" i="10"/>
  <c r="AT166" i="10"/>
  <c r="AM166" i="10"/>
  <c r="AJ166" i="10"/>
  <c r="AC166" i="10"/>
  <c r="Z166" i="10"/>
  <c r="S166" i="10"/>
  <c r="I166" i="10"/>
  <c r="F166" i="10"/>
  <c r="EF165" i="10"/>
  <c r="EC165" i="10"/>
  <c r="ED162" i="10" s="1"/>
  <c r="DY165" i="10"/>
  <c r="DV165" i="10"/>
  <c r="DP165" i="10"/>
  <c r="DM165" i="10"/>
  <c r="DN162" i="10" s="1"/>
  <c r="DH165" i="10"/>
  <c r="DE165" i="10"/>
  <c r="DA165" i="10"/>
  <c r="CX165" i="10"/>
  <c r="CY162" i="10" s="1"/>
  <c r="CT165" i="10"/>
  <c r="CQ165" i="10"/>
  <c r="CK165" i="10"/>
  <c r="CH165" i="10"/>
  <c r="CI162" i="10" s="1"/>
  <c r="CA165" i="10"/>
  <c r="BX165" i="10"/>
  <c r="BQ165" i="10"/>
  <c r="BN165" i="10"/>
  <c r="BO162" i="10" s="1"/>
  <c r="BG165" i="10"/>
  <c r="BD165" i="10"/>
  <c r="AW165" i="10"/>
  <c r="AT165" i="10"/>
  <c r="AU162" i="10" s="1"/>
  <c r="AM165" i="10"/>
  <c r="AJ165" i="10"/>
  <c r="AC165" i="10"/>
  <c r="Z165" i="10"/>
  <c r="AA162" i="10" s="1"/>
  <c r="S165" i="10"/>
  <c r="I165" i="10"/>
  <c r="F165" i="10"/>
  <c r="EF164" i="10"/>
  <c r="EC164" i="10"/>
  <c r="DY164" i="10"/>
  <c r="DV164" i="10"/>
  <c r="DP164" i="10"/>
  <c r="DM164" i="10"/>
  <c r="DH164" i="10"/>
  <c r="DE164" i="10"/>
  <c r="DA164" i="10"/>
  <c r="CX164" i="10"/>
  <c r="CT164" i="10"/>
  <c r="CQ164" i="10"/>
  <c r="CK164" i="10"/>
  <c r="CH164" i="10"/>
  <c r="CA164" i="10"/>
  <c r="BX164" i="10"/>
  <c r="BQ164" i="10"/>
  <c r="BN164" i="10"/>
  <c r="BG164" i="10"/>
  <c r="BD164" i="10"/>
  <c r="AW164" i="10"/>
  <c r="AT164" i="10"/>
  <c r="AM164" i="10"/>
  <c r="AJ164" i="10"/>
  <c r="AC164" i="10"/>
  <c r="Z164" i="10"/>
  <c r="S164" i="10"/>
  <c r="I164" i="10"/>
  <c r="F164" i="10"/>
  <c r="EF163" i="10"/>
  <c r="EC163" i="10"/>
  <c r="DY163" i="10"/>
  <c r="DV163" i="10"/>
  <c r="DW160" i="10" s="1"/>
  <c r="DP163" i="10"/>
  <c r="DM163" i="10"/>
  <c r="DH163" i="10"/>
  <c r="DE163" i="10"/>
  <c r="DF160" i="10" s="1"/>
  <c r="DA163" i="10"/>
  <c r="CX163" i="10"/>
  <c r="CT163" i="10"/>
  <c r="CQ163" i="10"/>
  <c r="CR160" i="10" s="1"/>
  <c r="CK163" i="10"/>
  <c r="CH163" i="10"/>
  <c r="CA163" i="10"/>
  <c r="BX163" i="10"/>
  <c r="BY160" i="10" s="1"/>
  <c r="BQ163" i="10"/>
  <c r="BN163" i="10"/>
  <c r="BG163" i="10"/>
  <c r="BD163" i="10"/>
  <c r="BE160" i="10" s="1"/>
  <c r="AW163" i="10"/>
  <c r="AT163" i="10"/>
  <c r="AM163" i="10"/>
  <c r="AJ163" i="10"/>
  <c r="AK160" i="10" s="1"/>
  <c r="AC163" i="10"/>
  <c r="Z163" i="10"/>
  <c r="S163" i="10"/>
  <c r="I163" i="10"/>
  <c r="F163" i="10"/>
  <c r="EF162" i="10"/>
  <c r="EC162" i="10"/>
  <c r="DY162" i="10"/>
  <c r="DV162" i="10"/>
  <c r="DP162" i="10"/>
  <c r="DM162" i="10"/>
  <c r="DH162" i="10"/>
  <c r="DE162" i="10"/>
  <c r="DA162" i="10"/>
  <c r="CX162" i="10"/>
  <c r="CT162" i="10"/>
  <c r="CQ162" i="10"/>
  <c r="CK162" i="10"/>
  <c r="CH162" i="10"/>
  <c r="CA162" i="10"/>
  <c r="BX162" i="10"/>
  <c r="BQ162" i="10"/>
  <c r="BN162" i="10"/>
  <c r="BG162" i="10"/>
  <c r="BD162" i="10"/>
  <c r="AW162" i="10"/>
  <c r="AT162" i="10"/>
  <c r="AM162" i="10"/>
  <c r="AJ162" i="10"/>
  <c r="AC162" i="10"/>
  <c r="Z162" i="10"/>
  <c r="S162" i="10"/>
  <c r="I162" i="10"/>
  <c r="F162" i="10"/>
  <c r="EF161" i="10"/>
  <c r="EC161" i="10"/>
  <c r="ED158" i="10" s="1"/>
  <c r="DY161" i="10"/>
  <c r="DV161" i="10"/>
  <c r="DP161" i="10"/>
  <c r="DM161" i="10"/>
  <c r="DN158" i="10" s="1"/>
  <c r="DH161" i="10"/>
  <c r="DE161" i="10"/>
  <c r="DA161" i="10"/>
  <c r="CX161" i="10"/>
  <c r="CY158" i="10" s="1"/>
  <c r="CT161" i="10"/>
  <c r="CQ161" i="10"/>
  <c r="CK161" i="10"/>
  <c r="CH161" i="10"/>
  <c r="CI158" i="10" s="1"/>
  <c r="CA161" i="10"/>
  <c r="BX161" i="10"/>
  <c r="BQ161" i="10"/>
  <c r="BN161" i="10"/>
  <c r="BO158" i="10" s="1"/>
  <c r="BG161" i="10"/>
  <c r="BD161" i="10"/>
  <c r="AW161" i="10"/>
  <c r="AT161" i="10"/>
  <c r="AU158" i="10" s="1"/>
  <c r="AM161" i="10"/>
  <c r="AJ161" i="10"/>
  <c r="AC161" i="10"/>
  <c r="Z161" i="10"/>
  <c r="AA158" i="10" s="1"/>
  <c r="S161" i="10"/>
  <c r="I161" i="10"/>
  <c r="F161" i="10"/>
  <c r="EF160" i="10"/>
  <c r="EC160" i="10"/>
  <c r="DY160" i="10"/>
  <c r="DV160" i="10"/>
  <c r="DP160" i="10"/>
  <c r="DM160" i="10"/>
  <c r="DH160" i="10"/>
  <c r="DE160" i="10"/>
  <c r="DA160" i="10"/>
  <c r="CX160" i="10"/>
  <c r="CT160" i="10"/>
  <c r="CQ160" i="10"/>
  <c r="CK160" i="10"/>
  <c r="CH160" i="10"/>
  <c r="CA160" i="10"/>
  <c r="BX160" i="10"/>
  <c r="BQ160" i="10"/>
  <c r="BN160" i="10"/>
  <c r="BG160" i="10"/>
  <c r="BD160" i="10"/>
  <c r="AW160" i="10"/>
  <c r="AT160" i="10"/>
  <c r="AM160" i="10"/>
  <c r="AJ160" i="10"/>
  <c r="AC160" i="10"/>
  <c r="Z160" i="10"/>
  <c r="S160" i="10"/>
  <c r="I160" i="10"/>
  <c r="F160" i="10"/>
  <c r="EF159" i="10"/>
  <c r="EC159" i="10"/>
  <c r="DY159" i="10"/>
  <c r="DV159" i="10"/>
  <c r="DW156" i="10" s="1"/>
  <c r="DP159" i="10"/>
  <c r="DM159" i="10"/>
  <c r="DH159" i="10"/>
  <c r="DE159" i="10"/>
  <c r="DF156" i="10" s="1"/>
  <c r="DA159" i="10"/>
  <c r="CX159" i="10"/>
  <c r="CT159" i="10"/>
  <c r="CQ159" i="10"/>
  <c r="CR156" i="10" s="1"/>
  <c r="CK159" i="10"/>
  <c r="CH159" i="10"/>
  <c r="CA159" i="10"/>
  <c r="BX159" i="10"/>
  <c r="BY156" i="10" s="1"/>
  <c r="BQ159" i="10"/>
  <c r="BN159" i="10"/>
  <c r="BG159" i="10"/>
  <c r="BD159" i="10"/>
  <c r="BE156" i="10" s="1"/>
  <c r="AW159" i="10"/>
  <c r="AT159" i="10"/>
  <c r="AM159" i="10"/>
  <c r="AJ159" i="10"/>
  <c r="AK156" i="10" s="1"/>
  <c r="AC159" i="10"/>
  <c r="Z159" i="10"/>
  <c r="S159" i="10"/>
  <c r="I159" i="10"/>
  <c r="F159" i="10"/>
  <c r="EF158" i="10"/>
  <c r="EC158" i="10"/>
  <c r="DY158" i="10"/>
  <c r="DV158" i="10"/>
  <c r="DP158" i="10"/>
  <c r="DM158" i="10"/>
  <c r="DH158" i="10"/>
  <c r="DE158" i="10"/>
  <c r="DA158" i="10"/>
  <c r="CX158" i="10"/>
  <c r="CT158" i="10"/>
  <c r="CQ158" i="10"/>
  <c r="CK158" i="10"/>
  <c r="CH158" i="10"/>
  <c r="CA158" i="10"/>
  <c r="BX158" i="10"/>
  <c r="BQ158" i="10"/>
  <c r="BN158" i="10"/>
  <c r="BG158" i="10"/>
  <c r="BD158" i="10"/>
  <c r="AW158" i="10"/>
  <c r="AT158" i="10"/>
  <c r="AM158" i="10"/>
  <c r="AJ158" i="10"/>
  <c r="AC158" i="10"/>
  <c r="Z158" i="10"/>
  <c r="S158" i="10"/>
  <c r="I158" i="10"/>
  <c r="F158" i="10"/>
  <c r="EF157" i="10"/>
  <c r="EC157" i="10"/>
  <c r="ED154" i="10" s="1"/>
  <c r="DY157" i="10"/>
  <c r="DV157" i="10"/>
  <c r="DP157" i="10"/>
  <c r="DM157" i="10"/>
  <c r="DN154" i="10" s="1"/>
  <c r="DH157" i="10"/>
  <c r="DE157" i="10"/>
  <c r="DA157" i="10"/>
  <c r="CX157" i="10"/>
  <c r="CY154" i="10" s="1"/>
  <c r="CT157" i="10"/>
  <c r="CQ157" i="10"/>
  <c r="CK157" i="10"/>
  <c r="CH157" i="10"/>
  <c r="CI154" i="10" s="1"/>
  <c r="CA157" i="10"/>
  <c r="BX157" i="10"/>
  <c r="BQ157" i="10"/>
  <c r="BN157" i="10"/>
  <c r="BO154" i="10" s="1"/>
  <c r="BG157" i="10"/>
  <c r="BD157" i="10"/>
  <c r="AW157" i="10"/>
  <c r="AT157" i="10"/>
  <c r="AU154" i="10" s="1"/>
  <c r="AM157" i="10"/>
  <c r="AJ157" i="10"/>
  <c r="AC157" i="10"/>
  <c r="Z157" i="10"/>
  <c r="AA154" i="10" s="1"/>
  <c r="S157" i="10"/>
  <c r="I157" i="10"/>
  <c r="F157" i="10"/>
  <c r="EF156" i="10"/>
  <c r="EC156" i="10"/>
  <c r="DY156" i="10"/>
  <c r="DV156" i="10"/>
  <c r="DP156" i="10"/>
  <c r="DM156" i="10"/>
  <c r="DH156" i="10"/>
  <c r="DE156" i="10"/>
  <c r="DA156" i="10"/>
  <c r="CX156" i="10"/>
  <c r="CT156" i="10"/>
  <c r="CQ156" i="10"/>
  <c r="CK156" i="10"/>
  <c r="CH156" i="10"/>
  <c r="CA156" i="10"/>
  <c r="BX156" i="10"/>
  <c r="BQ156" i="10"/>
  <c r="BN156" i="10"/>
  <c r="BG156" i="10"/>
  <c r="BD156" i="10"/>
  <c r="AW156" i="10"/>
  <c r="AT156" i="10"/>
  <c r="AM156" i="10"/>
  <c r="AJ156" i="10"/>
  <c r="AC156" i="10"/>
  <c r="Z156" i="10"/>
  <c r="S156" i="10"/>
  <c r="I156" i="10"/>
  <c r="F156" i="10"/>
  <c r="EF155" i="10"/>
  <c r="EC155" i="10"/>
  <c r="DY155" i="10"/>
  <c r="DV155" i="10"/>
  <c r="DW152" i="10" s="1"/>
  <c r="DP155" i="10"/>
  <c r="DM155" i="10"/>
  <c r="DH155" i="10"/>
  <c r="DE155" i="10"/>
  <c r="DF152" i="10" s="1"/>
  <c r="DA155" i="10"/>
  <c r="CX155" i="10"/>
  <c r="CT155" i="10"/>
  <c r="CQ155" i="10"/>
  <c r="CR152" i="10" s="1"/>
  <c r="CK155" i="10"/>
  <c r="CH155" i="10"/>
  <c r="CA155" i="10"/>
  <c r="BX155" i="10"/>
  <c r="BY152" i="10" s="1"/>
  <c r="BQ155" i="10"/>
  <c r="BN155" i="10"/>
  <c r="BG155" i="10"/>
  <c r="BD155" i="10"/>
  <c r="BE152" i="10" s="1"/>
  <c r="AW155" i="10"/>
  <c r="AT155" i="10"/>
  <c r="AM155" i="10"/>
  <c r="AJ155" i="10"/>
  <c r="AK152" i="10" s="1"/>
  <c r="AC155" i="10"/>
  <c r="Z155" i="10"/>
  <c r="S155" i="10"/>
  <c r="I155" i="10"/>
  <c r="F155" i="10"/>
  <c r="EF154" i="10"/>
  <c r="EC154" i="10"/>
  <c r="DY154" i="10"/>
  <c r="DV154" i="10"/>
  <c r="DP154" i="10"/>
  <c r="DM154" i="10"/>
  <c r="DH154" i="10"/>
  <c r="DE154" i="10"/>
  <c r="DA154" i="10"/>
  <c r="CX154" i="10"/>
  <c r="CT154" i="10"/>
  <c r="CQ154" i="10"/>
  <c r="CK154" i="10"/>
  <c r="CH154" i="10"/>
  <c r="CA154" i="10"/>
  <c r="BX154" i="10"/>
  <c r="BQ154" i="10"/>
  <c r="BN154" i="10"/>
  <c r="BG154" i="10"/>
  <c r="BD154" i="10"/>
  <c r="AW154" i="10"/>
  <c r="AT154" i="10"/>
  <c r="AM154" i="10"/>
  <c r="AJ154" i="10"/>
  <c r="AC154" i="10"/>
  <c r="Z154" i="10"/>
  <c r="S154" i="10"/>
  <c r="I154" i="10"/>
  <c r="F154" i="10"/>
  <c r="EF153" i="10"/>
  <c r="EC153" i="10"/>
  <c r="ED150" i="10" s="1"/>
  <c r="DY153" i="10"/>
  <c r="DV153" i="10"/>
  <c r="DP153" i="10"/>
  <c r="DM153" i="10"/>
  <c r="DN150" i="10" s="1"/>
  <c r="DH153" i="10"/>
  <c r="DE153" i="10"/>
  <c r="DA153" i="10"/>
  <c r="CX153" i="10"/>
  <c r="CY150" i="10" s="1"/>
  <c r="CT153" i="10"/>
  <c r="CQ153" i="10"/>
  <c r="CK153" i="10"/>
  <c r="CH153" i="10"/>
  <c r="CI150" i="10" s="1"/>
  <c r="CA153" i="10"/>
  <c r="BX153" i="10"/>
  <c r="BQ153" i="10"/>
  <c r="BN153" i="10"/>
  <c r="BO150" i="10" s="1"/>
  <c r="BG153" i="10"/>
  <c r="BD153" i="10"/>
  <c r="AW153" i="10"/>
  <c r="AT153" i="10"/>
  <c r="AU150" i="10" s="1"/>
  <c r="AM153" i="10"/>
  <c r="AJ153" i="10"/>
  <c r="AC153" i="10"/>
  <c r="Z153" i="10"/>
  <c r="AA150" i="10" s="1"/>
  <c r="S153" i="10"/>
  <c r="I153" i="10"/>
  <c r="F153" i="10"/>
  <c r="EF152" i="10"/>
  <c r="EC152" i="10"/>
  <c r="DY152" i="10"/>
  <c r="DV152" i="10"/>
  <c r="DP152" i="10"/>
  <c r="DM152" i="10"/>
  <c r="DH152" i="10"/>
  <c r="DE152" i="10"/>
  <c r="DA152" i="10"/>
  <c r="CX152" i="10"/>
  <c r="CT152" i="10"/>
  <c r="CQ152" i="10"/>
  <c r="CK152" i="10"/>
  <c r="CH152" i="10"/>
  <c r="CA152" i="10"/>
  <c r="BX152" i="10"/>
  <c r="BQ152" i="10"/>
  <c r="BN152" i="10"/>
  <c r="BG152" i="10"/>
  <c r="BD152" i="10"/>
  <c r="AW152" i="10"/>
  <c r="AT152" i="10"/>
  <c r="AM152" i="10"/>
  <c r="AJ152" i="10"/>
  <c r="AC152" i="10"/>
  <c r="Z152" i="10"/>
  <c r="S152" i="10"/>
  <c r="I152" i="10"/>
  <c r="F152" i="10"/>
  <c r="EF151" i="10"/>
  <c r="EC151" i="10"/>
  <c r="DY151" i="10"/>
  <c r="DV151" i="10"/>
  <c r="DW148" i="10" s="1"/>
  <c r="DP151" i="10"/>
  <c r="DM151" i="10"/>
  <c r="DH151" i="10"/>
  <c r="DE151" i="10"/>
  <c r="DF148" i="10" s="1"/>
  <c r="DA151" i="10"/>
  <c r="CX151" i="10"/>
  <c r="CT151" i="10"/>
  <c r="CQ151" i="10"/>
  <c r="CR148" i="10" s="1"/>
  <c r="CK151" i="10"/>
  <c r="CH151" i="10"/>
  <c r="CA151" i="10"/>
  <c r="BX151" i="10"/>
  <c r="BY148" i="10" s="1"/>
  <c r="BQ151" i="10"/>
  <c r="BN151" i="10"/>
  <c r="BG151" i="10"/>
  <c r="BD151" i="10"/>
  <c r="BE148" i="10" s="1"/>
  <c r="AW151" i="10"/>
  <c r="AT151" i="10"/>
  <c r="AM151" i="10"/>
  <c r="AJ151" i="10"/>
  <c r="AK148" i="10" s="1"/>
  <c r="AC151" i="10"/>
  <c r="Z151" i="10"/>
  <c r="S151" i="10"/>
  <c r="I151" i="10"/>
  <c r="F151" i="10"/>
  <c r="EF150" i="10"/>
  <c r="EC150" i="10"/>
  <c r="DY150" i="10"/>
  <c r="DV150" i="10"/>
  <c r="DP150" i="10"/>
  <c r="DM150" i="10"/>
  <c r="DH150" i="10"/>
  <c r="DE150" i="10"/>
  <c r="DA150" i="10"/>
  <c r="CX150" i="10"/>
  <c r="CT150" i="10"/>
  <c r="CQ150" i="10"/>
  <c r="CK150" i="10"/>
  <c r="CH150" i="10"/>
  <c r="CA150" i="10"/>
  <c r="BX150" i="10"/>
  <c r="BQ150" i="10"/>
  <c r="BN150" i="10"/>
  <c r="BG150" i="10"/>
  <c r="BD150" i="10"/>
  <c r="AW150" i="10"/>
  <c r="AT150" i="10"/>
  <c r="AM150" i="10"/>
  <c r="AJ150" i="10"/>
  <c r="AC150" i="10"/>
  <c r="Z150" i="10"/>
  <c r="S150" i="10"/>
  <c r="I150" i="10"/>
  <c r="F150" i="10"/>
  <c r="EF149" i="10"/>
  <c r="EC149" i="10"/>
  <c r="ED146" i="10" s="1"/>
  <c r="DY149" i="10"/>
  <c r="DV149" i="10"/>
  <c r="DP149" i="10"/>
  <c r="DM149" i="10"/>
  <c r="DN146" i="10" s="1"/>
  <c r="DH149" i="10"/>
  <c r="DE149" i="10"/>
  <c r="DA149" i="10"/>
  <c r="CX149" i="10"/>
  <c r="CY146" i="10" s="1"/>
  <c r="CT149" i="10"/>
  <c r="CQ149" i="10"/>
  <c r="CK149" i="10"/>
  <c r="CH149" i="10"/>
  <c r="CI146" i="10" s="1"/>
  <c r="CA149" i="10"/>
  <c r="BX149" i="10"/>
  <c r="BQ149" i="10"/>
  <c r="BN149" i="10"/>
  <c r="BO146" i="10" s="1"/>
  <c r="BG149" i="10"/>
  <c r="BD149" i="10"/>
  <c r="AW149" i="10"/>
  <c r="AT149" i="10"/>
  <c r="AU146" i="10" s="1"/>
  <c r="AM149" i="10"/>
  <c r="AJ149" i="10"/>
  <c r="AC149" i="10"/>
  <c r="Z149" i="10"/>
  <c r="AA146" i="10" s="1"/>
  <c r="S149" i="10"/>
  <c r="I149" i="10"/>
  <c r="F149" i="10"/>
  <c r="EF148" i="10"/>
  <c r="EC148" i="10"/>
  <c r="DY148" i="10"/>
  <c r="DV148" i="10"/>
  <c r="DP148" i="10"/>
  <c r="DM148" i="10"/>
  <c r="DH148" i="10"/>
  <c r="DE148" i="10"/>
  <c r="DA148" i="10"/>
  <c r="CX148" i="10"/>
  <c r="CT148" i="10"/>
  <c r="CQ148" i="10"/>
  <c r="CK148" i="10"/>
  <c r="CH148" i="10"/>
  <c r="CA148" i="10"/>
  <c r="BX148" i="10"/>
  <c r="BQ148" i="10"/>
  <c r="BN148" i="10"/>
  <c r="BG148" i="10"/>
  <c r="BD148" i="10"/>
  <c r="AW148" i="10"/>
  <c r="AT148" i="10"/>
  <c r="AM148" i="10"/>
  <c r="AJ148" i="10"/>
  <c r="AC148" i="10"/>
  <c r="Z148" i="10"/>
  <c r="S148" i="10"/>
  <c r="I148" i="10"/>
  <c r="F148" i="10"/>
  <c r="EF147" i="10"/>
  <c r="EC147" i="10"/>
  <c r="DY147" i="10"/>
  <c r="DV147" i="10"/>
  <c r="DW144" i="10" s="1"/>
  <c r="DP147" i="10"/>
  <c r="DM147" i="10"/>
  <c r="DH147" i="10"/>
  <c r="DE147" i="10"/>
  <c r="DF144" i="10" s="1"/>
  <c r="DA147" i="10"/>
  <c r="CX147" i="10"/>
  <c r="CT147" i="10"/>
  <c r="CQ147" i="10"/>
  <c r="CR144" i="10" s="1"/>
  <c r="CK147" i="10"/>
  <c r="CH147" i="10"/>
  <c r="CA147" i="10"/>
  <c r="BX147" i="10"/>
  <c r="BY144" i="10" s="1"/>
  <c r="BQ147" i="10"/>
  <c r="BN147" i="10"/>
  <c r="BG147" i="10"/>
  <c r="BD147" i="10"/>
  <c r="BE144" i="10" s="1"/>
  <c r="AW147" i="10"/>
  <c r="AT147" i="10"/>
  <c r="AM147" i="10"/>
  <c r="AJ147" i="10"/>
  <c r="AK144" i="10" s="1"/>
  <c r="AC147" i="10"/>
  <c r="Z147" i="10"/>
  <c r="S147" i="10"/>
  <c r="I147" i="10"/>
  <c r="F147" i="10"/>
  <c r="EF146" i="10"/>
  <c r="EC146" i="10"/>
  <c r="DY146" i="10"/>
  <c r="DV146" i="10"/>
  <c r="DP146" i="10"/>
  <c r="DM146" i="10"/>
  <c r="DH146" i="10"/>
  <c r="DE146" i="10"/>
  <c r="DA146" i="10"/>
  <c r="CX146" i="10"/>
  <c r="CT146" i="10"/>
  <c r="CQ146" i="10"/>
  <c r="CK146" i="10"/>
  <c r="CH146" i="10"/>
  <c r="CA146" i="10"/>
  <c r="BX146" i="10"/>
  <c r="BQ146" i="10"/>
  <c r="BN146" i="10"/>
  <c r="BG146" i="10"/>
  <c r="BD146" i="10"/>
  <c r="AW146" i="10"/>
  <c r="AT146" i="10"/>
  <c r="AM146" i="10"/>
  <c r="AJ146" i="10"/>
  <c r="AC146" i="10"/>
  <c r="Z146" i="10"/>
  <c r="S146" i="10"/>
  <c r="I146" i="10"/>
  <c r="F146" i="10"/>
  <c r="EF145" i="10"/>
  <c r="EC145" i="10"/>
  <c r="ED142" i="10" s="1"/>
  <c r="DY145" i="10"/>
  <c r="DV145" i="10"/>
  <c r="DP145" i="10"/>
  <c r="DM145" i="10"/>
  <c r="DN142" i="10" s="1"/>
  <c r="DH145" i="10"/>
  <c r="DE145" i="10"/>
  <c r="DA145" i="10"/>
  <c r="CX145" i="10"/>
  <c r="CY142" i="10" s="1"/>
  <c r="CT145" i="10"/>
  <c r="CQ145" i="10"/>
  <c r="CK145" i="10"/>
  <c r="CH145" i="10"/>
  <c r="CI142" i="10" s="1"/>
  <c r="CA145" i="10"/>
  <c r="BX145" i="10"/>
  <c r="BQ145" i="10"/>
  <c r="BN145" i="10"/>
  <c r="BO142" i="10" s="1"/>
  <c r="BG145" i="10"/>
  <c r="BD145" i="10"/>
  <c r="AW145" i="10"/>
  <c r="AT145" i="10"/>
  <c r="AU142" i="10" s="1"/>
  <c r="AM145" i="10"/>
  <c r="AJ145" i="10"/>
  <c r="AC145" i="10"/>
  <c r="Z145" i="10"/>
  <c r="AA142" i="10" s="1"/>
  <c r="S145" i="10"/>
  <c r="I145" i="10"/>
  <c r="F145" i="10"/>
  <c r="EF144" i="10"/>
  <c r="EC144" i="10"/>
  <c r="DY144" i="10"/>
  <c r="DV144" i="10"/>
  <c r="DP144" i="10"/>
  <c r="DM144" i="10"/>
  <c r="DH144" i="10"/>
  <c r="DE144" i="10"/>
  <c r="DA144" i="10"/>
  <c r="CX144" i="10"/>
  <c r="CT144" i="10"/>
  <c r="CQ144" i="10"/>
  <c r="CK144" i="10"/>
  <c r="CH144" i="10"/>
  <c r="CA144" i="10"/>
  <c r="BX144" i="10"/>
  <c r="BQ144" i="10"/>
  <c r="BN144" i="10"/>
  <c r="BG144" i="10"/>
  <c r="BD144" i="10"/>
  <c r="AW144" i="10"/>
  <c r="AT144" i="10"/>
  <c r="AM144" i="10"/>
  <c r="AJ144" i="10"/>
  <c r="AC144" i="10"/>
  <c r="Z144" i="10"/>
  <c r="S144" i="10"/>
  <c r="I144" i="10"/>
  <c r="F144" i="10"/>
  <c r="EF143" i="10"/>
  <c r="EC143" i="10"/>
  <c r="DY143" i="10"/>
  <c r="DV143" i="10"/>
  <c r="DW140" i="10" s="1"/>
  <c r="DP143" i="10"/>
  <c r="DM143" i="10"/>
  <c r="DH143" i="10"/>
  <c r="DE143" i="10"/>
  <c r="DF140" i="10" s="1"/>
  <c r="DA143" i="10"/>
  <c r="CX143" i="10"/>
  <c r="CT143" i="10"/>
  <c r="CQ143" i="10"/>
  <c r="CR140" i="10" s="1"/>
  <c r="CK143" i="10"/>
  <c r="CH143" i="10"/>
  <c r="CA143" i="10"/>
  <c r="BX143" i="10"/>
  <c r="BY140" i="10" s="1"/>
  <c r="BQ143" i="10"/>
  <c r="BN143" i="10"/>
  <c r="BG143" i="10"/>
  <c r="BD143" i="10"/>
  <c r="BE140" i="10" s="1"/>
  <c r="AW143" i="10"/>
  <c r="AT143" i="10"/>
  <c r="AM143" i="10"/>
  <c r="AJ143" i="10"/>
  <c r="AK140" i="10" s="1"/>
  <c r="AC143" i="10"/>
  <c r="Z143" i="10"/>
  <c r="S143" i="10"/>
  <c r="I143" i="10"/>
  <c r="F143" i="10"/>
  <c r="EF142" i="10"/>
  <c r="EC142" i="10"/>
  <c r="DY142" i="10"/>
  <c r="DV142" i="10"/>
  <c r="DP142" i="10"/>
  <c r="DM142" i="10"/>
  <c r="DH142" i="10"/>
  <c r="DE142" i="10"/>
  <c r="DA142" i="10"/>
  <c r="CX142" i="10"/>
  <c r="CT142" i="10"/>
  <c r="CQ142" i="10"/>
  <c r="CK142" i="10"/>
  <c r="CH142" i="10"/>
  <c r="CA142" i="10"/>
  <c r="BX142" i="10"/>
  <c r="BQ142" i="10"/>
  <c r="BN142" i="10"/>
  <c r="BG142" i="10"/>
  <c r="BD142" i="10"/>
  <c r="AW142" i="10"/>
  <c r="AT142" i="10"/>
  <c r="AM142" i="10"/>
  <c r="AJ142" i="10"/>
  <c r="AC142" i="10"/>
  <c r="Z142" i="10"/>
  <c r="S142" i="10"/>
  <c r="I142" i="10"/>
  <c r="F142" i="10"/>
  <c r="EF141" i="10"/>
  <c r="EC141" i="10"/>
  <c r="ED138" i="10" s="1"/>
  <c r="DY141" i="10"/>
  <c r="DV141" i="10"/>
  <c r="DP141" i="10"/>
  <c r="DM141" i="10"/>
  <c r="DN138" i="10" s="1"/>
  <c r="DH141" i="10"/>
  <c r="DE141" i="10"/>
  <c r="DA141" i="10"/>
  <c r="CX141" i="10"/>
  <c r="CY138" i="10" s="1"/>
  <c r="CT141" i="10"/>
  <c r="CQ141" i="10"/>
  <c r="CK141" i="10"/>
  <c r="CH141" i="10"/>
  <c r="CI138" i="10" s="1"/>
  <c r="CA141" i="10"/>
  <c r="BX141" i="10"/>
  <c r="BQ141" i="10"/>
  <c r="BN141" i="10"/>
  <c r="BO138" i="10" s="1"/>
  <c r="BG141" i="10"/>
  <c r="BD141" i="10"/>
  <c r="AW141" i="10"/>
  <c r="AT141" i="10"/>
  <c r="AU138" i="10" s="1"/>
  <c r="AM141" i="10"/>
  <c r="AJ141" i="10"/>
  <c r="AC141" i="10"/>
  <c r="Z141" i="10"/>
  <c r="AA138" i="10" s="1"/>
  <c r="S141" i="10"/>
  <c r="I141" i="10"/>
  <c r="F141" i="10"/>
  <c r="EF140" i="10"/>
  <c r="EC140" i="10"/>
  <c r="DY140" i="10"/>
  <c r="DV140" i="10"/>
  <c r="DP140" i="10"/>
  <c r="DM140" i="10"/>
  <c r="DH140" i="10"/>
  <c r="DE140" i="10"/>
  <c r="DA140" i="10"/>
  <c r="CX140" i="10"/>
  <c r="CT140" i="10"/>
  <c r="CQ140" i="10"/>
  <c r="CK140" i="10"/>
  <c r="CH140" i="10"/>
  <c r="CA140" i="10"/>
  <c r="BX140" i="10"/>
  <c r="BQ140" i="10"/>
  <c r="BN140" i="10"/>
  <c r="BG140" i="10"/>
  <c r="BD140" i="10"/>
  <c r="AW140" i="10"/>
  <c r="AT140" i="10"/>
  <c r="AM140" i="10"/>
  <c r="AJ140" i="10"/>
  <c r="AC140" i="10"/>
  <c r="Z140" i="10"/>
  <c r="S140" i="10"/>
  <c r="I140" i="10"/>
  <c r="F140" i="10"/>
  <c r="EF139" i="10"/>
  <c r="EC139" i="10"/>
  <c r="DY139" i="10"/>
  <c r="DV139" i="10"/>
  <c r="DW136" i="10" s="1"/>
  <c r="DP139" i="10"/>
  <c r="DM139" i="10"/>
  <c r="DH139" i="10"/>
  <c r="DE139" i="10"/>
  <c r="DF136" i="10" s="1"/>
  <c r="DA139" i="10"/>
  <c r="CX139" i="10"/>
  <c r="CT139" i="10"/>
  <c r="CQ139" i="10"/>
  <c r="CR136" i="10" s="1"/>
  <c r="CK139" i="10"/>
  <c r="CH139" i="10"/>
  <c r="CA139" i="10"/>
  <c r="BX139" i="10"/>
  <c r="BY136" i="10" s="1"/>
  <c r="BQ139" i="10"/>
  <c r="BN139" i="10"/>
  <c r="BG139" i="10"/>
  <c r="BD139" i="10"/>
  <c r="BE136" i="10" s="1"/>
  <c r="AW139" i="10"/>
  <c r="AT139" i="10"/>
  <c r="AM139" i="10"/>
  <c r="AJ139" i="10"/>
  <c r="AK136" i="10" s="1"/>
  <c r="AC139" i="10"/>
  <c r="Z139" i="10"/>
  <c r="S139" i="10"/>
  <c r="I139" i="10"/>
  <c r="F139" i="10"/>
  <c r="EF138" i="10"/>
  <c r="EC138" i="10"/>
  <c r="DY138" i="10"/>
  <c r="DV138" i="10"/>
  <c r="DP138" i="10"/>
  <c r="DM138" i="10"/>
  <c r="DH138" i="10"/>
  <c r="DE138" i="10"/>
  <c r="DA138" i="10"/>
  <c r="CX138" i="10"/>
  <c r="CT138" i="10"/>
  <c r="CQ138" i="10"/>
  <c r="CK138" i="10"/>
  <c r="CH138" i="10"/>
  <c r="CA138" i="10"/>
  <c r="BX138" i="10"/>
  <c r="BQ138" i="10"/>
  <c r="BN138" i="10"/>
  <c r="BG138" i="10"/>
  <c r="BD138" i="10"/>
  <c r="AW138" i="10"/>
  <c r="AT138" i="10"/>
  <c r="AM138" i="10"/>
  <c r="AJ138" i="10"/>
  <c r="AC138" i="10"/>
  <c r="Z138" i="10"/>
  <c r="S138" i="10"/>
  <c r="I138" i="10"/>
  <c r="F138" i="10"/>
  <c r="EF137" i="10"/>
  <c r="EC137" i="10"/>
  <c r="ED134" i="10" s="1"/>
  <c r="DY137" i="10"/>
  <c r="DV137" i="10"/>
  <c r="DP137" i="10"/>
  <c r="DM137" i="10"/>
  <c r="DN134" i="10" s="1"/>
  <c r="DH137" i="10"/>
  <c r="DE137" i="10"/>
  <c r="DA137" i="10"/>
  <c r="CX137" i="10"/>
  <c r="CY134" i="10" s="1"/>
  <c r="CT137" i="10"/>
  <c r="CQ137" i="10"/>
  <c r="CK137" i="10"/>
  <c r="CH137" i="10"/>
  <c r="CI134" i="10" s="1"/>
  <c r="CA137" i="10"/>
  <c r="BX137" i="10"/>
  <c r="BQ137" i="10"/>
  <c r="BN137" i="10"/>
  <c r="BO134" i="10" s="1"/>
  <c r="BG137" i="10"/>
  <c r="BD137" i="10"/>
  <c r="AW137" i="10"/>
  <c r="AT137" i="10"/>
  <c r="AU134" i="10" s="1"/>
  <c r="AM137" i="10"/>
  <c r="AJ137" i="10"/>
  <c r="AC137" i="10"/>
  <c r="Z137" i="10"/>
  <c r="AA134" i="10" s="1"/>
  <c r="S137" i="10"/>
  <c r="I137" i="10"/>
  <c r="F137" i="10"/>
  <c r="EF136" i="10"/>
  <c r="EC136" i="10"/>
  <c r="DY136" i="10"/>
  <c r="DV136" i="10"/>
  <c r="DP136" i="10"/>
  <c r="DM136" i="10"/>
  <c r="DH136" i="10"/>
  <c r="DE136" i="10"/>
  <c r="DA136" i="10"/>
  <c r="CX136" i="10"/>
  <c r="CT136" i="10"/>
  <c r="CQ136" i="10"/>
  <c r="CK136" i="10"/>
  <c r="CH136" i="10"/>
  <c r="CA136" i="10"/>
  <c r="BX136" i="10"/>
  <c r="BQ136" i="10"/>
  <c r="BN136" i="10"/>
  <c r="BG136" i="10"/>
  <c r="BD136" i="10"/>
  <c r="AW136" i="10"/>
  <c r="AT136" i="10"/>
  <c r="AM136" i="10"/>
  <c r="AJ136" i="10"/>
  <c r="AC136" i="10"/>
  <c r="Z136" i="10"/>
  <c r="S136" i="10"/>
  <c r="I136" i="10"/>
  <c r="F136" i="10"/>
  <c r="EF135" i="10"/>
  <c r="EC135" i="10"/>
  <c r="DY135" i="10"/>
  <c r="DV135" i="10"/>
  <c r="DW132" i="10" s="1"/>
  <c r="DP135" i="10"/>
  <c r="DM135" i="10"/>
  <c r="DH135" i="10"/>
  <c r="DE135" i="10"/>
  <c r="DF132" i="10" s="1"/>
  <c r="DA135" i="10"/>
  <c r="CX135" i="10"/>
  <c r="CT135" i="10"/>
  <c r="CQ135" i="10"/>
  <c r="CR132" i="10" s="1"/>
  <c r="CK135" i="10"/>
  <c r="CH135" i="10"/>
  <c r="CA135" i="10"/>
  <c r="BX135" i="10"/>
  <c r="BY132" i="10" s="1"/>
  <c r="BQ135" i="10"/>
  <c r="BN135" i="10"/>
  <c r="BG135" i="10"/>
  <c r="BD135" i="10"/>
  <c r="BE132" i="10" s="1"/>
  <c r="AW135" i="10"/>
  <c r="AT135" i="10"/>
  <c r="AM135" i="10"/>
  <c r="AJ135" i="10"/>
  <c r="AK132" i="10" s="1"/>
  <c r="AC135" i="10"/>
  <c r="Z135" i="10"/>
  <c r="S135" i="10"/>
  <c r="I135" i="10"/>
  <c r="F135" i="10"/>
  <c r="EF134" i="10"/>
  <c r="EC134" i="10"/>
  <c r="DY134" i="10"/>
  <c r="DV134" i="10"/>
  <c r="DP134" i="10"/>
  <c r="DM134" i="10"/>
  <c r="DH134" i="10"/>
  <c r="DE134" i="10"/>
  <c r="DA134" i="10"/>
  <c r="CX134" i="10"/>
  <c r="CT134" i="10"/>
  <c r="CQ134" i="10"/>
  <c r="CK134" i="10"/>
  <c r="CH134" i="10"/>
  <c r="CA134" i="10"/>
  <c r="BX134" i="10"/>
  <c r="BQ134" i="10"/>
  <c r="BN134" i="10"/>
  <c r="BG134" i="10"/>
  <c r="BD134" i="10"/>
  <c r="AW134" i="10"/>
  <c r="AT134" i="10"/>
  <c r="AM134" i="10"/>
  <c r="AJ134" i="10"/>
  <c r="AC134" i="10"/>
  <c r="Z134" i="10"/>
  <c r="S134" i="10"/>
  <c r="I134" i="10"/>
  <c r="F134" i="10"/>
  <c r="EF133" i="10"/>
  <c r="EC133" i="10"/>
  <c r="ED130" i="10" s="1"/>
  <c r="DY133" i="10"/>
  <c r="DV133" i="10"/>
  <c r="DP133" i="10"/>
  <c r="DM133" i="10"/>
  <c r="DN130" i="10" s="1"/>
  <c r="DH133" i="10"/>
  <c r="DE133" i="10"/>
  <c r="DA133" i="10"/>
  <c r="CX133" i="10"/>
  <c r="CY130" i="10" s="1"/>
  <c r="CT133" i="10"/>
  <c r="CQ133" i="10"/>
  <c r="CK133" i="10"/>
  <c r="CH133" i="10"/>
  <c r="CI130" i="10" s="1"/>
  <c r="CA133" i="10"/>
  <c r="BX133" i="10"/>
  <c r="BQ133" i="10"/>
  <c r="BN133" i="10"/>
  <c r="BO130" i="10" s="1"/>
  <c r="BG133" i="10"/>
  <c r="BD133" i="10"/>
  <c r="AW133" i="10"/>
  <c r="AT133" i="10"/>
  <c r="AU130" i="10" s="1"/>
  <c r="AM133" i="10"/>
  <c r="AJ133" i="10"/>
  <c r="AC133" i="10"/>
  <c r="Z133" i="10"/>
  <c r="AA130" i="10" s="1"/>
  <c r="S133" i="10"/>
  <c r="I133" i="10"/>
  <c r="F133" i="10"/>
  <c r="EF132" i="10"/>
  <c r="EC132" i="10"/>
  <c r="DY132" i="10"/>
  <c r="DV132" i="10"/>
  <c r="DP132" i="10"/>
  <c r="DM132" i="10"/>
  <c r="DH132" i="10"/>
  <c r="DE132" i="10"/>
  <c r="DA132" i="10"/>
  <c r="CX132" i="10"/>
  <c r="CT132" i="10"/>
  <c r="CQ132" i="10"/>
  <c r="CK132" i="10"/>
  <c r="CH132" i="10"/>
  <c r="CA132" i="10"/>
  <c r="BX132" i="10"/>
  <c r="BQ132" i="10"/>
  <c r="BN132" i="10"/>
  <c r="BG132" i="10"/>
  <c r="BD132" i="10"/>
  <c r="AW132" i="10"/>
  <c r="AT132" i="10"/>
  <c r="AM132" i="10"/>
  <c r="AJ132" i="10"/>
  <c r="AC132" i="10"/>
  <c r="Z132" i="10"/>
  <c r="S132" i="10"/>
  <c r="I132" i="10"/>
  <c r="F132" i="10"/>
  <c r="EF131" i="10"/>
  <c r="EC131" i="10"/>
  <c r="DY131" i="10"/>
  <c r="DV131" i="10"/>
  <c r="DW128" i="10" s="1"/>
  <c r="DP131" i="10"/>
  <c r="DM131" i="10"/>
  <c r="DH131" i="10"/>
  <c r="DE131" i="10"/>
  <c r="DF128" i="10" s="1"/>
  <c r="DA131" i="10"/>
  <c r="CX131" i="10"/>
  <c r="CT131" i="10"/>
  <c r="CQ131" i="10"/>
  <c r="CR128" i="10" s="1"/>
  <c r="CK131" i="10"/>
  <c r="CH131" i="10"/>
  <c r="CA131" i="10"/>
  <c r="BX131" i="10"/>
  <c r="BY128" i="10" s="1"/>
  <c r="BQ131" i="10"/>
  <c r="BN131" i="10"/>
  <c r="BG131" i="10"/>
  <c r="BD131" i="10"/>
  <c r="BE128" i="10" s="1"/>
  <c r="AW131" i="10"/>
  <c r="AT131" i="10"/>
  <c r="AM131" i="10"/>
  <c r="AJ131" i="10"/>
  <c r="AK128" i="10" s="1"/>
  <c r="AC131" i="10"/>
  <c r="Z131" i="10"/>
  <c r="S131" i="10"/>
  <c r="I131" i="10"/>
  <c r="F131" i="10"/>
  <c r="EF130" i="10"/>
  <c r="EC130" i="10"/>
  <c r="DY130" i="10"/>
  <c r="DV130" i="10"/>
  <c r="DP130" i="10"/>
  <c r="DM130" i="10"/>
  <c r="DH130" i="10"/>
  <c r="DE130" i="10"/>
  <c r="DA130" i="10"/>
  <c r="CX130" i="10"/>
  <c r="CT130" i="10"/>
  <c r="CQ130" i="10"/>
  <c r="CK130" i="10"/>
  <c r="CH130" i="10"/>
  <c r="CA130" i="10"/>
  <c r="BX130" i="10"/>
  <c r="BQ130" i="10"/>
  <c r="BN130" i="10"/>
  <c r="BG130" i="10"/>
  <c r="BD130" i="10"/>
  <c r="AW130" i="10"/>
  <c r="AT130" i="10"/>
  <c r="AM130" i="10"/>
  <c r="AJ130" i="10"/>
  <c r="AK127" i="10" s="1"/>
  <c r="AC130" i="10"/>
  <c r="Z130" i="10"/>
  <c r="S130" i="10"/>
  <c r="I130" i="10"/>
  <c r="F130" i="10"/>
  <c r="EF129" i="10"/>
  <c r="EC129" i="10"/>
  <c r="ED126" i="10" s="1"/>
  <c r="DY129" i="10"/>
  <c r="DV129" i="10"/>
  <c r="DP129" i="10"/>
  <c r="DM129" i="10"/>
  <c r="DN126" i="10" s="1"/>
  <c r="DH129" i="10"/>
  <c r="DE129" i="10"/>
  <c r="DA129" i="10"/>
  <c r="CX129" i="10"/>
  <c r="CY126" i="10" s="1"/>
  <c r="CT129" i="10"/>
  <c r="CQ129" i="10"/>
  <c r="CK129" i="10"/>
  <c r="CH129" i="10"/>
  <c r="CI126" i="10" s="1"/>
  <c r="CA129" i="10"/>
  <c r="BX129" i="10"/>
  <c r="BQ129" i="10"/>
  <c r="BN129" i="10"/>
  <c r="BO126" i="10" s="1"/>
  <c r="BG129" i="10"/>
  <c r="BD129" i="10"/>
  <c r="AW129" i="10"/>
  <c r="AT129" i="10"/>
  <c r="AU126" i="10" s="1"/>
  <c r="AM129" i="10"/>
  <c r="AJ129" i="10"/>
  <c r="AC129" i="10"/>
  <c r="Z129" i="10"/>
  <c r="AA126" i="10" s="1"/>
  <c r="S129" i="10"/>
  <c r="I129" i="10"/>
  <c r="F129" i="10"/>
  <c r="EF128" i="10"/>
  <c r="EC128" i="10"/>
  <c r="ED125" i="10" s="1"/>
  <c r="DY128" i="10"/>
  <c r="DV128" i="10"/>
  <c r="DP128" i="10"/>
  <c r="DM128" i="10"/>
  <c r="DN125" i="10" s="1"/>
  <c r="DH128" i="10"/>
  <c r="DE128" i="10"/>
  <c r="DA128" i="10"/>
  <c r="CX128" i="10"/>
  <c r="CY125" i="10" s="1"/>
  <c r="CT128" i="10"/>
  <c r="CQ128" i="10"/>
  <c r="CK128" i="10"/>
  <c r="CH128" i="10"/>
  <c r="CI125" i="10" s="1"/>
  <c r="CA128" i="10"/>
  <c r="BX128" i="10"/>
  <c r="BQ128" i="10"/>
  <c r="BN128" i="10"/>
  <c r="BO125" i="10" s="1"/>
  <c r="BG128" i="10"/>
  <c r="BD128" i="10"/>
  <c r="AW128" i="10"/>
  <c r="AT128" i="10"/>
  <c r="AU125" i="10" s="1"/>
  <c r="AY125" i="10" s="1"/>
  <c r="AM128" i="10"/>
  <c r="AJ128" i="10"/>
  <c r="AC128" i="10"/>
  <c r="Z128" i="10"/>
  <c r="AA125" i="10" s="1"/>
  <c r="S128" i="10"/>
  <c r="I128" i="10"/>
  <c r="F128" i="10"/>
  <c r="EF127" i="10"/>
  <c r="EC127" i="10"/>
  <c r="DY127" i="10"/>
  <c r="DV127" i="10"/>
  <c r="DW124" i="10" s="1"/>
  <c r="DP127" i="10"/>
  <c r="DM127" i="10"/>
  <c r="DH127" i="10"/>
  <c r="DE127" i="10"/>
  <c r="DF124" i="10" s="1"/>
  <c r="DA127" i="10"/>
  <c r="CX127" i="10"/>
  <c r="CT127" i="10"/>
  <c r="CQ127" i="10"/>
  <c r="CR124" i="10" s="1"/>
  <c r="CK127" i="10"/>
  <c r="CH127" i="10"/>
  <c r="CA127" i="10"/>
  <c r="BX127" i="10"/>
  <c r="BY124" i="10" s="1"/>
  <c r="BQ127" i="10"/>
  <c r="BN127" i="10"/>
  <c r="BG127" i="10"/>
  <c r="BD127" i="10"/>
  <c r="BE124" i="10" s="1"/>
  <c r="AW127" i="10"/>
  <c r="AT127" i="10"/>
  <c r="AM127" i="10"/>
  <c r="AJ127" i="10"/>
  <c r="AK124" i="10" s="1"/>
  <c r="AC127" i="10"/>
  <c r="Z127" i="10"/>
  <c r="S127" i="10"/>
  <c r="I127" i="10"/>
  <c r="F127" i="10"/>
  <c r="EF126" i="10"/>
  <c r="EC126" i="10"/>
  <c r="DY126" i="10"/>
  <c r="DV126" i="10"/>
  <c r="DW123" i="10" s="1"/>
  <c r="DP126" i="10"/>
  <c r="DM126" i="10"/>
  <c r="DH126" i="10"/>
  <c r="DE126" i="10"/>
  <c r="DF123" i="10" s="1"/>
  <c r="DA126" i="10"/>
  <c r="CX126" i="10"/>
  <c r="CT126" i="10"/>
  <c r="CQ126" i="10"/>
  <c r="CR123" i="10" s="1"/>
  <c r="CK126" i="10"/>
  <c r="CH126" i="10"/>
  <c r="CA126" i="10"/>
  <c r="BX126" i="10"/>
  <c r="BY123" i="10" s="1"/>
  <c r="BQ126" i="10"/>
  <c r="BN126" i="10"/>
  <c r="BG126" i="10"/>
  <c r="BD126" i="10"/>
  <c r="BE123" i="10" s="1"/>
  <c r="AW126" i="10"/>
  <c r="AT126" i="10"/>
  <c r="AM126" i="10"/>
  <c r="AJ126" i="10"/>
  <c r="AK123" i="10" s="1"/>
  <c r="AC126" i="10"/>
  <c r="Z126" i="10"/>
  <c r="S126" i="10"/>
  <c r="I126" i="10"/>
  <c r="F126" i="10"/>
  <c r="EF125" i="10"/>
  <c r="EC125" i="10"/>
  <c r="ED122" i="10" s="1"/>
  <c r="DY125" i="10"/>
  <c r="DV125" i="10"/>
  <c r="DP125" i="10"/>
  <c r="DM125" i="10"/>
  <c r="DN122" i="10" s="1"/>
  <c r="DH125" i="10"/>
  <c r="DE125" i="10"/>
  <c r="DA125" i="10"/>
  <c r="CX125" i="10"/>
  <c r="CY122" i="10" s="1"/>
  <c r="CT125" i="10"/>
  <c r="CQ125" i="10"/>
  <c r="CK125" i="10"/>
  <c r="CH125" i="10"/>
  <c r="CI122" i="10" s="1"/>
  <c r="CA125" i="10"/>
  <c r="BX125" i="10"/>
  <c r="BQ125" i="10"/>
  <c r="BN125" i="10"/>
  <c r="BO122" i="10" s="1"/>
  <c r="BG125" i="10"/>
  <c r="BD125" i="10"/>
  <c r="AW125" i="10"/>
  <c r="AT125" i="10"/>
  <c r="AU122" i="10" s="1"/>
  <c r="AM125" i="10"/>
  <c r="AJ125" i="10"/>
  <c r="AC125" i="10"/>
  <c r="Z125" i="10"/>
  <c r="AA122" i="10" s="1"/>
  <c r="S125" i="10"/>
  <c r="I125" i="10"/>
  <c r="F125" i="10"/>
  <c r="EF124" i="10"/>
  <c r="EC124" i="10"/>
  <c r="ED121" i="10" s="1"/>
  <c r="DY124" i="10"/>
  <c r="DV124" i="10"/>
  <c r="DP124" i="10"/>
  <c r="DM124" i="10"/>
  <c r="DN121" i="10" s="1"/>
  <c r="DH124" i="10"/>
  <c r="DE124" i="10"/>
  <c r="DA124" i="10"/>
  <c r="CX124" i="10"/>
  <c r="CY121" i="10" s="1"/>
  <c r="CT124" i="10"/>
  <c r="CQ124" i="10"/>
  <c r="CK124" i="10"/>
  <c r="CH124" i="10"/>
  <c r="CI121" i="10" s="1"/>
  <c r="CA124" i="10"/>
  <c r="BX124" i="10"/>
  <c r="BQ124" i="10"/>
  <c r="BN124" i="10"/>
  <c r="BO121" i="10" s="1"/>
  <c r="BS121" i="10" s="1"/>
  <c r="BG124" i="10"/>
  <c r="BD124" i="10"/>
  <c r="AW124" i="10"/>
  <c r="AT124" i="10"/>
  <c r="AU121" i="10" s="1"/>
  <c r="AM124" i="10"/>
  <c r="AJ124" i="10"/>
  <c r="AC124" i="10"/>
  <c r="Z124" i="10"/>
  <c r="AA121" i="10" s="1"/>
  <c r="S124" i="10"/>
  <c r="I124" i="10"/>
  <c r="F124" i="10"/>
  <c r="EF123" i="10"/>
  <c r="EC123" i="10"/>
  <c r="DY123" i="10"/>
  <c r="DV123" i="10"/>
  <c r="DW120" i="10" s="1"/>
  <c r="DP123" i="10"/>
  <c r="DM123" i="10"/>
  <c r="DH123" i="10"/>
  <c r="DE123" i="10"/>
  <c r="DF120" i="10" s="1"/>
  <c r="DA123" i="10"/>
  <c r="CX123" i="10"/>
  <c r="CT123" i="10"/>
  <c r="CQ123" i="10"/>
  <c r="CR120" i="10" s="1"/>
  <c r="CK123" i="10"/>
  <c r="CH123" i="10"/>
  <c r="CA123" i="10"/>
  <c r="BX123" i="10"/>
  <c r="BY120" i="10" s="1"/>
  <c r="BQ123" i="10"/>
  <c r="BN123" i="10"/>
  <c r="BG123" i="10"/>
  <c r="BD123" i="10"/>
  <c r="BE120" i="10" s="1"/>
  <c r="AW123" i="10"/>
  <c r="AT123" i="10"/>
  <c r="AM123" i="10"/>
  <c r="AJ123" i="10"/>
  <c r="AK120" i="10" s="1"/>
  <c r="AC123" i="10"/>
  <c r="Z123" i="10"/>
  <c r="S123" i="10"/>
  <c r="I123" i="10"/>
  <c r="F123" i="10"/>
  <c r="EF122" i="10"/>
  <c r="EC122" i="10"/>
  <c r="DY122" i="10"/>
  <c r="DV122" i="10"/>
  <c r="DW119" i="10" s="1"/>
  <c r="DP122" i="10"/>
  <c r="DM122" i="10"/>
  <c r="DH122" i="10"/>
  <c r="DE122" i="10"/>
  <c r="DF119" i="10" s="1"/>
  <c r="DA122" i="10"/>
  <c r="CX122" i="10"/>
  <c r="CT122" i="10"/>
  <c r="CQ122" i="10"/>
  <c r="CR119" i="10" s="1"/>
  <c r="CK122" i="10"/>
  <c r="CH122" i="10"/>
  <c r="CA122" i="10"/>
  <c r="BX122" i="10"/>
  <c r="BY119" i="10" s="1"/>
  <c r="BQ122" i="10"/>
  <c r="BN122" i="10"/>
  <c r="BG122" i="10"/>
  <c r="BD122" i="10"/>
  <c r="BE119" i="10" s="1"/>
  <c r="AW122" i="10"/>
  <c r="AT122" i="10"/>
  <c r="AM122" i="10"/>
  <c r="AJ122" i="10"/>
  <c r="AK119" i="10" s="1"/>
  <c r="AC122" i="10"/>
  <c r="Z122" i="10"/>
  <c r="S122" i="10"/>
  <c r="I122" i="10"/>
  <c r="F122" i="10"/>
  <c r="EF121" i="10"/>
  <c r="EC121" i="10"/>
  <c r="ED118" i="10" s="1"/>
  <c r="DY121" i="10"/>
  <c r="DV121" i="10"/>
  <c r="DP121" i="10"/>
  <c r="DM121" i="10"/>
  <c r="DN118" i="10" s="1"/>
  <c r="DH121" i="10"/>
  <c r="DE121" i="10"/>
  <c r="DA121" i="10"/>
  <c r="CX121" i="10"/>
  <c r="CY118" i="10" s="1"/>
  <c r="CT121" i="10"/>
  <c r="CQ121" i="10"/>
  <c r="CK121" i="10"/>
  <c r="CH121" i="10"/>
  <c r="CI118" i="10" s="1"/>
  <c r="CA121" i="10"/>
  <c r="BX121" i="10"/>
  <c r="BQ121" i="10"/>
  <c r="BN121" i="10"/>
  <c r="BO118" i="10" s="1"/>
  <c r="BG121" i="10"/>
  <c r="BD121" i="10"/>
  <c r="AW121" i="10"/>
  <c r="AT121" i="10"/>
  <c r="AU118" i="10" s="1"/>
  <c r="AM121" i="10"/>
  <c r="AJ121" i="10"/>
  <c r="AC121" i="10"/>
  <c r="Z121" i="10"/>
  <c r="AA118" i="10" s="1"/>
  <c r="S121" i="10"/>
  <c r="I121" i="10"/>
  <c r="F121" i="10"/>
  <c r="EF120" i="10"/>
  <c r="EC120" i="10"/>
  <c r="ED117" i="10" s="1"/>
  <c r="DY120" i="10"/>
  <c r="DV120" i="10"/>
  <c r="DP120" i="10"/>
  <c r="DM120" i="10"/>
  <c r="DN117" i="10" s="1"/>
  <c r="DH120" i="10"/>
  <c r="DE120" i="10"/>
  <c r="DA120" i="10"/>
  <c r="CX120" i="10"/>
  <c r="CY117" i="10" s="1"/>
  <c r="CT120" i="10"/>
  <c r="CQ120" i="10"/>
  <c r="CK120" i="10"/>
  <c r="CH120" i="10"/>
  <c r="CI117" i="10" s="1"/>
  <c r="CA120" i="10"/>
  <c r="BX120" i="10"/>
  <c r="BQ120" i="10"/>
  <c r="BN120" i="10"/>
  <c r="BO117" i="10" s="1"/>
  <c r="BG120" i="10"/>
  <c r="BD120" i="10"/>
  <c r="AW120" i="10"/>
  <c r="AT120" i="10"/>
  <c r="AU117" i="10" s="1"/>
  <c r="AM120" i="10"/>
  <c r="AJ120" i="10"/>
  <c r="AC120" i="10"/>
  <c r="Z120" i="10"/>
  <c r="AA117" i="10" s="1"/>
  <c r="S120" i="10"/>
  <c r="I120" i="10"/>
  <c r="F120" i="10"/>
  <c r="EF119" i="10"/>
  <c r="EC119" i="10"/>
  <c r="DY119" i="10"/>
  <c r="DV119" i="10"/>
  <c r="DW116" i="10" s="1"/>
  <c r="DP119" i="10"/>
  <c r="DM119" i="10"/>
  <c r="DH119" i="10"/>
  <c r="DE119" i="10"/>
  <c r="DF116" i="10" s="1"/>
  <c r="DA119" i="10"/>
  <c r="CX119" i="10"/>
  <c r="CT119" i="10"/>
  <c r="CQ119" i="10"/>
  <c r="CR116" i="10" s="1"/>
  <c r="CK119" i="10"/>
  <c r="CH119" i="10"/>
  <c r="CA119" i="10"/>
  <c r="BX119" i="10"/>
  <c r="BY116" i="10" s="1"/>
  <c r="BQ119" i="10"/>
  <c r="BN119" i="10"/>
  <c r="BG119" i="10"/>
  <c r="BD119" i="10"/>
  <c r="BE116" i="10" s="1"/>
  <c r="AW119" i="10"/>
  <c r="AT119" i="10"/>
  <c r="AM119" i="10"/>
  <c r="AJ119" i="10"/>
  <c r="AK116" i="10" s="1"/>
  <c r="AC119" i="10"/>
  <c r="Z119" i="10"/>
  <c r="S119" i="10"/>
  <c r="I119" i="10"/>
  <c r="F119" i="10"/>
  <c r="EF118" i="10"/>
  <c r="EC118" i="10"/>
  <c r="DY118" i="10"/>
  <c r="DV118" i="10"/>
  <c r="DW115" i="10" s="1"/>
  <c r="DP118" i="10"/>
  <c r="DM118" i="10"/>
  <c r="DH118" i="10"/>
  <c r="DE118" i="10"/>
  <c r="DF115" i="10" s="1"/>
  <c r="DA118" i="10"/>
  <c r="CX118" i="10"/>
  <c r="CT118" i="10"/>
  <c r="CQ118" i="10"/>
  <c r="CR115" i="10" s="1"/>
  <c r="CK118" i="10"/>
  <c r="CH118" i="10"/>
  <c r="CA118" i="10"/>
  <c r="BX118" i="10"/>
  <c r="BY115" i="10" s="1"/>
  <c r="BQ118" i="10"/>
  <c r="BN118" i="10"/>
  <c r="BG118" i="10"/>
  <c r="BD118" i="10"/>
  <c r="BE115" i="10" s="1"/>
  <c r="AW118" i="10"/>
  <c r="AT118" i="10"/>
  <c r="AM118" i="10"/>
  <c r="AJ118" i="10"/>
  <c r="AK115" i="10" s="1"/>
  <c r="AC118" i="10"/>
  <c r="Z118" i="10"/>
  <c r="S118" i="10"/>
  <c r="I118" i="10"/>
  <c r="F118" i="10"/>
  <c r="EF117" i="10"/>
  <c r="EC117" i="10"/>
  <c r="ED114" i="10" s="1"/>
  <c r="DY117" i="10"/>
  <c r="DV117" i="10"/>
  <c r="DP117" i="10"/>
  <c r="DM117" i="10"/>
  <c r="DN114" i="10" s="1"/>
  <c r="DH117" i="10"/>
  <c r="DE117" i="10"/>
  <c r="DA117" i="10"/>
  <c r="CX117" i="10"/>
  <c r="CY114" i="10" s="1"/>
  <c r="CT117" i="10"/>
  <c r="CQ117" i="10"/>
  <c r="CK117" i="10"/>
  <c r="CH117" i="10"/>
  <c r="CI114" i="10" s="1"/>
  <c r="CA117" i="10"/>
  <c r="BX117" i="10"/>
  <c r="BQ117" i="10"/>
  <c r="BN117" i="10"/>
  <c r="BO114" i="10" s="1"/>
  <c r="BG117" i="10"/>
  <c r="BD117" i="10"/>
  <c r="AW117" i="10"/>
  <c r="AT117" i="10"/>
  <c r="AU114" i="10" s="1"/>
  <c r="AM117" i="10"/>
  <c r="AJ117" i="10"/>
  <c r="AC117" i="10"/>
  <c r="Z117" i="10"/>
  <c r="AA114" i="10" s="1"/>
  <c r="S117" i="10"/>
  <c r="I117" i="10"/>
  <c r="F117" i="10"/>
  <c r="EF116" i="10"/>
  <c r="EC116" i="10"/>
  <c r="ED113" i="10" s="1"/>
  <c r="DY116" i="10"/>
  <c r="DV116" i="10"/>
  <c r="DP116" i="10"/>
  <c r="DM116" i="10"/>
  <c r="DN113" i="10" s="1"/>
  <c r="DH116" i="10"/>
  <c r="DE116" i="10"/>
  <c r="DA116" i="10"/>
  <c r="CX116" i="10"/>
  <c r="CY113" i="10" s="1"/>
  <c r="CT116" i="10"/>
  <c r="CQ116" i="10"/>
  <c r="CK116" i="10"/>
  <c r="CH116" i="10"/>
  <c r="CI113" i="10" s="1"/>
  <c r="CA116" i="10"/>
  <c r="BX116" i="10"/>
  <c r="BQ116" i="10"/>
  <c r="BN116" i="10"/>
  <c r="BO113" i="10" s="1"/>
  <c r="BG116" i="10"/>
  <c r="BD116" i="10"/>
  <c r="AW116" i="10"/>
  <c r="AT116" i="10"/>
  <c r="AU113" i="10" s="1"/>
  <c r="AM116" i="10"/>
  <c r="AJ116" i="10"/>
  <c r="AC116" i="10"/>
  <c r="Z116" i="10"/>
  <c r="AA113" i="10" s="1"/>
  <c r="S116" i="10"/>
  <c r="I116" i="10"/>
  <c r="F116" i="10"/>
  <c r="EF115" i="10"/>
  <c r="EC115" i="10"/>
  <c r="DY115" i="10"/>
  <c r="DV115" i="10"/>
  <c r="DW112" i="10" s="1"/>
  <c r="DP115" i="10"/>
  <c r="DM115" i="10"/>
  <c r="DH115" i="10"/>
  <c r="DE115" i="10"/>
  <c r="DF112" i="10" s="1"/>
  <c r="DA115" i="10"/>
  <c r="CX115" i="10"/>
  <c r="CT115" i="10"/>
  <c r="CQ115" i="10"/>
  <c r="CR112" i="10" s="1"/>
  <c r="CK115" i="10"/>
  <c r="CH115" i="10"/>
  <c r="CA115" i="10"/>
  <c r="BX115" i="10"/>
  <c r="BY112" i="10" s="1"/>
  <c r="BQ115" i="10"/>
  <c r="BN115" i="10"/>
  <c r="BG115" i="10"/>
  <c r="BD115" i="10"/>
  <c r="BE112" i="10" s="1"/>
  <c r="AW115" i="10"/>
  <c r="AT115" i="10"/>
  <c r="AM115" i="10"/>
  <c r="AJ115" i="10"/>
  <c r="AK112" i="10" s="1"/>
  <c r="AC115" i="10"/>
  <c r="Z115" i="10"/>
  <c r="S115" i="10"/>
  <c r="I115" i="10"/>
  <c r="F115" i="10"/>
  <c r="EF114" i="10"/>
  <c r="EC114" i="10"/>
  <c r="DY114" i="10"/>
  <c r="DV114" i="10"/>
  <c r="DW111" i="10" s="1"/>
  <c r="DP114" i="10"/>
  <c r="DM114" i="10"/>
  <c r="DH114" i="10"/>
  <c r="DE114" i="10"/>
  <c r="DF111" i="10" s="1"/>
  <c r="DA114" i="10"/>
  <c r="CX114" i="10"/>
  <c r="CT114" i="10"/>
  <c r="CQ114" i="10"/>
  <c r="CR111" i="10" s="1"/>
  <c r="CK114" i="10"/>
  <c r="CH114" i="10"/>
  <c r="CA114" i="10"/>
  <c r="BX114" i="10"/>
  <c r="BY111" i="10" s="1"/>
  <c r="BQ114" i="10"/>
  <c r="BN114" i="10"/>
  <c r="BG114" i="10"/>
  <c r="BD114" i="10"/>
  <c r="BE111" i="10" s="1"/>
  <c r="AW114" i="10"/>
  <c r="AT114" i="10"/>
  <c r="AM114" i="10"/>
  <c r="AJ114" i="10"/>
  <c r="AK111" i="10" s="1"/>
  <c r="AO111" i="10" s="1"/>
  <c r="AC114" i="10"/>
  <c r="Z114" i="10"/>
  <c r="S114" i="10"/>
  <c r="I114" i="10"/>
  <c r="F114" i="10"/>
  <c r="EF113" i="10"/>
  <c r="EC113" i="10"/>
  <c r="ED110" i="10" s="1"/>
  <c r="DY113" i="10"/>
  <c r="DV113" i="10"/>
  <c r="DP113" i="10"/>
  <c r="DM113" i="10"/>
  <c r="DN110" i="10" s="1"/>
  <c r="DH113" i="10"/>
  <c r="DE113" i="10"/>
  <c r="DA113" i="10"/>
  <c r="CX113" i="10"/>
  <c r="CY110" i="10" s="1"/>
  <c r="CT113" i="10"/>
  <c r="CQ113" i="10"/>
  <c r="CK113" i="10"/>
  <c r="CH113" i="10"/>
  <c r="CI110" i="10" s="1"/>
  <c r="CA113" i="10"/>
  <c r="BX113" i="10"/>
  <c r="BQ113" i="10"/>
  <c r="BN113" i="10"/>
  <c r="BO110" i="10" s="1"/>
  <c r="BG113" i="10"/>
  <c r="BD113" i="10"/>
  <c r="AW113" i="10"/>
  <c r="AT113" i="10"/>
  <c r="AU110" i="10" s="1"/>
  <c r="AM113" i="10"/>
  <c r="AJ113" i="10"/>
  <c r="AC113" i="10"/>
  <c r="Z113" i="10"/>
  <c r="AA110" i="10" s="1"/>
  <c r="S113" i="10"/>
  <c r="I113" i="10"/>
  <c r="F113" i="10"/>
  <c r="EF112" i="10"/>
  <c r="EC112" i="10"/>
  <c r="ED109" i="10" s="1"/>
  <c r="DY112" i="10"/>
  <c r="DV112" i="10"/>
  <c r="DP112" i="10"/>
  <c r="DM112" i="10"/>
  <c r="DN109" i="10" s="1"/>
  <c r="DH112" i="10"/>
  <c r="DE112" i="10"/>
  <c r="DA112" i="10"/>
  <c r="CX112" i="10"/>
  <c r="CY109" i="10" s="1"/>
  <c r="CT112" i="10"/>
  <c r="CQ112" i="10"/>
  <c r="CK112" i="10"/>
  <c r="CH112" i="10"/>
  <c r="CI109" i="10" s="1"/>
  <c r="CA112" i="10"/>
  <c r="BX112" i="10"/>
  <c r="BQ112" i="10"/>
  <c r="BN112" i="10"/>
  <c r="BO109" i="10" s="1"/>
  <c r="BG112" i="10"/>
  <c r="BD112" i="10"/>
  <c r="AW112" i="10"/>
  <c r="AT112" i="10"/>
  <c r="AU109" i="10" s="1"/>
  <c r="AM112" i="10"/>
  <c r="AJ112" i="10"/>
  <c r="AC112" i="10"/>
  <c r="Z112" i="10"/>
  <c r="AA109" i="10" s="1"/>
  <c r="S112" i="10"/>
  <c r="I112" i="10"/>
  <c r="F112" i="10"/>
  <c r="EF111" i="10"/>
  <c r="EC111" i="10"/>
  <c r="DY111" i="10"/>
  <c r="DV111" i="10"/>
  <c r="DW108" i="10" s="1"/>
  <c r="DP111" i="10"/>
  <c r="DM111" i="10"/>
  <c r="DH111" i="10"/>
  <c r="DE111" i="10"/>
  <c r="DF108" i="10" s="1"/>
  <c r="DA111" i="10"/>
  <c r="CX111" i="10"/>
  <c r="CT111" i="10"/>
  <c r="CQ111" i="10"/>
  <c r="CR108" i="10" s="1"/>
  <c r="CK111" i="10"/>
  <c r="CH111" i="10"/>
  <c r="CA111" i="10"/>
  <c r="BX111" i="10"/>
  <c r="BY108" i="10" s="1"/>
  <c r="BQ111" i="10"/>
  <c r="BN111" i="10"/>
  <c r="BG111" i="10"/>
  <c r="BD111" i="10"/>
  <c r="BE108" i="10" s="1"/>
  <c r="AW111" i="10"/>
  <c r="AT111" i="10"/>
  <c r="AM111" i="10"/>
  <c r="AJ111" i="10"/>
  <c r="AK108" i="10" s="1"/>
  <c r="AC111" i="10"/>
  <c r="Z111" i="10"/>
  <c r="S111" i="10"/>
  <c r="I111" i="10"/>
  <c r="F111" i="10"/>
  <c r="EF110" i="10"/>
  <c r="EC110" i="10"/>
  <c r="DY110" i="10"/>
  <c r="DV110" i="10"/>
  <c r="DW107" i="10" s="1"/>
  <c r="DP110" i="10"/>
  <c r="DM110" i="10"/>
  <c r="DH110" i="10"/>
  <c r="DE110" i="10"/>
  <c r="DF107" i="10" s="1"/>
  <c r="DA110" i="10"/>
  <c r="CX110" i="10"/>
  <c r="CT110" i="10"/>
  <c r="CQ110" i="10"/>
  <c r="CR107" i="10" s="1"/>
  <c r="CK110" i="10"/>
  <c r="CH110" i="10"/>
  <c r="CA110" i="10"/>
  <c r="BX110" i="10"/>
  <c r="BY107" i="10" s="1"/>
  <c r="BQ110" i="10"/>
  <c r="BN110" i="10"/>
  <c r="BG110" i="10"/>
  <c r="BD110" i="10"/>
  <c r="BE107" i="10" s="1"/>
  <c r="BI107" i="10" s="1"/>
  <c r="AW110" i="10"/>
  <c r="AT110" i="10"/>
  <c r="AM110" i="10"/>
  <c r="AJ110" i="10"/>
  <c r="AK107" i="10" s="1"/>
  <c r="AC110" i="10"/>
  <c r="Z110" i="10"/>
  <c r="S110" i="10"/>
  <c r="I110" i="10"/>
  <c r="F110" i="10"/>
  <c r="EF109" i="10"/>
  <c r="EC109" i="10"/>
  <c r="ED106" i="10" s="1"/>
  <c r="DY109" i="10"/>
  <c r="DV109" i="10"/>
  <c r="DP109" i="10"/>
  <c r="DM109" i="10"/>
  <c r="DN106" i="10" s="1"/>
  <c r="DH109" i="10"/>
  <c r="DE109" i="10"/>
  <c r="DA109" i="10"/>
  <c r="CX109" i="10"/>
  <c r="CY106" i="10" s="1"/>
  <c r="CT109" i="10"/>
  <c r="CQ109" i="10"/>
  <c r="CK109" i="10"/>
  <c r="CH109" i="10"/>
  <c r="CI106" i="10" s="1"/>
  <c r="CA109" i="10"/>
  <c r="BX109" i="10"/>
  <c r="BQ109" i="10"/>
  <c r="BN109" i="10"/>
  <c r="BO106" i="10" s="1"/>
  <c r="BG109" i="10"/>
  <c r="BD109" i="10"/>
  <c r="AW109" i="10"/>
  <c r="AT109" i="10"/>
  <c r="AU106" i="10" s="1"/>
  <c r="AM109" i="10"/>
  <c r="AJ109" i="10"/>
  <c r="AC109" i="10"/>
  <c r="Z109" i="10"/>
  <c r="AA106" i="10" s="1"/>
  <c r="S109" i="10"/>
  <c r="I109" i="10"/>
  <c r="F109" i="10"/>
  <c r="EF108" i="10"/>
  <c r="EC108" i="10"/>
  <c r="ED105" i="10" s="1"/>
  <c r="DY108" i="10"/>
  <c r="DV108" i="10"/>
  <c r="DP108" i="10"/>
  <c r="DM108" i="10"/>
  <c r="DN105" i="10" s="1"/>
  <c r="DH108" i="10"/>
  <c r="DE108" i="10"/>
  <c r="DA108" i="10"/>
  <c r="CX108" i="10"/>
  <c r="CY105" i="10" s="1"/>
  <c r="CT108" i="10"/>
  <c r="CQ108" i="10"/>
  <c r="CK108" i="10"/>
  <c r="CH108" i="10"/>
  <c r="CI105" i="10" s="1"/>
  <c r="CA108" i="10"/>
  <c r="BX108" i="10"/>
  <c r="BQ108" i="10"/>
  <c r="BN108" i="10"/>
  <c r="BO105" i="10" s="1"/>
  <c r="BG108" i="10"/>
  <c r="BD108" i="10"/>
  <c r="AW108" i="10"/>
  <c r="AT108" i="10"/>
  <c r="AU105" i="10" s="1"/>
  <c r="AM108" i="10"/>
  <c r="AJ108" i="10"/>
  <c r="AC108" i="10"/>
  <c r="Z108" i="10"/>
  <c r="AA105" i="10" s="1"/>
  <c r="S108" i="10"/>
  <c r="I108" i="10"/>
  <c r="F108" i="10"/>
  <c r="EF107" i="10"/>
  <c r="EC107" i="10"/>
  <c r="DY107" i="10"/>
  <c r="DV107" i="10"/>
  <c r="DW104" i="10" s="1"/>
  <c r="DP107" i="10"/>
  <c r="DM107" i="10"/>
  <c r="DH107" i="10"/>
  <c r="DE107" i="10"/>
  <c r="DF104" i="10" s="1"/>
  <c r="DA107" i="10"/>
  <c r="CX107" i="10"/>
  <c r="CT107" i="10"/>
  <c r="CQ107" i="10"/>
  <c r="CR104" i="10" s="1"/>
  <c r="CK107" i="10"/>
  <c r="CH107" i="10"/>
  <c r="CA107" i="10"/>
  <c r="BX107" i="10"/>
  <c r="BY104" i="10" s="1"/>
  <c r="BQ107" i="10"/>
  <c r="BN107" i="10"/>
  <c r="BG107" i="10"/>
  <c r="BD107" i="10"/>
  <c r="BE104" i="10" s="1"/>
  <c r="AW107" i="10"/>
  <c r="AT107" i="10"/>
  <c r="AM107" i="10"/>
  <c r="AJ107" i="10"/>
  <c r="AK104" i="10" s="1"/>
  <c r="AC107" i="10"/>
  <c r="Z107" i="10"/>
  <c r="S107" i="10"/>
  <c r="I107" i="10"/>
  <c r="F107" i="10"/>
  <c r="EF106" i="10"/>
  <c r="EC106" i="10"/>
  <c r="DY106" i="10"/>
  <c r="DV106" i="10"/>
  <c r="DW103" i="10" s="1"/>
  <c r="DP106" i="10"/>
  <c r="DM106" i="10"/>
  <c r="DH106" i="10"/>
  <c r="DE106" i="10"/>
  <c r="DF103" i="10" s="1"/>
  <c r="DA106" i="10"/>
  <c r="CX106" i="10"/>
  <c r="CT106" i="10"/>
  <c r="CQ106" i="10"/>
  <c r="CR103" i="10" s="1"/>
  <c r="CK106" i="10"/>
  <c r="CH106" i="10"/>
  <c r="CA106" i="10"/>
  <c r="BX106" i="10"/>
  <c r="BY103" i="10" s="1"/>
  <c r="CC103" i="10" s="1"/>
  <c r="BQ106" i="10"/>
  <c r="BN106" i="10"/>
  <c r="BG106" i="10"/>
  <c r="BD106" i="10"/>
  <c r="BE103" i="10" s="1"/>
  <c r="AW106" i="10"/>
  <c r="AT106" i="10"/>
  <c r="AM106" i="10"/>
  <c r="AJ106" i="10"/>
  <c r="AK103" i="10" s="1"/>
  <c r="AC106" i="10"/>
  <c r="Z106" i="10"/>
  <c r="S106" i="10"/>
  <c r="I106" i="10"/>
  <c r="F106" i="10"/>
  <c r="EF105" i="10"/>
  <c r="EC105" i="10"/>
  <c r="ED102" i="10" s="1"/>
  <c r="DY105" i="10"/>
  <c r="DV105" i="10"/>
  <c r="DP105" i="10"/>
  <c r="DM105" i="10"/>
  <c r="DN102" i="10" s="1"/>
  <c r="DH105" i="10"/>
  <c r="DE105" i="10"/>
  <c r="DA105" i="10"/>
  <c r="CX105" i="10"/>
  <c r="CY102" i="10" s="1"/>
  <c r="CT105" i="10"/>
  <c r="CQ105" i="10"/>
  <c r="CK105" i="10"/>
  <c r="CH105" i="10"/>
  <c r="CI102" i="10" s="1"/>
  <c r="CA105" i="10"/>
  <c r="BX105" i="10"/>
  <c r="BQ105" i="10"/>
  <c r="BN105" i="10"/>
  <c r="BO102" i="10" s="1"/>
  <c r="BG105" i="10"/>
  <c r="BD105" i="10"/>
  <c r="AW105" i="10"/>
  <c r="AT105" i="10"/>
  <c r="AU102" i="10" s="1"/>
  <c r="AM105" i="10"/>
  <c r="AJ105" i="10"/>
  <c r="AC105" i="10"/>
  <c r="Z105" i="10"/>
  <c r="AA102" i="10" s="1"/>
  <c r="S105" i="10"/>
  <c r="I105" i="10"/>
  <c r="F105" i="10"/>
  <c r="EF104" i="10"/>
  <c r="EC104" i="10"/>
  <c r="ED101" i="10" s="1"/>
  <c r="DY104" i="10"/>
  <c r="DV104" i="10"/>
  <c r="DP104" i="10"/>
  <c r="DM104" i="10"/>
  <c r="DN101" i="10" s="1"/>
  <c r="DH104" i="10"/>
  <c r="DE104" i="10"/>
  <c r="DA104" i="10"/>
  <c r="CX104" i="10"/>
  <c r="CY101" i="10" s="1"/>
  <c r="CT104" i="10"/>
  <c r="CQ104" i="10"/>
  <c r="CK104" i="10"/>
  <c r="CH104" i="10"/>
  <c r="CI101" i="10" s="1"/>
  <c r="CA104" i="10"/>
  <c r="BX104" i="10"/>
  <c r="BQ104" i="10"/>
  <c r="BN104" i="10"/>
  <c r="BO101" i="10" s="1"/>
  <c r="BG104" i="10"/>
  <c r="BD104" i="10"/>
  <c r="AW104" i="10"/>
  <c r="AT104" i="10"/>
  <c r="AU101" i="10" s="1"/>
  <c r="AM104" i="10"/>
  <c r="AJ104" i="10"/>
  <c r="AC104" i="10"/>
  <c r="Z104" i="10"/>
  <c r="AA101" i="10" s="1"/>
  <c r="S104" i="10"/>
  <c r="I104" i="10"/>
  <c r="F104" i="10"/>
  <c r="EF103" i="10"/>
  <c r="EC103" i="10"/>
  <c r="DY103" i="10"/>
  <c r="DV103" i="10"/>
  <c r="DW100" i="10" s="1"/>
  <c r="DP103" i="10"/>
  <c r="DM103" i="10"/>
  <c r="DH103" i="10"/>
  <c r="DE103" i="10"/>
  <c r="DF100" i="10" s="1"/>
  <c r="DA103" i="10"/>
  <c r="CX103" i="10"/>
  <c r="CT103" i="10"/>
  <c r="CQ103" i="10"/>
  <c r="CR100" i="10" s="1"/>
  <c r="CK103" i="10"/>
  <c r="CH103" i="10"/>
  <c r="CA103" i="10"/>
  <c r="BX103" i="10"/>
  <c r="BY100" i="10" s="1"/>
  <c r="BQ103" i="10"/>
  <c r="BN103" i="10"/>
  <c r="BG103" i="10"/>
  <c r="BD103" i="10"/>
  <c r="BE100" i="10" s="1"/>
  <c r="AW103" i="10"/>
  <c r="AT103" i="10"/>
  <c r="AM103" i="10"/>
  <c r="AJ103" i="10"/>
  <c r="AK100" i="10" s="1"/>
  <c r="AC103" i="10"/>
  <c r="Z103" i="10"/>
  <c r="S103" i="10"/>
  <c r="I103" i="10"/>
  <c r="F103" i="10"/>
  <c r="EF102" i="10"/>
  <c r="EC102" i="10"/>
  <c r="DY102" i="10"/>
  <c r="DV102" i="10"/>
  <c r="DW99" i="10" s="1"/>
  <c r="DP102" i="10"/>
  <c r="DM102" i="10"/>
  <c r="DH102" i="10"/>
  <c r="DE102" i="10"/>
  <c r="DF99" i="10" s="1"/>
  <c r="DA102" i="10"/>
  <c r="CX102" i="10"/>
  <c r="CT102" i="10"/>
  <c r="CQ102" i="10"/>
  <c r="CR99" i="10" s="1"/>
  <c r="CK102" i="10"/>
  <c r="CH102" i="10"/>
  <c r="CA102" i="10"/>
  <c r="BX102" i="10"/>
  <c r="BY99" i="10" s="1"/>
  <c r="BQ102" i="10"/>
  <c r="BN102" i="10"/>
  <c r="BG102" i="10"/>
  <c r="BD102" i="10"/>
  <c r="BE99" i="10" s="1"/>
  <c r="AW102" i="10"/>
  <c r="AT102" i="10"/>
  <c r="AM102" i="10"/>
  <c r="AJ102" i="10"/>
  <c r="AK99" i="10" s="1"/>
  <c r="AC102" i="10"/>
  <c r="Z102" i="10"/>
  <c r="S102" i="10"/>
  <c r="I102" i="10"/>
  <c r="F102" i="10"/>
  <c r="EF101" i="10"/>
  <c r="EC101" i="10"/>
  <c r="ED98" i="10" s="1"/>
  <c r="DY101" i="10"/>
  <c r="DV101" i="10"/>
  <c r="DP101" i="10"/>
  <c r="DM101" i="10"/>
  <c r="DN98" i="10" s="1"/>
  <c r="DH101" i="10"/>
  <c r="DE101" i="10"/>
  <c r="DA101" i="10"/>
  <c r="CX101" i="10"/>
  <c r="CY98" i="10" s="1"/>
  <c r="CT101" i="10"/>
  <c r="CQ101" i="10"/>
  <c r="CK101" i="10"/>
  <c r="CH101" i="10"/>
  <c r="CI98" i="10" s="1"/>
  <c r="CA101" i="10"/>
  <c r="BX101" i="10"/>
  <c r="BQ101" i="10"/>
  <c r="BN101" i="10"/>
  <c r="BO98" i="10" s="1"/>
  <c r="BG101" i="10"/>
  <c r="BD101" i="10"/>
  <c r="AW101" i="10"/>
  <c r="AT101" i="10"/>
  <c r="AU98" i="10" s="1"/>
  <c r="AM101" i="10"/>
  <c r="AJ101" i="10"/>
  <c r="AC101" i="10"/>
  <c r="Z101" i="10"/>
  <c r="AA98" i="10" s="1"/>
  <c r="S101" i="10"/>
  <c r="I101" i="10"/>
  <c r="F101" i="10"/>
  <c r="EF100" i="10"/>
  <c r="EC100" i="10"/>
  <c r="ED97" i="10" s="1"/>
  <c r="DY100" i="10"/>
  <c r="DV100" i="10"/>
  <c r="DP100" i="10"/>
  <c r="DM100" i="10"/>
  <c r="DN97" i="10" s="1"/>
  <c r="DH100" i="10"/>
  <c r="DE100" i="10"/>
  <c r="DA100" i="10"/>
  <c r="CX100" i="10"/>
  <c r="CY97" i="10" s="1"/>
  <c r="CT100" i="10"/>
  <c r="CQ100" i="10"/>
  <c r="CK100" i="10"/>
  <c r="CH100" i="10"/>
  <c r="CI97" i="10" s="1"/>
  <c r="CA100" i="10"/>
  <c r="BX100" i="10"/>
  <c r="BQ100" i="10"/>
  <c r="BN100" i="10"/>
  <c r="BO97" i="10" s="1"/>
  <c r="BG100" i="10"/>
  <c r="BD100" i="10"/>
  <c r="AW100" i="10"/>
  <c r="AT100" i="10"/>
  <c r="AU97" i="10" s="1"/>
  <c r="AM100" i="10"/>
  <c r="AJ100" i="10"/>
  <c r="AC100" i="10"/>
  <c r="Z100" i="10"/>
  <c r="AA97" i="10" s="1"/>
  <c r="AE97" i="10" s="1"/>
  <c r="S100" i="10"/>
  <c r="I100" i="10"/>
  <c r="F100" i="10"/>
  <c r="EF99" i="10"/>
  <c r="EC99" i="10"/>
  <c r="DY99" i="10"/>
  <c r="DV99" i="10"/>
  <c r="DW96" i="10" s="1"/>
  <c r="DP99" i="10"/>
  <c r="DM99" i="10"/>
  <c r="DH99" i="10"/>
  <c r="DE99" i="10"/>
  <c r="DF96" i="10" s="1"/>
  <c r="DA99" i="10"/>
  <c r="CX99" i="10"/>
  <c r="CT99" i="10"/>
  <c r="CQ99" i="10"/>
  <c r="CR96" i="10" s="1"/>
  <c r="CK99" i="10"/>
  <c r="CH99" i="10"/>
  <c r="CA99" i="10"/>
  <c r="BX99" i="10"/>
  <c r="BY96" i="10" s="1"/>
  <c r="BQ99" i="10"/>
  <c r="BN99" i="10"/>
  <c r="BG99" i="10"/>
  <c r="BD99" i="10"/>
  <c r="BE96" i="10" s="1"/>
  <c r="AW99" i="10"/>
  <c r="AT99" i="10"/>
  <c r="AM99" i="10"/>
  <c r="AJ99" i="10"/>
  <c r="AK96" i="10" s="1"/>
  <c r="AC99" i="10"/>
  <c r="Z99" i="10"/>
  <c r="S99" i="10"/>
  <c r="I99" i="10"/>
  <c r="F99" i="10"/>
  <c r="EF98" i="10"/>
  <c r="EC98" i="10"/>
  <c r="DY98" i="10"/>
  <c r="DV98" i="10"/>
  <c r="DW95" i="10" s="1"/>
  <c r="DP98" i="10"/>
  <c r="DM98" i="10"/>
  <c r="DH98" i="10"/>
  <c r="DE98" i="10"/>
  <c r="DF95" i="10" s="1"/>
  <c r="DA98" i="10"/>
  <c r="CX98" i="10"/>
  <c r="CT98" i="10"/>
  <c r="CQ98" i="10"/>
  <c r="CR95" i="10" s="1"/>
  <c r="CK98" i="10"/>
  <c r="CH98" i="10"/>
  <c r="CA98" i="10"/>
  <c r="BX98" i="10"/>
  <c r="BY95" i="10" s="1"/>
  <c r="BQ98" i="10"/>
  <c r="BN98" i="10"/>
  <c r="BG98" i="10"/>
  <c r="BD98" i="10"/>
  <c r="BE95" i="10" s="1"/>
  <c r="AW98" i="10"/>
  <c r="AT98" i="10"/>
  <c r="AM98" i="10"/>
  <c r="AJ98" i="10"/>
  <c r="AK95" i="10" s="1"/>
  <c r="AC98" i="10"/>
  <c r="Z98" i="10"/>
  <c r="S98" i="10"/>
  <c r="I98" i="10"/>
  <c r="F98" i="10"/>
  <c r="EF97" i="10"/>
  <c r="EC97" i="10"/>
  <c r="ED94" i="10" s="1"/>
  <c r="DY97" i="10"/>
  <c r="DV97" i="10"/>
  <c r="DP97" i="10"/>
  <c r="DM97" i="10"/>
  <c r="DN94" i="10" s="1"/>
  <c r="DH97" i="10"/>
  <c r="DE97" i="10"/>
  <c r="DA97" i="10"/>
  <c r="CX97" i="10"/>
  <c r="CY94" i="10" s="1"/>
  <c r="CT97" i="10"/>
  <c r="CQ97" i="10"/>
  <c r="CK97" i="10"/>
  <c r="CH97" i="10"/>
  <c r="CI94" i="10" s="1"/>
  <c r="CA97" i="10"/>
  <c r="BX97" i="10"/>
  <c r="BQ97" i="10"/>
  <c r="BN97" i="10"/>
  <c r="BO94" i="10" s="1"/>
  <c r="BG97" i="10"/>
  <c r="BD97" i="10"/>
  <c r="AW97" i="10"/>
  <c r="AT97" i="10"/>
  <c r="AU94" i="10" s="1"/>
  <c r="AM97" i="10"/>
  <c r="AJ97" i="10"/>
  <c r="AC97" i="10"/>
  <c r="Z97" i="10"/>
  <c r="AA94" i="10" s="1"/>
  <c r="S97" i="10"/>
  <c r="I97" i="10"/>
  <c r="F97" i="10"/>
  <c r="EF96" i="10"/>
  <c r="EC96" i="10"/>
  <c r="ED93" i="10" s="1"/>
  <c r="DY96" i="10"/>
  <c r="DV96" i="10"/>
  <c r="DP96" i="10"/>
  <c r="DM96" i="10"/>
  <c r="DN93" i="10" s="1"/>
  <c r="DH96" i="10"/>
  <c r="DE96" i="10"/>
  <c r="DA96" i="10"/>
  <c r="CX96" i="10"/>
  <c r="CY93" i="10" s="1"/>
  <c r="CT96" i="10"/>
  <c r="CQ96" i="10"/>
  <c r="CK96" i="10"/>
  <c r="CH96" i="10"/>
  <c r="CI93" i="10" s="1"/>
  <c r="CA96" i="10"/>
  <c r="BX96" i="10"/>
  <c r="BQ96" i="10"/>
  <c r="BN96" i="10"/>
  <c r="BO93" i="10" s="1"/>
  <c r="BG96" i="10"/>
  <c r="BD96" i="10"/>
  <c r="AW96" i="10"/>
  <c r="AT96" i="10"/>
  <c r="AU93" i="10" s="1"/>
  <c r="AY93" i="10" s="1"/>
  <c r="AM96" i="10"/>
  <c r="AJ96" i="10"/>
  <c r="AC96" i="10"/>
  <c r="Z96" i="10"/>
  <c r="AA93" i="10" s="1"/>
  <c r="S96" i="10"/>
  <c r="I96" i="10"/>
  <c r="F96" i="10"/>
  <c r="EF95" i="10"/>
  <c r="EC95" i="10"/>
  <c r="DY95" i="10"/>
  <c r="DV95" i="10"/>
  <c r="DW92" i="10" s="1"/>
  <c r="DP95" i="10"/>
  <c r="DM95" i="10"/>
  <c r="DH95" i="10"/>
  <c r="DE95" i="10"/>
  <c r="DF92" i="10" s="1"/>
  <c r="DA95" i="10"/>
  <c r="CX95" i="10"/>
  <c r="CT95" i="10"/>
  <c r="CQ95" i="10"/>
  <c r="CR92" i="10" s="1"/>
  <c r="CK95" i="10"/>
  <c r="CH95" i="10"/>
  <c r="CA95" i="10"/>
  <c r="BX95" i="10"/>
  <c r="BY92" i="10" s="1"/>
  <c r="BQ95" i="10"/>
  <c r="BN95" i="10"/>
  <c r="BG95" i="10"/>
  <c r="BD95" i="10"/>
  <c r="BE92" i="10" s="1"/>
  <c r="AW95" i="10"/>
  <c r="AT95" i="10"/>
  <c r="AM95" i="10"/>
  <c r="AJ95" i="10"/>
  <c r="AK92" i="10" s="1"/>
  <c r="AC95" i="10"/>
  <c r="Z95" i="10"/>
  <c r="S95" i="10"/>
  <c r="I95" i="10"/>
  <c r="F95" i="10"/>
  <c r="EF94" i="10"/>
  <c r="EC94" i="10"/>
  <c r="DY94" i="10"/>
  <c r="DV94" i="10"/>
  <c r="DW91" i="10" s="1"/>
  <c r="DP94" i="10"/>
  <c r="DM94" i="10"/>
  <c r="DH94" i="10"/>
  <c r="DE94" i="10"/>
  <c r="DF91" i="10" s="1"/>
  <c r="DA94" i="10"/>
  <c r="CX94" i="10"/>
  <c r="CT94" i="10"/>
  <c r="CQ94" i="10"/>
  <c r="CR91" i="10" s="1"/>
  <c r="CK94" i="10"/>
  <c r="CH94" i="10"/>
  <c r="CA94" i="10"/>
  <c r="BX94" i="10"/>
  <c r="BY91" i="10" s="1"/>
  <c r="BQ94" i="10"/>
  <c r="BN94" i="10"/>
  <c r="BG94" i="10"/>
  <c r="BD94" i="10"/>
  <c r="BE91" i="10" s="1"/>
  <c r="AW94" i="10"/>
  <c r="AT94" i="10"/>
  <c r="AM94" i="10"/>
  <c r="AJ94" i="10"/>
  <c r="AK91" i="10" s="1"/>
  <c r="AC94" i="10"/>
  <c r="Z94" i="10"/>
  <c r="S94" i="10"/>
  <c r="I94" i="10"/>
  <c r="F94" i="10"/>
  <c r="EF93" i="10"/>
  <c r="EC93" i="10"/>
  <c r="ED90" i="10" s="1"/>
  <c r="DY93" i="10"/>
  <c r="DV93" i="10"/>
  <c r="DP93" i="10"/>
  <c r="DM93" i="10"/>
  <c r="DN90" i="10" s="1"/>
  <c r="DH93" i="10"/>
  <c r="DE93" i="10"/>
  <c r="DA93" i="10"/>
  <c r="CX93" i="10"/>
  <c r="CY90" i="10" s="1"/>
  <c r="CT93" i="10"/>
  <c r="CQ93" i="10"/>
  <c r="CK93" i="10"/>
  <c r="CH93" i="10"/>
  <c r="CI90" i="10" s="1"/>
  <c r="CA93" i="10"/>
  <c r="BX93" i="10"/>
  <c r="BQ93" i="10"/>
  <c r="BN93" i="10"/>
  <c r="BO90" i="10" s="1"/>
  <c r="BG93" i="10"/>
  <c r="BD93" i="10"/>
  <c r="AW93" i="10"/>
  <c r="AT93" i="10"/>
  <c r="AU90" i="10" s="1"/>
  <c r="AM93" i="10"/>
  <c r="AJ93" i="10"/>
  <c r="AC93" i="10"/>
  <c r="Z93" i="10"/>
  <c r="AA90" i="10" s="1"/>
  <c r="S93" i="10"/>
  <c r="I93" i="10"/>
  <c r="F93" i="10"/>
  <c r="EF92" i="10"/>
  <c r="EC92" i="10"/>
  <c r="ED89" i="10" s="1"/>
  <c r="DY92" i="10"/>
  <c r="DV92" i="10"/>
  <c r="DP92" i="10"/>
  <c r="DM92" i="10"/>
  <c r="DN89" i="10" s="1"/>
  <c r="DH92" i="10"/>
  <c r="DE92" i="10"/>
  <c r="DA92" i="10"/>
  <c r="CX92" i="10"/>
  <c r="CY89" i="10" s="1"/>
  <c r="CT92" i="10"/>
  <c r="CQ92" i="10"/>
  <c r="CK92" i="10"/>
  <c r="CH92" i="10"/>
  <c r="CI89" i="10" s="1"/>
  <c r="CA92" i="10"/>
  <c r="BX92" i="10"/>
  <c r="BQ92" i="10"/>
  <c r="BN92" i="10"/>
  <c r="BO89" i="10" s="1"/>
  <c r="BG92" i="10"/>
  <c r="BD92" i="10"/>
  <c r="AW92" i="10"/>
  <c r="AT92" i="10"/>
  <c r="AU89" i="10" s="1"/>
  <c r="AM92" i="10"/>
  <c r="AJ92" i="10"/>
  <c r="AC92" i="10"/>
  <c r="Z92" i="10"/>
  <c r="AA89" i="10" s="1"/>
  <c r="S92" i="10"/>
  <c r="I92" i="10"/>
  <c r="F92" i="10"/>
  <c r="EF91" i="10"/>
  <c r="EC91" i="10"/>
  <c r="DY91" i="10"/>
  <c r="DV91" i="10"/>
  <c r="DW88" i="10" s="1"/>
  <c r="DP91" i="10"/>
  <c r="DM91" i="10"/>
  <c r="DH91" i="10"/>
  <c r="DE91" i="10"/>
  <c r="DF88" i="10" s="1"/>
  <c r="DA91" i="10"/>
  <c r="CX91" i="10"/>
  <c r="CT91" i="10"/>
  <c r="CQ91" i="10"/>
  <c r="CR88" i="10" s="1"/>
  <c r="CK91" i="10"/>
  <c r="CH91" i="10"/>
  <c r="CA91" i="10"/>
  <c r="BX91" i="10"/>
  <c r="BY88" i="10" s="1"/>
  <c r="BQ91" i="10"/>
  <c r="BN91" i="10"/>
  <c r="BG91" i="10"/>
  <c r="BD91" i="10"/>
  <c r="BE88" i="10" s="1"/>
  <c r="AW91" i="10"/>
  <c r="AT91" i="10"/>
  <c r="AM91" i="10"/>
  <c r="AJ91" i="10"/>
  <c r="AK88" i="10" s="1"/>
  <c r="AC91" i="10"/>
  <c r="Z91" i="10"/>
  <c r="S91" i="10"/>
  <c r="I91" i="10"/>
  <c r="F91" i="10"/>
  <c r="EF90" i="10"/>
  <c r="EC90" i="10"/>
  <c r="DY90" i="10"/>
  <c r="DV90" i="10"/>
  <c r="DW87" i="10" s="1"/>
  <c r="DP90" i="10"/>
  <c r="DM90" i="10"/>
  <c r="DH90" i="10"/>
  <c r="DE90" i="10"/>
  <c r="DF87" i="10" s="1"/>
  <c r="DA90" i="10"/>
  <c r="CX90" i="10"/>
  <c r="CT90" i="10"/>
  <c r="CQ90" i="10"/>
  <c r="CR87" i="10" s="1"/>
  <c r="CK90" i="10"/>
  <c r="CH90" i="10"/>
  <c r="CA90" i="10"/>
  <c r="BX90" i="10"/>
  <c r="BY87" i="10" s="1"/>
  <c r="BQ90" i="10"/>
  <c r="BN90" i="10"/>
  <c r="BG90" i="10"/>
  <c r="BD90" i="10"/>
  <c r="BE87" i="10" s="1"/>
  <c r="AW90" i="10"/>
  <c r="AT90" i="10"/>
  <c r="AM90" i="10"/>
  <c r="AJ90" i="10"/>
  <c r="AK87" i="10" s="1"/>
  <c r="AC90" i="10"/>
  <c r="Z90" i="10"/>
  <c r="S90" i="10"/>
  <c r="I90" i="10"/>
  <c r="F90" i="10"/>
  <c r="EF89" i="10"/>
  <c r="EC89" i="10"/>
  <c r="ED86" i="10" s="1"/>
  <c r="DY89" i="10"/>
  <c r="DV89" i="10"/>
  <c r="DP89" i="10"/>
  <c r="DM89" i="10"/>
  <c r="DN86" i="10" s="1"/>
  <c r="DH89" i="10"/>
  <c r="DE89" i="10"/>
  <c r="DA89" i="10"/>
  <c r="CX89" i="10"/>
  <c r="CY86" i="10" s="1"/>
  <c r="CT89" i="10"/>
  <c r="CQ89" i="10"/>
  <c r="CK89" i="10"/>
  <c r="CH89" i="10"/>
  <c r="CI86" i="10" s="1"/>
  <c r="CA89" i="10"/>
  <c r="BX89" i="10"/>
  <c r="BQ89" i="10"/>
  <c r="BN89" i="10"/>
  <c r="BO86" i="10" s="1"/>
  <c r="BG89" i="10"/>
  <c r="BD89" i="10"/>
  <c r="AW89" i="10"/>
  <c r="AT89" i="10"/>
  <c r="AU86" i="10" s="1"/>
  <c r="AM89" i="10"/>
  <c r="AJ89" i="10"/>
  <c r="AC89" i="10"/>
  <c r="Z89" i="10"/>
  <c r="AA86" i="10" s="1"/>
  <c r="S89" i="10"/>
  <c r="I89" i="10"/>
  <c r="F89" i="10"/>
  <c r="EF88" i="10"/>
  <c r="EC88" i="10"/>
  <c r="ED85" i="10" s="1"/>
  <c r="DY88" i="10"/>
  <c r="DV88" i="10"/>
  <c r="DP88" i="10"/>
  <c r="DM88" i="10"/>
  <c r="DN85" i="10" s="1"/>
  <c r="DH88" i="10"/>
  <c r="DE88" i="10"/>
  <c r="DA88" i="10"/>
  <c r="CX88" i="10"/>
  <c r="CY85" i="10" s="1"/>
  <c r="CT88" i="10"/>
  <c r="CQ88" i="10"/>
  <c r="CK88" i="10"/>
  <c r="CH88" i="10"/>
  <c r="CI85" i="10" s="1"/>
  <c r="CA88" i="10"/>
  <c r="BX88" i="10"/>
  <c r="BQ88" i="10"/>
  <c r="BN88" i="10"/>
  <c r="BO85" i="10" s="1"/>
  <c r="BG88" i="10"/>
  <c r="BD88" i="10"/>
  <c r="AW88" i="10"/>
  <c r="AT88" i="10"/>
  <c r="AU85" i="10" s="1"/>
  <c r="AM88" i="10"/>
  <c r="AJ88" i="10"/>
  <c r="AC88" i="10"/>
  <c r="Z88" i="10"/>
  <c r="AA85" i="10" s="1"/>
  <c r="S88" i="10"/>
  <c r="I88" i="10"/>
  <c r="F88" i="10"/>
  <c r="EF87" i="10"/>
  <c r="EC87" i="10"/>
  <c r="DY87" i="10"/>
  <c r="DV87" i="10"/>
  <c r="DW84" i="10" s="1"/>
  <c r="DP87" i="10"/>
  <c r="DM87" i="10"/>
  <c r="DH87" i="10"/>
  <c r="DE87" i="10"/>
  <c r="DF84" i="10" s="1"/>
  <c r="DA87" i="10"/>
  <c r="CX87" i="10"/>
  <c r="CT87" i="10"/>
  <c r="CQ87" i="10"/>
  <c r="CR84" i="10" s="1"/>
  <c r="CK87" i="10"/>
  <c r="CH87" i="10"/>
  <c r="CA87" i="10"/>
  <c r="BX87" i="10"/>
  <c r="BY84" i="10" s="1"/>
  <c r="BQ87" i="10"/>
  <c r="BN87" i="10"/>
  <c r="BG87" i="10"/>
  <c r="BD87" i="10"/>
  <c r="BE84" i="10" s="1"/>
  <c r="AW87" i="10"/>
  <c r="AT87" i="10"/>
  <c r="AM87" i="10"/>
  <c r="AJ87" i="10"/>
  <c r="AK84" i="10" s="1"/>
  <c r="AC87" i="10"/>
  <c r="Z87" i="10"/>
  <c r="S87" i="10"/>
  <c r="I87" i="10"/>
  <c r="F87" i="10"/>
  <c r="EF86" i="10"/>
  <c r="EC86" i="10"/>
  <c r="DY86" i="10"/>
  <c r="DV86" i="10"/>
  <c r="DW83" i="10" s="1"/>
  <c r="DP86" i="10"/>
  <c r="DM86" i="10"/>
  <c r="DH86" i="10"/>
  <c r="DE86" i="10"/>
  <c r="DF83" i="10" s="1"/>
  <c r="DA86" i="10"/>
  <c r="CX86" i="10"/>
  <c r="CT86" i="10"/>
  <c r="CQ86" i="10"/>
  <c r="CR83" i="10" s="1"/>
  <c r="CK86" i="10"/>
  <c r="CH86" i="10"/>
  <c r="CA86" i="10"/>
  <c r="BX86" i="10"/>
  <c r="BY83" i="10" s="1"/>
  <c r="BQ86" i="10"/>
  <c r="BN86" i="10"/>
  <c r="BG86" i="10"/>
  <c r="BD86" i="10"/>
  <c r="BE83" i="10" s="1"/>
  <c r="AW86" i="10"/>
  <c r="AT86" i="10"/>
  <c r="AM86" i="10"/>
  <c r="AJ86" i="10"/>
  <c r="AK83" i="10" s="1"/>
  <c r="AC86" i="10"/>
  <c r="Z86" i="10"/>
  <c r="S86" i="10"/>
  <c r="I86" i="10"/>
  <c r="F86" i="10"/>
  <c r="EF85" i="10"/>
  <c r="EC85" i="10"/>
  <c r="ED82" i="10" s="1"/>
  <c r="DY85" i="10"/>
  <c r="DV85" i="10"/>
  <c r="DP85" i="10"/>
  <c r="DM85" i="10"/>
  <c r="DN82" i="10" s="1"/>
  <c r="DH85" i="10"/>
  <c r="DE85" i="10"/>
  <c r="DA85" i="10"/>
  <c r="CX85" i="10"/>
  <c r="CY82" i="10" s="1"/>
  <c r="CT85" i="10"/>
  <c r="CQ85" i="10"/>
  <c r="CK85" i="10"/>
  <c r="CH85" i="10"/>
  <c r="CI82" i="10" s="1"/>
  <c r="CA85" i="10"/>
  <c r="BX85" i="10"/>
  <c r="BQ85" i="10"/>
  <c r="BN85" i="10"/>
  <c r="BO82" i="10" s="1"/>
  <c r="BG85" i="10"/>
  <c r="BD85" i="10"/>
  <c r="AW85" i="10"/>
  <c r="AT85" i="10"/>
  <c r="AU82" i="10" s="1"/>
  <c r="AM85" i="10"/>
  <c r="AJ85" i="10"/>
  <c r="AC85" i="10"/>
  <c r="Z85" i="10"/>
  <c r="AA82" i="10" s="1"/>
  <c r="S85" i="10"/>
  <c r="I85" i="10"/>
  <c r="F85" i="10"/>
  <c r="EF84" i="10"/>
  <c r="EC84" i="10"/>
  <c r="ED81" i="10" s="1"/>
  <c r="DY84" i="10"/>
  <c r="DV84" i="10"/>
  <c r="DP84" i="10"/>
  <c r="DM84" i="10"/>
  <c r="DN81" i="10" s="1"/>
  <c r="DH84" i="10"/>
  <c r="DE84" i="10"/>
  <c r="DA84" i="10"/>
  <c r="CX84" i="10"/>
  <c r="CY81" i="10" s="1"/>
  <c r="CT84" i="10"/>
  <c r="CQ84" i="10"/>
  <c r="CK84" i="10"/>
  <c r="CH84" i="10"/>
  <c r="CI81" i="10" s="1"/>
  <c r="CA84" i="10"/>
  <c r="BX84" i="10"/>
  <c r="BQ84" i="10"/>
  <c r="BN84" i="10"/>
  <c r="BO81" i="10" s="1"/>
  <c r="BG84" i="10"/>
  <c r="BD84" i="10"/>
  <c r="AW84" i="10"/>
  <c r="AT84" i="10"/>
  <c r="AU81" i="10" s="1"/>
  <c r="AM84" i="10"/>
  <c r="AJ84" i="10"/>
  <c r="AC84" i="10"/>
  <c r="Z84" i="10"/>
  <c r="AA81" i="10" s="1"/>
  <c r="S84" i="10"/>
  <c r="I84" i="10"/>
  <c r="F84" i="10"/>
  <c r="EF83" i="10"/>
  <c r="EC83" i="10"/>
  <c r="DY83" i="10"/>
  <c r="DV83" i="10"/>
  <c r="DW80" i="10" s="1"/>
  <c r="DP83" i="10"/>
  <c r="DM83" i="10"/>
  <c r="DH83" i="10"/>
  <c r="DE83" i="10"/>
  <c r="DF80" i="10" s="1"/>
  <c r="DA83" i="10"/>
  <c r="CX83" i="10"/>
  <c r="CT83" i="10"/>
  <c r="CQ83" i="10"/>
  <c r="CR80" i="10" s="1"/>
  <c r="CK83" i="10"/>
  <c r="CH83" i="10"/>
  <c r="CA83" i="10"/>
  <c r="BX83" i="10"/>
  <c r="BY80" i="10" s="1"/>
  <c r="BQ83" i="10"/>
  <c r="BN83" i="10"/>
  <c r="BG83" i="10"/>
  <c r="BD83" i="10"/>
  <c r="BE80" i="10" s="1"/>
  <c r="AW83" i="10"/>
  <c r="AT83" i="10"/>
  <c r="AM83" i="10"/>
  <c r="AJ83" i="10"/>
  <c r="AK80" i="10" s="1"/>
  <c r="AC83" i="10"/>
  <c r="Z83" i="10"/>
  <c r="S83" i="10"/>
  <c r="I83" i="10"/>
  <c r="F83" i="10"/>
  <c r="EF82" i="10"/>
  <c r="EC82" i="10"/>
  <c r="DY82" i="10"/>
  <c r="DV82" i="10"/>
  <c r="DW79" i="10" s="1"/>
  <c r="DP82" i="10"/>
  <c r="DM82" i="10"/>
  <c r="DH82" i="10"/>
  <c r="DE82" i="10"/>
  <c r="DF79" i="10" s="1"/>
  <c r="DA82" i="10"/>
  <c r="CX82" i="10"/>
  <c r="CT82" i="10"/>
  <c r="CQ82" i="10"/>
  <c r="CR79" i="10" s="1"/>
  <c r="CK82" i="10"/>
  <c r="CH82" i="10"/>
  <c r="CA82" i="10"/>
  <c r="BX82" i="10"/>
  <c r="BY79" i="10" s="1"/>
  <c r="BQ82" i="10"/>
  <c r="BN82" i="10"/>
  <c r="BG82" i="10"/>
  <c r="BD82" i="10"/>
  <c r="BE79" i="10" s="1"/>
  <c r="AW82" i="10"/>
  <c r="AT82" i="10"/>
  <c r="AM82" i="10"/>
  <c r="AJ82" i="10"/>
  <c r="AK79" i="10" s="1"/>
  <c r="AC82" i="10"/>
  <c r="Z82" i="10"/>
  <c r="S82" i="10"/>
  <c r="I82" i="10"/>
  <c r="F82" i="10"/>
  <c r="EF81" i="10"/>
  <c r="EC81" i="10"/>
  <c r="ED78" i="10" s="1"/>
  <c r="DY81" i="10"/>
  <c r="DV81" i="10"/>
  <c r="DP81" i="10"/>
  <c r="DM81" i="10"/>
  <c r="DN78" i="10" s="1"/>
  <c r="DH81" i="10"/>
  <c r="DE81" i="10"/>
  <c r="DA81" i="10"/>
  <c r="CX81" i="10"/>
  <c r="CY78" i="10" s="1"/>
  <c r="CT81" i="10"/>
  <c r="CQ81" i="10"/>
  <c r="CK81" i="10"/>
  <c r="CH81" i="10"/>
  <c r="CI78" i="10" s="1"/>
  <c r="CA81" i="10"/>
  <c r="BX81" i="10"/>
  <c r="BQ81" i="10"/>
  <c r="BN81" i="10"/>
  <c r="BO78" i="10" s="1"/>
  <c r="BG81" i="10"/>
  <c r="BD81" i="10"/>
  <c r="AW81" i="10"/>
  <c r="AT81" i="10"/>
  <c r="AU78" i="10" s="1"/>
  <c r="AM81" i="10"/>
  <c r="AJ81" i="10"/>
  <c r="AC81" i="10"/>
  <c r="Z81" i="10"/>
  <c r="AA78" i="10" s="1"/>
  <c r="S81" i="10"/>
  <c r="I81" i="10"/>
  <c r="F81" i="10"/>
  <c r="EF80" i="10"/>
  <c r="EC80" i="10"/>
  <c r="ED77" i="10" s="1"/>
  <c r="DY80" i="10"/>
  <c r="DV80" i="10"/>
  <c r="DP80" i="10"/>
  <c r="DM80" i="10"/>
  <c r="DN77" i="10" s="1"/>
  <c r="DH80" i="10"/>
  <c r="DE80" i="10"/>
  <c r="DA80" i="10"/>
  <c r="CX80" i="10"/>
  <c r="CY77" i="10" s="1"/>
  <c r="CT80" i="10"/>
  <c r="CQ80" i="10"/>
  <c r="CK80" i="10"/>
  <c r="CH80" i="10"/>
  <c r="CI77" i="10" s="1"/>
  <c r="CA80" i="10"/>
  <c r="BX80" i="10"/>
  <c r="BQ80" i="10"/>
  <c r="BN80" i="10"/>
  <c r="BO77" i="10" s="1"/>
  <c r="BG80" i="10"/>
  <c r="BD80" i="10"/>
  <c r="AW80" i="10"/>
  <c r="AT80" i="10"/>
  <c r="AU77" i="10" s="1"/>
  <c r="AM80" i="10"/>
  <c r="AJ80" i="10"/>
  <c r="AC80" i="10"/>
  <c r="Z80" i="10"/>
  <c r="AA77" i="10" s="1"/>
  <c r="S80" i="10"/>
  <c r="I80" i="10"/>
  <c r="F80" i="10"/>
  <c r="EF79" i="10"/>
  <c r="EC79" i="10"/>
  <c r="DY79" i="10"/>
  <c r="DV79" i="10"/>
  <c r="DW76" i="10" s="1"/>
  <c r="DP79" i="10"/>
  <c r="DM79" i="10"/>
  <c r="DH79" i="10"/>
  <c r="DE79" i="10"/>
  <c r="DF76" i="10" s="1"/>
  <c r="DA79" i="10"/>
  <c r="CX79" i="10"/>
  <c r="CT79" i="10"/>
  <c r="CQ79" i="10"/>
  <c r="CR76" i="10" s="1"/>
  <c r="CK79" i="10"/>
  <c r="CH79" i="10"/>
  <c r="CA79" i="10"/>
  <c r="BX79" i="10"/>
  <c r="BY76" i="10" s="1"/>
  <c r="BQ79" i="10"/>
  <c r="BN79" i="10"/>
  <c r="BG79" i="10"/>
  <c r="BD79" i="10"/>
  <c r="BE76" i="10" s="1"/>
  <c r="AW79" i="10"/>
  <c r="AT79" i="10"/>
  <c r="AM79" i="10"/>
  <c r="AJ79" i="10"/>
  <c r="AK76" i="10" s="1"/>
  <c r="AC79" i="10"/>
  <c r="Z79" i="10"/>
  <c r="S79" i="10"/>
  <c r="I79" i="10"/>
  <c r="F79" i="10"/>
  <c r="EF78" i="10"/>
  <c r="EC78" i="10"/>
  <c r="DY78" i="10"/>
  <c r="DV78" i="10"/>
  <c r="DW75" i="10" s="1"/>
  <c r="DP78" i="10"/>
  <c r="DM78" i="10"/>
  <c r="DH78" i="10"/>
  <c r="DE78" i="10"/>
  <c r="DF75" i="10" s="1"/>
  <c r="DA78" i="10"/>
  <c r="CX78" i="10"/>
  <c r="CT78" i="10"/>
  <c r="CQ78" i="10"/>
  <c r="CR75" i="10" s="1"/>
  <c r="CK78" i="10"/>
  <c r="CH78" i="10"/>
  <c r="CA78" i="10"/>
  <c r="BX78" i="10"/>
  <c r="BY75" i="10" s="1"/>
  <c r="BQ78" i="10"/>
  <c r="BN78" i="10"/>
  <c r="BG78" i="10"/>
  <c r="BD78" i="10"/>
  <c r="BE75" i="10" s="1"/>
  <c r="BI75" i="10" s="1"/>
  <c r="AW78" i="10"/>
  <c r="AT78" i="10"/>
  <c r="AM78" i="10"/>
  <c r="AJ78" i="10"/>
  <c r="AK75" i="10" s="1"/>
  <c r="AC78" i="10"/>
  <c r="Z78" i="10"/>
  <c r="S78" i="10"/>
  <c r="I78" i="10"/>
  <c r="F78" i="10"/>
  <c r="EF77" i="10"/>
  <c r="EC77" i="10"/>
  <c r="ED74" i="10" s="1"/>
  <c r="DY77" i="10"/>
  <c r="DV77" i="10"/>
  <c r="DP77" i="10"/>
  <c r="DM77" i="10"/>
  <c r="DN74" i="10" s="1"/>
  <c r="DH77" i="10"/>
  <c r="DE77" i="10"/>
  <c r="DA77" i="10"/>
  <c r="CX77" i="10"/>
  <c r="CY74" i="10" s="1"/>
  <c r="CT77" i="10"/>
  <c r="CQ77" i="10"/>
  <c r="CK77" i="10"/>
  <c r="CH77" i="10"/>
  <c r="CI74" i="10" s="1"/>
  <c r="CA77" i="10"/>
  <c r="BX77" i="10"/>
  <c r="BQ77" i="10"/>
  <c r="BN77" i="10"/>
  <c r="BO74" i="10" s="1"/>
  <c r="BG77" i="10"/>
  <c r="BD77" i="10"/>
  <c r="AW77" i="10"/>
  <c r="AT77" i="10"/>
  <c r="AU74" i="10" s="1"/>
  <c r="AM77" i="10"/>
  <c r="AJ77" i="10"/>
  <c r="AC77" i="10"/>
  <c r="Z77" i="10"/>
  <c r="AA74" i="10" s="1"/>
  <c r="S77" i="10"/>
  <c r="I77" i="10"/>
  <c r="F77" i="10"/>
  <c r="EF76" i="10"/>
  <c r="EC76" i="10"/>
  <c r="ED73" i="10" s="1"/>
  <c r="DY76" i="10"/>
  <c r="DV76" i="10"/>
  <c r="DP76" i="10"/>
  <c r="DM76" i="10"/>
  <c r="DN73" i="10" s="1"/>
  <c r="DH76" i="10"/>
  <c r="DE76" i="10"/>
  <c r="DA76" i="10"/>
  <c r="CX76" i="10"/>
  <c r="CY73" i="10" s="1"/>
  <c r="CT76" i="10"/>
  <c r="CQ76" i="10"/>
  <c r="CK76" i="10"/>
  <c r="CH76" i="10"/>
  <c r="CI73" i="10" s="1"/>
  <c r="CA76" i="10"/>
  <c r="BX76" i="10"/>
  <c r="BQ76" i="10"/>
  <c r="BN76" i="10"/>
  <c r="BO73" i="10" s="1"/>
  <c r="BG76" i="10"/>
  <c r="BD76" i="10"/>
  <c r="AW76" i="10"/>
  <c r="AT76" i="10"/>
  <c r="AU73" i="10" s="1"/>
  <c r="AM76" i="10"/>
  <c r="AJ76" i="10"/>
  <c r="AC76" i="10"/>
  <c r="Z76" i="10"/>
  <c r="AA73" i="10" s="1"/>
  <c r="S76" i="10"/>
  <c r="I76" i="10"/>
  <c r="F76" i="10"/>
  <c r="EF75" i="10"/>
  <c r="EC75" i="10"/>
  <c r="DY75" i="10"/>
  <c r="DV75" i="10"/>
  <c r="DW72" i="10" s="1"/>
  <c r="DP75" i="10"/>
  <c r="DM75" i="10"/>
  <c r="DH75" i="10"/>
  <c r="DE75" i="10"/>
  <c r="DF72" i="10" s="1"/>
  <c r="DA75" i="10"/>
  <c r="CX75" i="10"/>
  <c r="CT75" i="10"/>
  <c r="CQ75" i="10"/>
  <c r="CR72" i="10" s="1"/>
  <c r="CK75" i="10"/>
  <c r="CH75" i="10"/>
  <c r="CA75" i="10"/>
  <c r="BX75" i="10"/>
  <c r="BY72" i="10" s="1"/>
  <c r="BQ75" i="10"/>
  <c r="BN75" i="10"/>
  <c r="BG75" i="10"/>
  <c r="BD75" i="10"/>
  <c r="BE72" i="10" s="1"/>
  <c r="AW75" i="10"/>
  <c r="AT75" i="10"/>
  <c r="AM75" i="10"/>
  <c r="AJ75" i="10"/>
  <c r="AK72" i="10" s="1"/>
  <c r="AC75" i="10"/>
  <c r="Z75" i="10"/>
  <c r="S75" i="10"/>
  <c r="I75" i="10"/>
  <c r="F75" i="10"/>
  <c r="EF74" i="10"/>
  <c r="EC74" i="10"/>
  <c r="DY74" i="10"/>
  <c r="DV74" i="10"/>
  <c r="DW71" i="10" s="1"/>
  <c r="DP74" i="10"/>
  <c r="DM74" i="10"/>
  <c r="DH74" i="10"/>
  <c r="DE74" i="10"/>
  <c r="DF71" i="10" s="1"/>
  <c r="DA74" i="10"/>
  <c r="CX74" i="10"/>
  <c r="CT74" i="10"/>
  <c r="CQ74" i="10"/>
  <c r="CR71" i="10" s="1"/>
  <c r="CK74" i="10"/>
  <c r="CH74" i="10"/>
  <c r="CA74" i="10"/>
  <c r="BX74" i="10"/>
  <c r="BY71" i="10" s="1"/>
  <c r="BQ74" i="10"/>
  <c r="BN74" i="10"/>
  <c r="BG74" i="10"/>
  <c r="BD74" i="10"/>
  <c r="BE71" i="10" s="1"/>
  <c r="AW74" i="10"/>
  <c r="AT74" i="10"/>
  <c r="AM74" i="10"/>
  <c r="AJ74" i="10"/>
  <c r="AK71" i="10" s="1"/>
  <c r="AC74" i="10"/>
  <c r="Z74" i="10"/>
  <c r="S74" i="10"/>
  <c r="I74" i="10"/>
  <c r="F74" i="10"/>
  <c r="EF73" i="10"/>
  <c r="EC73" i="10"/>
  <c r="ED70" i="10" s="1"/>
  <c r="DY73" i="10"/>
  <c r="DV73" i="10"/>
  <c r="DP73" i="10"/>
  <c r="DM73" i="10"/>
  <c r="DN70" i="10" s="1"/>
  <c r="DH73" i="10"/>
  <c r="DE73" i="10"/>
  <c r="DA73" i="10"/>
  <c r="CX73" i="10"/>
  <c r="CY70" i="10" s="1"/>
  <c r="CT73" i="10"/>
  <c r="CQ73" i="10"/>
  <c r="CK73" i="10"/>
  <c r="CH73" i="10"/>
  <c r="CI70" i="10" s="1"/>
  <c r="CA73" i="10"/>
  <c r="BX73" i="10"/>
  <c r="BQ73" i="10"/>
  <c r="BN73" i="10"/>
  <c r="BO70" i="10" s="1"/>
  <c r="BG73" i="10"/>
  <c r="BD73" i="10"/>
  <c r="AW73" i="10"/>
  <c r="AT73" i="10"/>
  <c r="AU70" i="10" s="1"/>
  <c r="AM73" i="10"/>
  <c r="AJ73" i="10"/>
  <c r="AC73" i="10"/>
  <c r="Z73" i="10"/>
  <c r="AA70" i="10" s="1"/>
  <c r="S73" i="10"/>
  <c r="I73" i="10"/>
  <c r="F73" i="10"/>
  <c r="EF72" i="10"/>
  <c r="EC72" i="10"/>
  <c r="ED69" i="10" s="1"/>
  <c r="DY72" i="10"/>
  <c r="DV72" i="10"/>
  <c r="DP72" i="10"/>
  <c r="DM72" i="10"/>
  <c r="DN69" i="10" s="1"/>
  <c r="DH72" i="10"/>
  <c r="DE72" i="10"/>
  <c r="DA72" i="10"/>
  <c r="CX72" i="10"/>
  <c r="CY69" i="10" s="1"/>
  <c r="CT72" i="10"/>
  <c r="CQ72" i="10"/>
  <c r="CK72" i="10"/>
  <c r="CH72" i="10"/>
  <c r="CI69" i="10" s="1"/>
  <c r="CA72" i="10"/>
  <c r="BX72" i="10"/>
  <c r="BQ72" i="10"/>
  <c r="BN72" i="10"/>
  <c r="BO69" i="10" s="1"/>
  <c r="BG72" i="10"/>
  <c r="BD72" i="10"/>
  <c r="AW72" i="10"/>
  <c r="AT72" i="10"/>
  <c r="AU69" i="10" s="1"/>
  <c r="AM72" i="10"/>
  <c r="AJ72" i="10"/>
  <c r="AC72" i="10"/>
  <c r="Z72" i="10"/>
  <c r="AA69" i="10" s="1"/>
  <c r="S72" i="10"/>
  <c r="I72" i="10"/>
  <c r="F72" i="10"/>
  <c r="EF71" i="10"/>
  <c r="EC71" i="10"/>
  <c r="DY71" i="10"/>
  <c r="DV71" i="10"/>
  <c r="DW68" i="10" s="1"/>
  <c r="DP71" i="10"/>
  <c r="DM71" i="10"/>
  <c r="DH71" i="10"/>
  <c r="DE71" i="10"/>
  <c r="DF68" i="10" s="1"/>
  <c r="DA71" i="10"/>
  <c r="CX71" i="10"/>
  <c r="CT71" i="10"/>
  <c r="CQ71" i="10"/>
  <c r="CR68" i="10" s="1"/>
  <c r="CK71" i="10"/>
  <c r="CH71" i="10"/>
  <c r="CA71" i="10"/>
  <c r="BX71" i="10"/>
  <c r="BY68" i="10" s="1"/>
  <c r="BQ71" i="10"/>
  <c r="BN71" i="10"/>
  <c r="BG71" i="10"/>
  <c r="BD71" i="10"/>
  <c r="BE68" i="10" s="1"/>
  <c r="AW71" i="10"/>
  <c r="AT71" i="10"/>
  <c r="AM71" i="10"/>
  <c r="AJ71" i="10"/>
  <c r="AK68" i="10" s="1"/>
  <c r="AC71" i="10"/>
  <c r="Z71" i="10"/>
  <c r="S71" i="10"/>
  <c r="I71" i="10"/>
  <c r="F71" i="10"/>
  <c r="EF70" i="10"/>
  <c r="EC70" i="10"/>
  <c r="DY70" i="10"/>
  <c r="DV70" i="10"/>
  <c r="DW67" i="10" s="1"/>
  <c r="DP70" i="10"/>
  <c r="DM70" i="10"/>
  <c r="DH70" i="10"/>
  <c r="DE70" i="10"/>
  <c r="DF67" i="10" s="1"/>
  <c r="DA70" i="10"/>
  <c r="CX70" i="10"/>
  <c r="CT70" i="10"/>
  <c r="CQ70" i="10"/>
  <c r="CR67" i="10" s="1"/>
  <c r="CK70" i="10"/>
  <c r="CH70" i="10"/>
  <c r="CA70" i="10"/>
  <c r="BX70" i="10"/>
  <c r="BY67" i="10" s="1"/>
  <c r="BQ70" i="10"/>
  <c r="BN70" i="10"/>
  <c r="BG70" i="10"/>
  <c r="BD70" i="10"/>
  <c r="BE67" i="10" s="1"/>
  <c r="AW70" i="10"/>
  <c r="AT70" i="10"/>
  <c r="AM70" i="10"/>
  <c r="AJ70" i="10"/>
  <c r="AK67" i="10" s="1"/>
  <c r="AC70" i="10"/>
  <c r="Z70" i="10"/>
  <c r="S70" i="10"/>
  <c r="I70" i="10"/>
  <c r="F70" i="10"/>
  <c r="EF69" i="10"/>
  <c r="EC69" i="10"/>
  <c r="ED66" i="10" s="1"/>
  <c r="DY69" i="10"/>
  <c r="DV69" i="10"/>
  <c r="DP69" i="10"/>
  <c r="DM69" i="10"/>
  <c r="DN66" i="10" s="1"/>
  <c r="DH69" i="10"/>
  <c r="DE69" i="10"/>
  <c r="DA69" i="10"/>
  <c r="CX69" i="10"/>
  <c r="CY66" i="10" s="1"/>
  <c r="CT69" i="10"/>
  <c r="CQ69" i="10"/>
  <c r="CK69" i="10"/>
  <c r="CH69" i="10"/>
  <c r="CI66" i="10" s="1"/>
  <c r="CA69" i="10"/>
  <c r="BX69" i="10"/>
  <c r="BQ69" i="10"/>
  <c r="BN69" i="10"/>
  <c r="BO66" i="10" s="1"/>
  <c r="BG69" i="10"/>
  <c r="BD69" i="10"/>
  <c r="AW69" i="10"/>
  <c r="AT69" i="10"/>
  <c r="AU66" i="10" s="1"/>
  <c r="AM69" i="10"/>
  <c r="AJ69" i="10"/>
  <c r="AC69" i="10"/>
  <c r="Z69" i="10"/>
  <c r="AA66" i="10" s="1"/>
  <c r="S69" i="10"/>
  <c r="I69" i="10"/>
  <c r="F69" i="10"/>
  <c r="EF68" i="10"/>
  <c r="EC68" i="10"/>
  <c r="ED65" i="10" s="1"/>
  <c r="DY68" i="10"/>
  <c r="DV68" i="10"/>
  <c r="DP68" i="10"/>
  <c r="DM68" i="10"/>
  <c r="DN65" i="10" s="1"/>
  <c r="DH68" i="10"/>
  <c r="DE68" i="10"/>
  <c r="DA68" i="10"/>
  <c r="CX68" i="10"/>
  <c r="CY65" i="10" s="1"/>
  <c r="CT68" i="10"/>
  <c r="CQ68" i="10"/>
  <c r="CK68" i="10"/>
  <c r="CH68" i="10"/>
  <c r="CI65" i="10" s="1"/>
  <c r="CA68" i="10"/>
  <c r="BX68" i="10"/>
  <c r="BQ68" i="10"/>
  <c r="BN68" i="10"/>
  <c r="BO65" i="10" s="1"/>
  <c r="BG68" i="10"/>
  <c r="BD68" i="10"/>
  <c r="AW68" i="10"/>
  <c r="AT68" i="10"/>
  <c r="AU65" i="10" s="1"/>
  <c r="AM68" i="10"/>
  <c r="AJ68" i="10"/>
  <c r="AC68" i="10"/>
  <c r="Z68" i="10"/>
  <c r="AA65" i="10" s="1"/>
  <c r="S68" i="10"/>
  <c r="I68" i="10"/>
  <c r="F68" i="10"/>
  <c r="EF67" i="10"/>
  <c r="EC67" i="10"/>
  <c r="DY67" i="10"/>
  <c r="DV67" i="10"/>
  <c r="DW64" i="10" s="1"/>
  <c r="DP67" i="10"/>
  <c r="DM67" i="10"/>
  <c r="DH67" i="10"/>
  <c r="DE67" i="10"/>
  <c r="DF64" i="10" s="1"/>
  <c r="DA67" i="10"/>
  <c r="CX67" i="10"/>
  <c r="CT67" i="10"/>
  <c r="CQ67" i="10"/>
  <c r="CR64" i="10" s="1"/>
  <c r="CK67" i="10"/>
  <c r="CH67" i="10"/>
  <c r="CA67" i="10"/>
  <c r="BX67" i="10"/>
  <c r="BY64" i="10" s="1"/>
  <c r="BQ67" i="10"/>
  <c r="BN67" i="10"/>
  <c r="BG67" i="10"/>
  <c r="BD67" i="10"/>
  <c r="BE64" i="10" s="1"/>
  <c r="AW67" i="10"/>
  <c r="AT67" i="10"/>
  <c r="AM67" i="10"/>
  <c r="AJ67" i="10"/>
  <c r="AK64" i="10" s="1"/>
  <c r="AC67" i="10"/>
  <c r="Z67" i="10"/>
  <c r="S67" i="10"/>
  <c r="I67" i="10"/>
  <c r="F67" i="10"/>
  <c r="EF66" i="10"/>
  <c r="EC66" i="10"/>
  <c r="DY66" i="10"/>
  <c r="DV66" i="10"/>
  <c r="DW63" i="10" s="1"/>
  <c r="DP66" i="10"/>
  <c r="DM66" i="10"/>
  <c r="DH66" i="10"/>
  <c r="DE66" i="10"/>
  <c r="DF63" i="10" s="1"/>
  <c r="DA66" i="10"/>
  <c r="CX66" i="10"/>
  <c r="CT66" i="10"/>
  <c r="CQ66" i="10"/>
  <c r="CR63" i="10" s="1"/>
  <c r="CK66" i="10"/>
  <c r="CH66" i="10"/>
  <c r="CA66" i="10"/>
  <c r="BX66" i="10"/>
  <c r="BY63" i="10" s="1"/>
  <c r="BQ66" i="10"/>
  <c r="BN66" i="10"/>
  <c r="BG66" i="10"/>
  <c r="BD66" i="10"/>
  <c r="BE63" i="10" s="1"/>
  <c r="AW66" i="10"/>
  <c r="AT66" i="10"/>
  <c r="AM66" i="10"/>
  <c r="AJ66" i="10"/>
  <c r="AK63" i="10" s="1"/>
  <c r="AC66" i="10"/>
  <c r="Z66" i="10"/>
  <c r="S66" i="10"/>
  <c r="I66" i="10"/>
  <c r="F66" i="10"/>
  <c r="EF65" i="10"/>
  <c r="EC65" i="10"/>
  <c r="ED62" i="10" s="1"/>
  <c r="DY65" i="10"/>
  <c r="DV65" i="10"/>
  <c r="DP65" i="10"/>
  <c r="DM65" i="10"/>
  <c r="DN62" i="10" s="1"/>
  <c r="DH65" i="10"/>
  <c r="DE65" i="10"/>
  <c r="DA65" i="10"/>
  <c r="CX65" i="10"/>
  <c r="CY62" i="10" s="1"/>
  <c r="CT65" i="10"/>
  <c r="CQ65" i="10"/>
  <c r="CK65" i="10"/>
  <c r="CH65" i="10"/>
  <c r="CI62" i="10" s="1"/>
  <c r="CA65" i="10"/>
  <c r="BX65" i="10"/>
  <c r="BQ65" i="10"/>
  <c r="BN65" i="10"/>
  <c r="BO62" i="10" s="1"/>
  <c r="BG65" i="10"/>
  <c r="BD65" i="10"/>
  <c r="AW65" i="10"/>
  <c r="AT65" i="10"/>
  <c r="AU62" i="10" s="1"/>
  <c r="AM65" i="10"/>
  <c r="AJ65" i="10"/>
  <c r="AC65" i="10"/>
  <c r="Z65" i="10"/>
  <c r="AA62" i="10" s="1"/>
  <c r="S65" i="10"/>
  <c r="I65" i="10"/>
  <c r="F65" i="10"/>
  <c r="EF64" i="10"/>
  <c r="EC64" i="10"/>
  <c r="ED61" i="10" s="1"/>
  <c r="DY64" i="10"/>
  <c r="DV64" i="10"/>
  <c r="DP64" i="10"/>
  <c r="DM64" i="10"/>
  <c r="DN61" i="10" s="1"/>
  <c r="DH64" i="10"/>
  <c r="DE64" i="10"/>
  <c r="DA64" i="10"/>
  <c r="CX64" i="10"/>
  <c r="CY61" i="10" s="1"/>
  <c r="CT64" i="10"/>
  <c r="CQ64" i="10"/>
  <c r="CK64" i="10"/>
  <c r="CH64" i="10"/>
  <c r="CI61" i="10" s="1"/>
  <c r="CA64" i="10"/>
  <c r="BX64" i="10"/>
  <c r="BQ64" i="10"/>
  <c r="BN64" i="10"/>
  <c r="BO61" i="10" s="1"/>
  <c r="BG64" i="10"/>
  <c r="BD64" i="10"/>
  <c r="AW64" i="10"/>
  <c r="AT64" i="10"/>
  <c r="AU61" i="10" s="1"/>
  <c r="AM64" i="10"/>
  <c r="AJ64" i="10"/>
  <c r="AC64" i="10"/>
  <c r="Z64" i="10"/>
  <c r="AA61" i="10" s="1"/>
  <c r="S64" i="10"/>
  <c r="I64" i="10"/>
  <c r="F64" i="10"/>
  <c r="EF63" i="10"/>
  <c r="EC63" i="10"/>
  <c r="DY63" i="10"/>
  <c r="DV63" i="10"/>
  <c r="DW60" i="10" s="1"/>
  <c r="DP63" i="10"/>
  <c r="DM63" i="10"/>
  <c r="DH63" i="10"/>
  <c r="DE63" i="10"/>
  <c r="DF60" i="10" s="1"/>
  <c r="DA63" i="10"/>
  <c r="CX63" i="10"/>
  <c r="CT63" i="10"/>
  <c r="CQ63" i="10"/>
  <c r="CR60" i="10" s="1"/>
  <c r="CK63" i="10"/>
  <c r="CH63" i="10"/>
  <c r="CA63" i="10"/>
  <c r="BX63" i="10"/>
  <c r="BY60" i="10" s="1"/>
  <c r="BQ63" i="10"/>
  <c r="BN63" i="10"/>
  <c r="BG63" i="10"/>
  <c r="BD63" i="10"/>
  <c r="BE60" i="10" s="1"/>
  <c r="AW63" i="10"/>
  <c r="AT63" i="10"/>
  <c r="AM63" i="10"/>
  <c r="AJ63" i="10"/>
  <c r="AK60" i="10" s="1"/>
  <c r="AC63" i="10"/>
  <c r="Z63" i="10"/>
  <c r="S63" i="10"/>
  <c r="I63" i="10"/>
  <c r="F63" i="10"/>
  <c r="EF62" i="10"/>
  <c r="EC62" i="10"/>
  <c r="DY62" i="10"/>
  <c r="DV62" i="10"/>
  <c r="DW59" i="10" s="1"/>
  <c r="DP62" i="10"/>
  <c r="DM62" i="10"/>
  <c r="DH62" i="10"/>
  <c r="DE62" i="10"/>
  <c r="DF59" i="10" s="1"/>
  <c r="DA62" i="10"/>
  <c r="CX62" i="10"/>
  <c r="CT62" i="10"/>
  <c r="CQ62" i="10"/>
  <c r="CR59" i="10" s="1"/>
  <c r="CK62" i="10"/>
  <c r="CH62" i="10"/>
  <c r="CA62" i="10"/>
  <c r="BX62" i="10"/>
  <c r="BY59" i="10" s="1"/>
  <c r="BQ62" i="10"/>
  <c r="BN62" i="10"/>
  <c r="BG62" i="10"/>
  <c r="BD62" i="10"/>
  <c r="BE59" i="10" s="1"/>
  <c r="AW62" i="10"/>
  <c r="AT62" i="10"/>
  <c r="AM62" i="10"/>
  <c r="AJ62" i="10"/>
  <c r="AK59" i="10" s="1"/>
  <c r="AC62" i="10"/>
  <c r="Z62" i="10"/>
  <c r="S62" i="10"/>
  <c r="I62" i="10"/>
  <c r="F62" i="10"/>
  <c r="EF61" i="10"/>
  <c r="EC61" i="10"/>
  <c r="ED58" i="10" s="1"/>
  <c r="DY61" i="10"/>
  <c r="DV61" i="10"/>
  <c r="DP61" i="10"/>
  <c r="DM61" i="10"/>
  <c r="DN58" i="10" s="1"/>
  <c r="DH61" i="10"/>
  <c r="DE61" i="10"/>
  <c r="DA61" i="10"/>
  <c r="CX61" i="10"/>
  <c r="CY58" i="10" s="1"/>
  <c r="CT61" i="10"/>
  <c r="CQ61" i="10"/>
  <c r="CK61" i="10"/>
  <c r="CH61" i="10"/>
  <c r="CI58" i="10" s="1"/>
  <c r="CA61" i="10"/>
  <c r="BX61" i="10"/>
  <c r="BQ61" i="10"/>
  <c r="BN61" i="10"/>
  <c r="BO58" i="10" s="1"/>
  <c r="BG61" i="10"/>
  <c r="BD61" i="10"/>
  <c r="AW61" i="10"/>
  <c r="AT61" i="10"/>
  <c r="AU58" i="10" s="1"/>
  <c r="AM61" i="10"/>
  <c r="AJ61" i="10"/>
  <c r="AC61" i="10"/>
  <c r="Z61" i="10"/>
  <c r="AA58" i="10" s="1"/>
  <c r="S61" i="10"/>
  <c r="I61" i="10"/>
  <c r="F61" i="10"/>
  <c r="EF60" i="10"/>
  <c r="EC60" i="10"/>
  <c r="ED57" i="10" s="1"/>
  <c r="DY60" i="10"/>
  <c r="DV60" i="10"/>
  <c r="DP60" i="10"/>
  <c r="DM60" i="10"/>
  <c r="DN57" i="10" s="1"/>
  <c r="DH60" i="10"/>
  <c r="DE60" i="10"/>
  <c r="DA60" i="10"/>
  <c r="CX60" i="10"/>
  <c r="CY57" i="10" s="1"/>
  <c r="CT60" i="10"/>
  <c r="CQ60" i="10"/>
  <c r="CK60" i="10"/>
  <c r="CH60" i="10"/>
  <c r="CI57" i="10" s="1"/>
  <c r="CA60" i="10"/>
  <c r="BX60" i="10"/>
  <c r="BQ60" i="10"/>
  <c r="BN60" i="10"/>
  <c r="BO57" i="10" s="1"/>
  <c r="BG60" i="10"/>
  <c r="BD60" i="10"/>
  <c r="AW60" i="10"/>
  <c r="AT60" i="10"/>
  <c r="AU57" i="10" s="1"/>
  <c r="AM60" i="10"/>
  <c r="AJ60" i="10"/>
  <c r="AC60" i="10"/>
  <c r="Z60" i="10"/>
  <c r="AA57" i="10" s="1"/>
  <c r="S60" i="10"/>
  <c r="I60" i="10"/>
  <c r="F60" i="10"/>
  <c r="EF59" i="10"/>
  <c r="EC59" i="10"/>
  <c r="DY59" i="10"/>
  <c r="DV59" i="10"/>
  <c r="DW56" i="10" s="1"/>
  <c r="DP59" i="10"/>
  <c r="DM59" i="10"/>
  <c r="DH59" i="10"/>
  <c r="DE59" i="10"/>
  <c r="DF56" i="10" s="1"/>
  <c r="DA59" i="10"/>
  <c r="CX59" i="10"/>
  <c r="CT59" i="10"/>
  <c r="CQ59" i="10"/>
  <c r="CR56" i="10" s="1"/>
  <c r="CK59" i="10"/>
  <c r="CH59" i="10"/>
  <c r="CA59" i="10"/>
  <c r="BX59" i="10"/>
  <c r="BY56" i="10" s="1"/>
  <c r="BQ59" i="10"/>
  <c r="BN59" i="10"/>
  <c r="BG59" i="10"/>
  <c r="BD59" i="10"/>
  <c r="BE56" i="10" s="1"/>
  <c r="AW59" i="10"/>
  <c r="AT59" i="10"/>
  <c r="AM59" i="10"/>
  <c r="AJ59" i="10"/>
  <c r="AK56" i="10" s="1"/>
  <c r="AC59" i="10"/>
  <c r="Z59" i="10"/>
  <c r="S59" i="10"/>
  <c r="I59" i="10"/>
  <c r="F59" i="10"/>
  <c r="EF58" i="10"/>
  <c r="EC58" i="10"/>
  <c r="DY58" i="10"/>
  <c r="DV58" i="10"/>
  <c r="DW55" i="10" s="1"/>
  <c r="DP58" i="10"/>
  <c r="DM58" i="10"/>
  <c r="DH58" i="10"/>
  <c r="DE58" i="10"/>
  <c r="DF55" i="10" s="1"/>
  <c r="DA58" i="10"/>
  <c r="CX58" i="10"/>
  <c r="CT58" i="10"/>
  <c r="CQ58" i="10"/>
  <c r="CR55" i="10" s="1"/>
  <c r="CK58" i="10"/>
  <c r="CH58" i="10"/>
  <c r="CA58" i="10"/>
  <c r="BX58" i="10"/>
  <c r="BY55" i="10" s="1"/>
  <c r="BQ58" i="10"/>
  <c r="BN58" i="10"/>
  <c r="BG58" i="10"/>
  <c r="BD58" i="10"/>
  <c r="BE55" i="10" s="1"/>
  <c r="AW58" i="10"/>
  <c r="AT58" i="10"/>
  <c r="AM58" i="10"/>
  <c r="AJ58" i="10"/>
  <c r="AK55" i="10" s="1"/>
  <c r="AC58" i="10"/>
  <c r="Z58" i="10"/>
  <c r="S58" i="10"/>
  <c r="I58" i="10"/>
  <c r="F58" i="10"/>
  <c r="EF57" i="10"/>
  <c r="EC57" i="10"/>
  <c r="ED54" i="10" s="1"/>
  <c r="DY57" i="10"/>
  <c r="DV57" i="10"/>
  <c r="DP57" i="10"/>
  <c r="DM57" i="10"/>
  <c r="DN54" i="10" s="1"/>
  <c r="DH57" i="10"/>
  <c r="DE57" i="10"/>
  <c r="DA57" i="10"/>
  <c r="CX57" i="10"/>
  <c r="CY54" i="10" s="1"/>
  <c r="CT57" i="10"/>
  <c r="CQ57" i="10"/>
  <c r="CK57" i="10"/>
  <c r="CH57" i="10"/>
  <c r="CI54" i="10" s="1"/>
  <c r="CA57" i="10"/>
  <c r="BX57" i="10"/>
  <c r="BQ57" i="10"/>
  <c r="BN57" i="10"/>
  <c r="BO54" i="10" s="1"/>
  <c r="BG57" i="10"/>
  <c r="BD57" i="10"/>
  <c r="AW57" i="10"/>
  <c r="AT57" i="10"/>
  <c r="AU54" i="10" s="1"/>
  <c r="AM57" i="10"/>
  <c r="AJ57" i="10"/>
  <c r="AC57" i="10"/>
  <c r="Z57" i="10"/>
  <c r="AA54" i="10" s="1"/>
  <c r="S57" i="10"/>
  <c r="I57" i="10"/>
  <c r="F57" i="10"/>
  <c r="EF56" i="10"/>
  <c r="EC56" i="10"/>
  <c r="ED53" i="10" s="1"/>
  <c r="DY56" i="10"/>
  <c r="DV56" i="10"/>
  <c r="DP56" i="10"/>
  <c r="DM56" i="10"/>
  <c r="DN53" i="10" s="1"/>
  <c r="DH56" i="10"/>
  <c r="DE56" i="10"/>
  <c r="DA56" i="10"/>
  <c r="CX56" i="10"/>
  <c r="CY53" i="10" s="1"/>
  <c r="CT56" i="10"/>
  <c r="CQ56" i="10"/>
  <c r="CK56" i="10"/>
  <c r="CH56" i="10"/>
  <c r="CI53" i="10" s="1"/>
  <c r="CA56" i="10"/>
  <c r="BX56" i="10"/>
  <c r="BQ56" i="10"/>
  <c r="BN56" i="10"/>
  <c r="BO53" i="10" s="1"/>
  <c r="BG56" i="10"/>
  <c r="BD56" i="10"/>
  <c r="AW56" i="10"/>
  <c r="AT56" i="10"/>
  <c r="AU53" i="10" s="1"/>
  <c r="AM56" i="10"/>
  <c r="AJ56" i="10"/>
  <c r="AC56" i="10"/>
  <c r="Z56" i="10"/>
  <c r="AA53" i="10" s="1"/>
  <c r="S56" i="10"/>
  <c r="I56" i="10"/>
  <c r="F56" i="10"/>
  <c r="EF55" i="10"/>
  <c r="EC55" i="10"/>
  <c r="DY55" i="10"/>
  <c r="DV55" i="10"/>
  <c r="DW52" i="10" s="1"/>
  <c r="DP55" i="10"/>
  <c r="DM55" i="10"/>
  <c r="DH55" i="10"/>
  <c r="DE55" i="10"/>
  <c r="DF52" i="10" s="1"/>
  <c r="DA55" i="10"/>
  <c r="CX55" i="10"/>
  <c r="CT55" i="10"/>
  <c r="CQ55" i="10"/>
  <c r="CR52" i="10" s="1"/>
  <c r="CK55" i="10"/>
  <c r="CH55" i="10"/>
  <c r="CA55" i="10"/>
  <c r="BX55" i="10"/>
  <c r="BY52" i="10" s="1"/>
  <c r="BQ55" i="10"/>
  <c r="BN55" i="10"/>
  <c r="BG55" i="10"/>
  <c r="BD55" i="10"/>
  <c r="BE52" i="10" s="1"/>
  <c r="AW55" i="10"/>
  <c r="AT55" i="10"/>
  <c r="AM55" i="10"/>
  <c r="AJ55" i="10"/>
  <c r="AK52" i="10" s="1"/>
  <c r="AC55" i="10"/>
  <c r="Z55" i="10"/>
  <c r="S55" i="10"/>
  <c r="I55" i="10"/>
  <c r="F55" i="10"/>
  <c r="EF54" i="10"/>
  <c r="EC54" i="10"/>
  <c r="DY54" i="10"/>
  <c r="DV54" i="10"/>
  <c r="DW51" i="10" s="1"/>
  <c r="DP54" i="10"/>
  <c r="DM54" i="10"/>
  <c r="DH54" i="10"/>
  <c r="DE54" i="10"/>
  <c r="DF51" i="10" s="1"/>
  <c r="DA54" i="10"/>
  <c r="CX54" i="10"/>
  <c r="CT54" i="10"/>
  <c r="CQ54" i="10"/>
  <c r="CR51" i="10" s="1"/>
  <c r="CK54" i="10"/>
  <c r="CH54" i="10"/>
  <c r="CA54" i="10"/>
  <c r="BX54" i="10"/>
  <c r="BY51" i="10" s="1"/>
  <c r="BQ54" i="10"/>
  <c r="BN54" i="10"/>
  <c r="BG54" i="10"/>
  <c r="BD54" i="10"/>
  <c r="BE51" i="10" s="1"/>
  <c r="AW54" i="10"/>
  <c r="AT54" i="10"/>
  <c r="AM54" i="10"/>
  <c r="AJ54" i="10"/>
  <c r="AK51" i="10" s="1"/>
  <c r="AC54" i="10"/>
  <c r="Z54" i="10"/>
  <c r="S54" i="10"/>
  <c r="I54" i="10"/>
  <c r="F54" i="10"/>
  <c r="EF53" i="10"/>
  <c r="EC53" i="10"/>
  <c r="ED50" i="10" s="1"/>
  <c r="DY53" i="10"/>
  <c r="DV53" i="10"/>
  <c r="DP53" i="10"/>
  <c r="DM53" i="10"/>
  <c r="DN50" i="10" s="1"/>
  <c r="DH53" i="10"/>
  <c r="DE53" i="10"/>
  <c r="DA53" i="10"/>
  <c r="CX53" i="10"/>
  <c r="CY50" i="10" s="1"/>
  <c r="CT53" i="10"/>
  <c r="CQ53" i="10"/>
  <c r="CK53" i="10"/>
  <c r="CH53" i="10"/>
  <c r="CI50" i="10" s="1"/>
  <c r="CA53" i="10"/>
  <c r="BX53" i="10"/>
  <c r="BQ53" i="10"/>
  <c r="BN53" i="10"/>
  <c r="BO50" i="10" s="1"/>
  <c r="BG53" i="10"/>
  <c r="BD53" i="10"/>
  <c r="AW53" i="10"/>
  <c r="AT53" i="10"/>
  <c r="AU50" i="10" s="1"/>
  <c r="AM53" i="10"/>
  <c r="AJ53" i="10"/>
  <c r="AC53" i="10"/>
  <c r="Z53" i="10"/>
  <c r="AA50" i="10" s="1"/>
  <c r="S53" i="10"/>
  <c r="I53" i="10"/>
  <c r="F53" i="10"/>
  <c r="EF52" i="10"/>
  <c r="EC52" i="10"/>
  <c r="ED49" i="10" s="1"/>
  <c r="DY52" i="10"/>
  <c r="DV52" i="10"/>
  <c r="DP52" i="10"/>
  <c r="DM52" i="10"/>
  <c r="DN49" i="10" s="1"/>
  <c r="DH52" i="10"/>
  <c r="DE52" i="10"/>
  <c r="DA52" i="10"/>
  <c r="CX52" i="10"/>
  <c r="CY49" i="10" s="1"/>
  <c r="CT52" i="10"/>
  <c r="CQ52" i="10"/>
  <c r="CK52" i="10"/>
  <c r="CH52" i="10"/>
  <c r="CI49" i="10" s="1"/>
  <c r="CA52" i="10"/>
  <c r="BX52" i="10"/>
  <c r="BQ52" i="10"/>
  <c r="BN52" i="10"/>
  <c r="BO49" i="10" s="1"/>
  <c r="BG52" i="10"/>
  <c r="BD52" i="10"/>
  <c r="AW52" i="10"/>
  <c r="AT52" i="10"/>
  <c r="AU49" i="10" s="1"/>
  <c r="AM52" i="10"/>
  <c r="AJ52" i="10"/>
  <c r="AC52" i="10"/>
  <c r="Z52" i="10"/>
  <c r="AA49" i="10" s="1"/>
  <c r="S52" i="10"/>
  <c r="I52" i="10"/>
  <c r="F52" i="10"/>
  <c r="EF51" i="10"/>
  <c r="EC51" i="10"/>
  <c r="DY51" i="10"/>
  <c r="DV51" i="10"/>
  <c r="DW48" i="10" s="1"/>
  <c r="DP51" i="10"/>
  <c r="DM51" i="10"/>
  <c r="DH51" i="10"/>
  <c r="DE51" i="10"/>
  <c r="DF48" i="10" s="1"/>
  <c r="DA51" i="10"/>
  <c r="CX51" i="10"/>
  <c r="CT51" i="10"/>
  <c r="CQ51" i="10"/>
  <c r="CR48" i="10" s="1"/>
  <c r="CK51" i="10"/>
  <c r="CH51" i="10"/>
  <c r="CA51" i="10"/>
  <c r="BX51" i="10"/>
  <c r="BY48" i="10" s="1"/>
  <c r="BQ51" i="10"/>
  <c r="BN51" i="10"/>
  <c r="BG51" i="10"/>
  <c r="BD51" i="10"/>
  <c r="BE48" i="10" s="1"/>
  <c r="AW51" i="10"/>
  <c r="AT51" i="10"/>
  <c r="AM51" i="10"/>
  <c r="AJ51" i="10"/>
  <c r="AK48" i="10" s="1"/>
  <c r="AC51" i="10"/>
  <c r="Z51" i="10"/>
  <c r="S51" i="10"/>
  <c r="I51" i="10"/>
  <c r="F51" i="10"/>
  <c r="EF50" i="10"/>
  <c r="EC50" i="10"/>
  <c r="DY50" i="10"/>
  <c r="DV50" i="10"/>
  <c r="DW47" i="10" s="1"/>
  <c r="DP50" i="10"/>
  <c r="DM50" i="10"/>
  <c r="DH50" i="10"/>
  <c r="DE50" i="10"/>
  <c r="DF47" i="10" s="1"/>
  <c r="DA50" i="10"/>
  <c r="CX50" i="10"/>
  <c r="CT50" i="10"/>
  <c r="CQ50" i="10"/>
  <c r="CR47" i="10" s="1"/>
  <c r="CK50" i="10"/>
  <c r="CH50" i="10"/>
  <c r="CA50" i="10"/>
  <c r="BX50" i="10"/>
  <c r="BY47" i="10" s="1"/>
  <c r="BQ50" i="10"/>
  <c r="BN50" i="10"/>
  <c r="BG50" i="10"/>
  <c r="BD50" i="10"/>
  <c r="BE47" i="10" s="1"/>
  <c r="AW50" i="10"/>
  <c r="AT50" i="10"/>
  <c r="AM50" i="10"/>
  <c r="AJ50" i="10"/>
  <c r="AK47" i="10" s="1"/>
  <c r="AO47" i="10" s="1"/>
  <c r="AC50" i="10"/>
  <c r="Z50" i="10"/>
  <c r="S50" i="10"/>
  <c r="I50" i="10"/>
  <c r="F50" i="10"/>
  <c r="EF49" i="10"/>
  <c r="EC49" i="10"/>
  <c r="ED46" i="10" s="1"/>
  <c r="DY49" i="10"/>
  <c r="DV49" i="10"/>
  <c r="DP49" i="10"/>
  <c r="DM49" i="10"/>
  <c r="DN46" i="10" s="1"/>
  <c r="DH49" i="10"/>
  <c r="DE49" i="10"/>
  <c r="DA49" i="10"/>
  <c r="CX49" i="10"/>
  <c r="CY46" i="10" s="1"/>
  <c r="CT49" i="10"/>
  <c r="CQ49" i="10"/>
  <c r="CK49" i="10"/>
  <c r="CH49" i="10"/>
  <c r="CI46" i="10" s="1"/>
  <c r="CA49" i="10"/>
  <c r="BX49" i="10"/>
  <c r="BQ49" i="10"/>
  <c r="BN49" i="10"/>
  <c r="BO46" i="10" s="1"/>
  <c r="BG49" i="10"/>
  <c r="BD49" i="10"/>
  <c r="AW49" i="10"/>
  <c r="AT49" i="10"/>
  <c r="AU46" i="10" s="1"/>
  <c r="AM49" i="10"/>
  <c r="AJ49" i="10"/>
  <c r="AC49" i="10"/>
  <c r="Z49" i="10"/>
  <c r="AA46" i="10" s="1"/>
  <c r="S49" i="10"/>
  <c r="I49" i="10"/>
  <c r="F49" i="10"/>
  <c r="EF48" i="10"/>
  <c r="EC48" i="10"/>
  <c r="ED45" i="10" s="1"/>
  <c r="DY48" i="10"/>
  <c r="DV48" i="10"/>
  <c r="DP48" i="10"/>
  <c r="DM48" i="10"/>
  <c r="DN45" i="10" s="1"/>
  <c r="DH48" i="10"/>
  <c r="DE48" i="10"/>
  <c r="DA48" i="10"/>
  <c r="CX48" i="10"/>
  <c r="CY45" i="10" s="1"/>
  <c r="CT48" i="10"/>
  <c r="CQ48" i="10"/>
  <c r="CK48" i="10"/>
  <c r="CH48" i="10"/>
  <c r="CI45" i="10" s="1"/>
  <c r="CA48" i="10"/>
  <c r="BX48" i="10"/>
  <c r="BQ48" i="10"/>
  <c r="BN48" i="10"/>
  <c r="BO45" i="10" s="1"/>
  <c r="BG48" i="10"/>
  <c r="BD48" i="10"/>
  <c r="AW48" i="10"/>
  <c r="AT48" i="10"/>
  <c r="AU45" i="10" s="1"/>
  <c r="AM48" i="10"/>
  <c r="AJ48" i="10"/>
  <c r="AC48" i="10"/>
  <c r="Z48" i="10"/>
  <c r="AA45" i="10" s="1"/>
  <c r="S48" i="10"/>
  <c r="I48" i="10"/>
  <c r="F48" i="10"/>
  <c r="EF47" i="10"/>
  <c r="EC47" i="10"/>
  <c r="DY47" i="10"/>
  <c r="DV47" i="10"/>
  <c r="DW44" i="10" s="1"/>
  <c r="DP47" i="10"/>
  <c r="DM47" i="10"/>
  <c r="DH47" i="10"/>
  <c r="DE47" i="10"/>
  <c r="DF44" i="10" s="1"/>
  <c r="DA47" i="10"/>
  <c r="CX47" i="10"/>
  <c r="CT47" i="10"/>
  <c r="CQ47" i="10"/>
  <c r="CR44" i="10" s="1"/>
  <c r="CK47" i="10"/>
  <c r="CH47" i="10"/>
  <c r="CA47" i="10"/>
  <c r="BX47" i="10"/>
  <c r="BY44" i="10" s="1"/>
  <c r="BQ47" i="10"/>
  <c r="BN47" i="10"/>
  <c r="BG47" i="10"/>
  <c r="BD47" i="10"/>
  <c r="BE44" i="10" s="1"/>
  <c r="AW47" i="10"/>
  <c r="AT47" i="10"/>
  <c r="AM47" i="10"/>
  <c r="AJ47" i="10"/>
  <c r="AK44" i="10" s="1"/>
  <c r="AC47" i="10"/>
  <c r="Z47" i="10"/>
  <c r="S47" i="10"/>
  <c r="I47" i="10"/>
  <c r="F47" i="10"/>
  <c r="EF46" i="10"/>
  <c r="EC46" i="10"/>
  <c r="DY46" i="10"/>
  <c r="DV46" i="10"/>
  <c r="DW43" i="10" s="1"/>
  <c r="DP46" i="10"/>
  <c r="DM46" i="10"/>
  <c r="DH46" i="10"/>
  <c r="DE46" i="10"/>
  <c r="DF43" i="10" s="1"/>
  <c r="DA46" i="10"/>
  <c r="CX46" i="10"/>
  <c r="CT46" i="10"/>
  <c r="CQ46" i="10"/>
  <c r="CR43" i="10" s="1"/>
  <c r="CK46" i="10"/>
  <c r="CH46" i="10"/>
  <c r="CA46" i="10"/>
  <c r="BX46" i="10"/>
  <c r="BY43" i="10" s="1"/>
  <c r="BQ46" i="10"/>
  <c r="BN46" i="10"/>
  <c r="BG46" i="10"/>
  <c r="BD46" i="10"/>
  <c r="BE43" i="10" s="1"/>
  <c r="AW46" i="10"/>
  <c r="AT46" i="10"/>
  <c r="AM46" i="10"/>
  <c r="AJ46" i="10"/>
  <c r="AK43" i="10" s="1"/>
  <c r="AC46" i="10"/>
  <c r="Z46" i="10"/>
  <c r="S46" i="10"/>
  <c r="I46" i="10"/>
  <c r="F46" i="10"/>
  <c r="EF45" i="10"/>
  <c r="EC45" i="10"/>
  <c r="ED42" i="10" s="1"/>
  <c r="DY45" i="10"/>
  <c r="DV45" i="10"/>
  <c r="DP45" i="10"/>
  <c r="DM45" i="10"/>
  <c r="DN42" i="10" s="1"/>
  <c r="DH45" i="10"/>
  <c r="DE45" i="10"/>
  <c r="DA45" i="10"/>
  <c r="CX45" i="10"/>
  <c r="CY42" i="10" s="1"/>
  <c r="CT45" i="10"/>
  <c r="CQ45" i="10"/>
  <c r="CK45" i="10"/>
  <c r="CH45" i="10"/>
  <c r="CI42" i="10" s="1"/>
  <c r="CA45" i="10"/>
  <c r="BX45" i="10"/>
  <c r="BQ45" i="10"/>
  <c r="BN45" i="10"/>
  <c r="BO42" i="10" s="1"/>
  <c r="BG45" i="10"/>
  <c r="BD45" i="10"/>
  <c r="AW45" i="10"/>
  <c r="AT45" i="10"/>
  <c r="AU42" i="10" s="1"/>
  <c r="AM45" i="10"/>
  <c r="AJ45" i="10"/>
  <c r="AC45" i="10"/>
  <c r="Z45" i="10"/>
  <c r="AA42" i="10" s="1"/>
  <c r="S45" i="10"/>
  <c r="I45" i="10"/>
  <c r="F45" i="10"/>
  <c r="EF44" i="10"/>
  <c r="EC44" i="10"/>
  <c r="ED41" i="10" s="1"/>
  <c r="DY44" i="10"/>
  <c r="DV44" i="10"/>
  <c r="DP44" i="10"/>
  <c r="DM44" i="10"/>
  <c r="DN41" i="10" s="1"/>
  <c r="DH44" i="10"/>
  <c r="DE44" i="10"/>
  <c r="DA44" i="10"/>
  <c r="CX44" i="10"/>
  <c r="CY41" i="10" s="1"/>
  <c r="CT44" i="10"/>
  <c r="CQ44" i="10"/>
  <c r="CK44" i="10"/>
  <c r="CH44" i="10"/>
  <c r="CI41" i="10" s="1"/>
  <c r="CA44" i="10"/>
  <c r="BX44" i="10"/>
  <c r="BQ44" i="10"/>
  <c r="BN44" i="10"/>
  <c r="BO41" i="10" s="1"/>
  <c r="BG44" i="10"/>
  <c r="BD44" i="10"/>
  <c r="AW44" i="10"/>
  <c r="AT44" i="10"/>
  <c r="AU41" i="10" s="1"/>
  <c r="AM44" i="10"/>
  <c r="AJ44" i="10"/>
  <c r="AC44" i="10"/>
  <c r="Z44" i="10"/>
  <c r="AA41" i="10" s="1"/>
  <c r="S44" i="10"/>
  <c r="I44" i="10"/>
  <c r="F44" i="10"/>
  <c r="EF43" i="10"/>
  <c r="EC43" i="10"/>
  <c r="DY43" i="10"/>
  <c r="DV43" i="10"/>
  <c r="DW40" i="10" s="1"/>
  <c r="DP43" i="10"/>
  <c r="DM43" i="10"/>
  <c r="DH43" i="10"/>
  <c r="DE43" i="10"/>
  <c r="DF40" i="10" s="1"/>
  <c r="DA43" i="10"/>
  <c r="CX43" i="10"/>
  <c r="CT43" i="10"/>
  <c r="CQ43" i="10"/>
  <c r="CR40" i="10" s="1"/>
  <c r="CK43" i="10"/>
  <c r="CH43" i="10"/>
  <c r="CA43" i="10"/>
  <c r="BX43" i="10"/>
  <c r="BY40" i="10" s="1"/>
  <c r="BQ43" i="10"/>
  <c r="BN43" i="10"/>
  <c r="BG43" i="10"/>
  <c r="BD43" i="10"/>
  <c r="BE40" i="10" s="1"/>
  <c r="AW43" i="10"/>
  <c r="AT43" i="10"/>
  <c r="AM43" i="10"/>
  <c r="AJ43" i="10"/>
  <c r="AK40" i="10" s="1"/>
  <c r="AC43" i="10"/>
  <c r="Z43" i="10"/>
  <c r="S43" i="10"/>
  <c r="I43" i="10"/>
  <c r="F43" i="10"/>
  <c r="EF42" i="10"/>
  <c r="EC42" i="10"/>
  <c r="DY42" i="10"/>
  <c r="DV42" i="10"/>
  <c r="DW39" i="10" s="1"/>
  <c r="DP42" i="10"/>
  <c r="DM42" i="10"/>
  <c r="DH42" i="10"/>
  <c r="DE42" i="10"/>
  <c r="DF39" i="10" s="1"/>
  <c r="DA42" i="10"/>
  <c r="CX42" i="10"/>
  <c r="CT42" i="10"/>
  <c r="CQ42" i="10"/>
  <c r="CR39" i="10" s="1"/>
  <c r="CK42" i="10"/>
  <c r="CH42" i="10"/>
  <c r="CA42" i="10"/>
  <c r="BX42" i="10"/>
  <c r="BY39" i="10" s="1"/>
  <c r="BQ42" i="10"/>
  <c r="BN42" i="10"/>
  <c r="BG42" i="10"/>
  <c r="BD42" i="10"/>
  <c r="BE39" i="10" s="1"/>
  <c r="AW42" i="10"/>
  <c r="AT42" i="10"/>
  <c r="AM42" i="10"/>
  <c r="AJ42" i="10"/>
  <c r="AK39" i="10" s="1"/>
  <c r="AC42" i="10"/>
  <c r="Z42" i="10"/>
  <c r="S42" i="10"/>
  <c r="I42" i="10"/>
  <c r="F42" i="10"/>
  <c r="EF41" i="10"/>
  <c r="EC41" i="10"/>
  <c r="ED38" i="10" s="1"/>
  <c r="DY41" i="10"/>
  <c r="DV41" i="10"/>
  <c r="DP41" i="10"/>
  <c r="DM41" i="10"/>
  <c r="DN38" i="10" s="1"/>
  <c r="DH41" i="10"/>
  <c r="DE41" i="10"/>
  <c r="DA41" i="10"/>
  <c r="CX41" i="10"/>
  <c r="CY38" i="10" s="1"/>
  <c r="CT41" i="10"/>
  <c r="CQ41" i="10"/>
  <c r="CK41" i="10"/>
  <c r="CH41" i="10"/>
  <c r="CI38" i="10" s="1"/>
  <c r="CA41" i="10"/>
  <c r="BX41" i="10"/>
  <c r="BQ41" i="10"/>
  <c r="BN41" i="10"/>
  <c r="BO38" i="10" s="1"/>
  <c r="BG41" i="10"/>
  <c r="BD41" i="10"/>
  <c r="AW41" i="10"/>
  <c r="AT41" i="10"/>
  <c r="AU38" i="10" s="1"/>
  <c r="AM41" i="10"/>
  <c r="AJ41" i="10"/>
  <c r="AC41" i="10"/>
  <c r="Z41" i="10"/>
  <c r="AA38" i="10" s="1"/>
  <c r="S41" i="10"/>
  <c r="I41" i="10"/>
  <c r="F41" i="10"/>
  <c r="EF40" i="10"/>
  <c r="EC40" i="10"/>
  <c r="ED37" i="10" s="1"/>
  <c r="DY40" i="10"/>
  <c r="DV40" i="10"/>
  <c r="DP40" i="10"/>
  <c r="DM40" i="10"/>
  <c r="DN37" i="10" s="1"/>
  <c r="DH40" i="10"/>
  <c r="DE40" i="10"/>
  <c r="DA40" i="10"/>
  <c r="CX40" i="10"/>
  <c r="CY37" i="10" s="1"/>
  <c r="CT40" i="10"/>
  <c r="CQ40" i="10"/>
  <c r="CK40" i="10"/>
  <c r="CH40" i="10"/>
  <c r="CI37" i="10" s="1"/>
  <c r="CA40" i="10"/>
  <c r="BX40" i="10"/>
  <c r="BQ40" i="10"/>
  <c r="BN40" i="10"/>
  <c r="BO37" i="10" s="1"/>
  <c r="BG40" i="10"/>
  <c r="BD40" i="10"/>
  <c r="AW40" i="10"/>
  <c r="AT40" i="10"/>
  <c r="AU37" i="10" s="1"/>
  <c r="AM40" i="10"/>
  <c r="AJ40" i="10"/>
  <c r="AC40" i="10"/>
  <c r="Z40" i="10"/>
  <c r="AA37" i="10" s="1"/>
  <c r="S40" i="10"/>
  <c r="I40" i="10"/>
  <c r="F40" i="10"/>
  <c r="EF39" i="10"/>
  <c r="EC39" i="10"/>
  <c r="DY39" i="10"/>
  <c r="DV39" i="10"/>
  <c r="DW36" i="10" s="1"/>
  <c r="DP39" i="10"/>
  <c r="DM39" i="10"/>
  <c r="DH39" i="10"/>
  <c r="DE39" i="10"/>
  <c r="DF36" i="10" s="1"/>
  <c r="DA39" i="10"/>
  <c r="CX39" i="10"/>
  <c r="CT39" i="10"/>
  <c r="CQ39" i="10"/>
  <c r="CR36" i="10" s="1"/>
  <c r="CK39" i="10"/>
  <c r="CH39" i="10"/>
  <c r="CA39" i="10"/>
  <c r="BX39" i="10"/>
  <c r="BY36" i="10" s="1"/>
  <c r="BQ39" i="10"/>
  <c r="BN39" i="10"/>
  <c r="BG39" i="10"/>
  <c r="BD39" i="10"/>
  <c r="BE36" i="10" s="1"/>
  <c r="AW39" i="10"/>
  <c r="AT39" i="10"/>
  <c r="AM39" i="10"/>
  <c r="AJ39" i="10"/>
  <c r="AK36" i="10" s="1"/>
  <c r="AC39" i="10"/>
  <c r="Z39" i="10"/>
  <c r="S39" i="10"/>
  <c r="I39" i="10"/>
  <c r="F39" i="10"/>
  <c r="EF38" i="10"/>
  <c r="EC38" i="10"/>
  <c r="DY38" i="10"/>
  <c r="DV38" i="10"/>
  <c r="DW35" i="10" s="1"/>
  <c r="DP38" i="10"/>
  <c r="DM38" i="10"/>
  <c r="DH38" i="10"/>
  <c r="DE38" i="10"/>
  <c r="DF35" i="10" s="1"/>
  <c r="DA38" i="10"/>
  <c r="CX38" i="10"/>
  <c r="CT38" i="10"/>
  <c r="CQ38" i="10"/>
  <c r="CR35" i="10" s="1"/>
  <c r="CK38" i="10"/>
  <c r="CH38" i="10"/>
  <c r="CA38" i="10"/>
  <c r="BX38" i="10"/>
  <c r="BY35" i="10" s="1"/>
  <c r="BQ38" i="10"/>
  <c r="BN38" i="10"/>
  <c r="BG38" i="10"/>
  <c r="BD38" i="10"/>
  <c r="BE35" i="10" s="1"/>
  <c r="AW38" i="10"/>
  <c r="AT38" i="10"/>
  <c r="AM38" i="10"/>
  <c r="AJ38" i="10"/>
  <c r="AK35" i="10" s="1"/>
  <c r="AC38" i="10"/>
  <c r="Z38" i="10"/>
  <c r="S38" i="10"/>
  <c r="I38" i="10"/>
  <c r="F38" i="10"/>
  <c r="EF37" i="10"/>
  <c r="EC37" i="10"/>
  <c r="ED34" i="10" s="1"/>
  <c r="DY37" i="10"/>
  <c r="DV37" i="10"/>
  <c r="DP37" i="10"/>
  <c r="DM37" i="10"/>
  <c r="DN34" i="10" s="1"/>
  <c r="DH37" i="10"/>
  <c r="DE37" i="10"/>
  <c r="DA37" i="10"/>
  <c r="CX37" i="10"/>
  <c r="CY34" i="10" s="1"/>
  <c r="CT37" i="10"/>
  <c r="CQ37" i="10"/>
  <c r="CK37" i="10"/>
  <c r="CH37" i="10"/>
  <c r="CI34" i="10" s="1"/>
  <c r="CA37" i="10"/>
  <c r="BX37" i="10"/>
  <c r="BQ37" i="10"/>
  <c r="BN37" i="10"/>
  <c r="BO34" i="10" s="1"/>
  <c r="BG37" i="10"/>
  <c r="BD37" i="10"/>
  <c r="AW37" i="10"/>
  <c r="AT37" i="10"/>
  <c r="AU34" i="10" s="1"/>
  <c r="AM37" i="10"/>
  <c r="AJ37" i="10"/>
  <c r="AC37" i="10"/>
  <c r="Z37" i="10"/>
  <c r="AA34" i="10" s="1"/>
  <c r="S37" i="10"/>
  <c r="I37" i="10"/>
  <c r="F37" i="10"/>
  <c r="EF36" i="10"/>
  <c r="EC36" i="10"/>
  <c r="ED33" i="10" s="1"/>
  <c r="DY36" i="10"/>
  <c r="DV36" i="10"/>
  <c r="DP36" i="10"/>
  <c r="DM36" i="10"/>
  <c r="DN33" i="10" s="1"/>
  <c r="DH36" i="10"/>
  <c r="DE36" i="10"/>
  <c r="DA36" i="10"/>
  <c r="CX36" i="10"/>
  <c r="CY33" i="10" s="1"/>
  <c r="CT36" i="10"/>
  <c r="CQ36" i="10"/>
  <c r="CK36" i="10"/>
  <c r="CH36" i="10"/>
  <c r="CI33" i="10" s="1"/>
  <c r="CA36" i="10"/>
  <c r="BX36" i="10"/>
  <c r="BQ36" i="10"/>
  <c r="BN36" i="10"/>
  <c r="BO33" i="10" s="1"/>
  <c r="BG36" i="10"/>
  <c r="BD36" i="10"/>
  <c r="AW36" i="10"/>
  <c r="AT36" i="10"/>
  <c r="AU33" i="10" s="1"/>
  <c r="AM36" i="10"/>
  <c r="AJ36" i="10"/>
  <c r="AC36" i="10"/>
  <c r="Z36" i="10"/>
  <c r="AA33" i="10" s="1"/>
  <c r="S36" i="10"/>
  <c r="I36" i="10"/>
  <c r="F36" i="10"/>
  <c r="EF35" i="10"/>
  <c r="EC35" i="10"/>
  <c r="DY35" i="10"/>
  <c r="DV35" i="10"/>
  <c r="DW32" i="10" s="1"/>
  <c r="DP35" i="10"/>
  <c r="DM35" i="10"/>
  <c r="DH35" i="10"/>
  <c r="DE35" i="10"/>
  <c r="DF32" i="10" s="1"/>
  <c r="DA35" i="10"/>
  <c r="CX35" i="10"/>
  <c r="CT35" i="10"/>
  <c r="CQ35" i="10"/>
  <c r="CR32" i="10" s="1"/>
  <c r="CK35" i="10"/>
  <c r="CH35" i="10"/>
  <c r="CA35" i="10"/>
  <c r="BX35" i="10"/>
  <c r="BY32" i="10" s="1"/>
  <c r="BQ35" i="10"/>
  <c r="BN35" i="10"/>
  <c r="BG35" i="10"/>
  <c r="BD35" i="10"/>
  <c r="BE32" i="10" s="1"/>
  <c r="AW35" i="10"/>
  <c r="AT35" i="10"/>
  <c r="AM35" i="10"/>
  <c r="AJ35" i="10"/>
  <c r="AK32" i="10" s="1"/>
  <c r="AC35" i="10"/>
  <c r="Z35" i="10"/>
  <c r="S35" i="10"/>
  <c r="I35" i="10"/>
  <c r="F35" i="10"/>
  <c r="EF34" i="10"/>
  <c r="EC34" i="10"/>
  <c r="DY34" i="10"/>
  <c r="DV34" i="10"/>
  <c r="DW31" i="10" s="1"/>
  <c r="DP34" i="10"/>
  <c r="DM34" i="10"/>
  <c r="DH34" i="10"/>
  <c r="DE34" i="10"/>
  <c r="DF31" i="10" s="1"/>
  <c r="DA34" i="10"/>
  <c r="CX34" i="10"/>
  <c r="CT34" i="10"/>
  <c r="CQ34" i="10"/>
  <c r="CR31" i="10" s="1"/>
  <c r="CK34" i="10"/>
  <c r="CH34" i="10"/>
  <c r="CA34" i="10"/>
  <c r="BX34" i="10"/>
  <c r="BY31" i="10" s="1"/>
  <c r="BQ34" i="10"/>
  <c r="BN34" i="10"/>
  <c r="BG34" i="10"/>
  <c r="BD34" i="10"/>
  <c r="BE31" i="10" s="1"/>
  <c r="AW34" i="10"/>
  <c r="AT34" i="10"/>
  <c r="AM34" i="10"/>
  <c r="AJ34" i="10"/>
  <c r="AK31" i="10" s="1"/>
  <c r="AC34" i="10"/>
  <c r="Z34" i="10"/>
  <c r="S34" i="10"/>
  <c r="I34" i="10"/>
  <c r="F34" i="10"/>
  <c r="EF33" i="10"/>
  <c r="EC33" i="10"/>
  <c r="ED30" i="10" s="1"/>
  <c r="DY33" i="10"/>
  <c r="DV33" i="10"/>
  <c r="DP33" i="10"/>
  <c r="DM33" i="10"/>
  <c r="DN30" i="10" s="1"/>
  <c r="DH33" i="10"/>
  <c r="DE33" i="10"/>
  <c r="DA33" i="10"/>
  <c r="CX33" i="10"/>
  <c r="CY30" i="10" s="1"/>
  <c r="CT33" i="10"/>
  <c r="CQ33" i="10"/>
  <c r="CK33" i="10"/>
  <c r="CH33" i="10"/>
  <c r="CI30" i="10" s="1"/>
  <c r="CA33" i="10"/>
  <c r="BX33" i="10"/>
  <c r="BQ33" i="10"/>
  <c r="BN33" i="10"/>
  <c r="BO30" i="10" s="1"/>
  <c r="BG33" i="10"/>
  <c r="BD33" i="10"/>
  <c r="AW33" i="10"/>
  <c r="AT33" i="10"/>
  <c r="AU30" i="10" s="1"/>
  <c r="AM33" i="10"/>
  <c r="AJ33" i="10"/>
  <c r="AC33" i="10"/>
  <c r="Z33" i="10"/>
  <c r="AA30" i="10" s="1"/>
  <c r="S33" i="10"/>
  <c r="I33" i="10"/>
  <c r="F33" i="10"/>
  <c r="EF32" i="10"/>
  <c r="EC32" i="10"/>
  <c r="ED29" i="10" s="1"/>
  <c r="DY32" i="10"/>
  <c r="DV32" i="10"/>
  <c r="DP32" i="10"/>
  <c r="DM32" i="10"/>
  <c r="DN29" i="10" s="1"/>
  <c r="DH32" i="10"/>
  <c r="DE32" i="10"/>
  <c r="DA32" i="10"/>
  <c r="CX32" i="10"/>
  <c r="CY29" i="10" s="1"/>
  <c r="CT32" i="10"/>
  <c r="CQ32" i="10"/>
  <c r="CK32" i="10"/>
  <c r="CH32" i="10"/>
  <c r="CI29" i="10" s="1"/>
  <c r="CA32" i="10"/>
  <c r="BX32" i="10"/>
  <c r="BQ32" i="10"/>
  <c r="BN32" i="10"/>
  <c r="BO29" i="10" s="1"/>
  <c r="BG32" i="10"/>
  <c r="BD32" i="10"/>
  <c r="AW32" i="10"/>
  <c r="AT32" i="10"/>
  <c r="AU29" i="10" s="1"/>
  <c r="AM32" i="10"/>
  <c r="AJ32" i="10"/>
  <c r="AC32" i="10"/>
  <c r="Z32" i="10"/>
  <c r="AA29" i="10" s="1"/>
  <c r="S32" i="10"/>
  <c r="I32" i="10"/>
  <c r="F32" i="10"/>
  <c r="EF31" i="10"/>
  <c r="EC31" i="10"/>
  <c r="DY31" i="10"/>
  <c r="DV31" i="10"/>
  <c r="DW28" i="10" s="1"/>
  <c r="DP31" i="10"/>
  <c r="DM31" i="10"/>
  <c r="DH31" i="10"/>
  <c r="DE31" i="10"/>
  <c r="DF28" i="10" s="1"/>
  <c r="DA31" i="10"/>
  <c r="CX31" i="10"/>
  <c r="CT31" i="10"/>
  <c r="CQ31" i="10"/>
  <c r="CR28" i="10" s="1"/>
  <c r="CK31" i="10"/>
  <c r="CH31" i="10"/>
  <c r="CA31" i="10"/>
  <c r="BX31" i="10"/>
  <c r="BY28" i="10" s="1"/>
  <c r="BQ31" i="10"/>
  <c r="BN31" i="10"/>
  <c r="BG31" i="10"/>
  <c r="BD31" i="10"/>
  <c r="BE28" i="10" s="1"/>
  <c r="AW31" i="10"/>
  <c r="AT31" i="10"/>
  <c r="AM31" i="10"/>
  <c r="AJ31" i="10"/>
  <c r="AK28" i="10" s="1"/>
  <c r="AC31" i="10"/>
  <c r="Z31" i="10"/>
  <c r="S31" i="10"/>
  <c r="I31" i="10"/>
  <c r="F31" i="10"/>
  <c r="EF30" i="10"/>
  <c r="EC30" i="10"/>
  <c r="DY30" i="10"/>
  <c r="DV30" i="10"/>
  <c r="DW27" i="10" s="1"/>
  <c r="DP30" i="10"/>
  <c r="DM30" i="10"/>
  <c r="DH30" i="10"/>
  <c r="DE30" i="10"/>
  <c r="DF27" i="10" s="1"/>
  <c r="DA30" i="10"/>
  <c r="CX30" i="10"/>
  <c r="CT30" i="10"/>
  <c r="CQ30" i="10"/>
  <c r="CR27" i="10" s="1"/>
  <c r="CK30" i="10"/>
  <c r="CH30" i="10"/>
  <c r="CA30" i="10"/>
  <c r="BX30" i="10"/>
  <c r="BY27" i="10" s="1"/>
  <c r="BQ30" i="10"/>
  <c r="BN30" i="10"/>
  <c r="BG30" i="10"/>
  <c r="BD30" i="10"/>
  <c r="BE27" i="10" s="1"/>
  <c r="AW30" i="10"/>
  <c r="AT30" i="10"/>
  <c r="AM30" i="10"/>
  <c r="AJ30" i="10"/>
  <c r="AK27" i="10" s="1"/>
  <c r="AC30" i="10"/>
  <c r="Z30" i="10"/>
  <c r="S30" i="10"/>
  <c r="I30" i="10"/>
  <c r="F30" i="10"/>
  <c r="EF29" i="10"/>
  <c r="EC29" i="10"/>
  <c r="ED26" i="10" s="1"/>
  <c r="DY29" i="10"/>
  <c r="DV29" i="10"/>
  <c r="DP29" i="10"/>
  <c r="DM29" i="10"/>
  <c r="DN26" i="10" s="1"/>
  <c r="DH29" i="10"/>
  <c r="DE29" i="10"/>
  <c r="DA29" i="10"/>
  <c r="CX29" i="10"/>
  <c r="CY26" i="10" s="1"/>
  <c r="CT29" i="10"/>
  <c r="CQ29" i="10"/>
  <c r="CK29" i="10"/>
  <c r="CH29" i="10"/>
  <c r="CI26" i="10" s="1"/>
  <c r="CA29" i="10"/>
  <c r="BX29" i="10"/>
  <c r="BQ29" i="10"/>
  <c r="BN29" i="10"/>
  <c r="BO26" i="10" s="1"/>
  <c r="BG29" i="10"/>
  <c r="BD29" i="10"/>
  <c r="AW29" i="10"/>
  <c r="AT29" i="10"/>
  <c r="AU26" i="10" s="1"/>
  <c r="AM29" i="10"/>
  <c r="AJ29" i="10"/>
  <c r="AC29" i="10"/>
  <c r="Z29" i="10"/>
  <c r="AA26" i="10" s="1"/>
  <c r="S29" i="10"/>
  <c r="I29" i="10"/>
  <c r="F29" i="10"/>
  <c r="EF28" i="10"/>
  <c r="EC28" i="10"/>
  <c r="ED25" i="10" s="1"/>
  <c r="DY28" i="10"/>
  <c r="DV28" i="10"/>
  <c r="DP28" i="10"/>
  <c r="DM28" i="10"/>
  <c r="DN25" i="10" s="1"/>
  <c r="DH28" i="10"/>
  <c r="DE28" i="10"/>
  <c r="DA28" i="10"/>
  <c r="CX28" i="10"/>
  <c r="CY25" i="10" s="1"/>
  <c r="CT28" i="10"/>
  <c r="CQ28" i="10"/>
  <c r="CK28" i="10"/>
  <c r="CH28" i="10"/>
  <c r="CI25" i="10" s="1"/>
  <c r="CA28" i="10"/>
  <c r="BX28" i="10"/>
  <c r="BQ28" i="10"/>
  <c r="BN28" i="10"/>
  <c r="BO25" i="10" s="1"/>
  <c r="BS25" i="10" s="1"/>
  <c r="BG28" i="10"/>
  <c r="BD28" i="10"/>
  <c r="AW28" i="10"/>
  <c r="AT28" i="10"/>
  <c r="AU25" i="10" s="1"/>
  <c r="AM28" i="10"/>
  <c r="AJ28" i="10"/>
  <c r="AC28" i="10"/>
  <c r="Z28" i="10"/>
  <c r="AA25" i="10" s="1"/>
  <c r="S28" i="10"/>
  <c r="I28" i="10"/>
  <c r="F28" i="10"/>
  <c r="EF27" i="10"/>
  <c r="EC27" i="10"/>
  <c r="DY27" i="10"/>
  <c r="DV27" i="10"/>
  <c r="DW24" i="10" s="1"/>
  <c r="DP27" i="10"/>
  <c r="DM27" i="10"/>
  <c r="DH27" i="10"/>
  <c r="DE27" i="10"/>
  <c r="DF24" i="10" s="1"/>
  <c r="DA27" i="10"/>
  <c r="CX27" i="10"/>
  <c r="CT27" i="10"/>
  <c r="CQ27" i="10"/>
  <c r="CR24" i="10" s="1"/>
  <c r="CK27" i="10"/>
  <c r="CH27" i="10"/>
  <c r="CA27" i="10"/>
  <c r="BX27" i="10"/>
  <c r="BY24" i="10" s="1"/>
  <c r="BQ27" i="10"/>
  <c r="BN27" i="10"/>
  <c r="BG27" i="10"/>
  <c r="BD27" i="10"/>
  <c r="BE24" i="10" s="1"/>
  <c r="AW27" i="10"/>
  <c r="AT27" i="10"/>
  <c r="AM27" i="10"/>
  <c r="AJ27" i="10"/>
  <c r="AK24" i="10" s="1"/>
  <c r="AC27" i="10"/>
  <c r="Z27" i="10"/>
  <c r="S27" i="10"/>
  <c r="I27" i="10"/>
  <c r="F27" i="10"/>
  <c r="EF26" i="10"/>
  <c r="EC26" i="10"/>
  <c r="DY26" i="10"/>
  <c r="DV26" i="10"/>
  <c r="DW23" i="10" s="1"/>
  <c r="DP26" i="10"/>
  <c r="DM26" i="10"/>
  <c r="DH26" i="10"/>
  <c r="DE26" i="10"/>
  <c r="DF23" i="10" s="1"/>
  <c r="DA26" i="10"/>
  <c r="CX26" i="10"/>
  <c r="CT26" i="10"/>
  <c r="CQ26" i="10"/>
  <c r="CR23" i="10" s="1"/>
  <c r="CK26" i="10"/>
  <c r="CH26" i="10"/>
  <c r="CA26" i="10"/>
  <c r="BX26" i="10"/>
  <c r="BY23" i="10" s="1"/>
  <c r="BQ26" i="10"/>
  <c r="BN26" i="10"/>
  <c r="BG26" i="10"/>
  <c r="BD26" i="10"/>
  <c r="BE23" i="10" s="1"/>
  <c r="AW26" i="10"/>
  <c r="AT26" i="10"/>
  <c r="AM26" i="10"/>
  <c r="AJ26" i="10"/>
  <c r="AK23" i="10" s="1"/>
  <c r="AC26" i="10"/>
  <c r="Z26" i="10"/>
  <c r="S26" i="10"/>
  <c r="I26" i="10"/>
  <c r="F26" i="10"/>
  <c r="EF25" i="10"/>
  <c r="EC25" i="10"/>
  <c r="ED22" i="10" s="1"/>
  <c r="DY25" i="10"/>
  <c r="DV25" i="10"/>
  <c r="DP25" i="10"/>
  <c r="DM25" i="10"/>
  <c r="DN22" i="10" s="1"/>
  <c r="DH25" i="10"/>
  <c r="DE25" i="10"/>
  <c r="DA25" i="10"/>
  <c r="CX25" i="10"/>
  <c r="CY22" i="10" s="1"/>
  <c r="CT25" i="10"/>
  <c r="CQ25" i="10"/>
  <c r="CK25" i="10"/>
  <c r="CH25" i="10"/>
  <c r="CI22" i="10" s="1"/>
  <c r="CA25" i="10"/>
  <c r="BX25" i="10"/>
  <c r="BQ25" i="10"/>
  <c r="BN25" i="10"/>
  <c r="BO22" i="10" s="1"/>
  <c r="BG25" i="10"/>
  <c r="BD25" i="10"/>
  <c r="AW25" i="10"/>
  <c r="AT25" i="10"/>
  <c r="AU22" i="10" s="1"/>
  <c r="AM25" i="10"/>
  <c r="AJ25" i="10"/>
  <c r="AC25" i="10"/>
  <c r="Z25" i="10"/>
  <c r="AA22" i="10" s="1"/>
  <c r="S25" i="10"/>
  <c r="I25" i="10"/>
  <c r="F25" i="10"/>
  <c r="EF24" i="10"/>
  <c r="EC24" i="10"/>
  <c r="ED21" i="10" s="1"/>
  <c r="DY24" i="10"/>
  <c r="DV24" i="10"/>
  <c r="DP24" i="10"/>
  <c r="DM24" i="10"/>
  <c r="DN21" i="10" s="1"/>
  <c r="DH24" i="10"/>
  <c r="DE24" i="10"/>
  <c r="DA24" i="10"/>
  <c r="CX24" i="10"/>
  <c r="CY21" i="10" s="1"/>
  <c r="CT24" i="10"/>
  <c r="CQ24" i="10"/>
  <c r="CK24" i="10"/>
  <c r="CH24" i="10"/>
  <c r="CI21" i="10" s="1"/>
  <c r="CA24" i="10"/>
  <c r="BX24" i="10"/>
  <c r="BQ24" i="10"/>
  <c r="BN24" i="10"/>
  <c r="BO21" i="10" s="1"/>
  <c r="BG24" i="10"/>
  <c r="BD24" i="10"/>
  <c r="AW24" i="10"/>
  <c r="AT24" i="10"/>
  <c r="AU21" i="10" s="1"/>
  <c r="AM24" i="10"/>
  <c r="AJ24" i="10"/>
  <c r="AC24" i="10"/>
  <c r="Z24" i="10"/>
  <c r="AA21" i="10" s="1"/>
  <c r="S24" i="10"/>
  <c r="I24" i="10"/>
  <c r="F24" i="10"/>
  <c r="EF23" i="10"/>
  <c r="EC23" i="10"/>
  <c r="DY23" i="10"/>
  <c r="DV23" i="10"/>
  <c r="DW20" i="10" s="1"/>
  <c r="DP23" i="10"/>
  <c r="DM23" i="10"/>
  <c r="DH23" i="10"/>
  <c r="DE23" i="10"/>
  <c r="DF20" i="10" s="1"/>
  <c r="DA23" i="10"/>
  <c r="CX23" i="10"/>
  <c r="CT23" i="10"/>
  <c r="CQ23" i="10"/>
  <c r="CR20" i="10" s="1"/>
  <c r="CK23" i="10"/>
  <c r="CH23" i="10"/>
  <c r="CA23" i="10"/>
  <c r="BX23" i="10"/>
  <c r="BY20" i="10" s="1"/>
  <c r="BQ23" i="10"/>
  <c r="BN23" i="10"/>
  <c r="BG23" i="10"/>
  <c r="BD23" i="10"/>
  <c r="BE20" i="10" s="1"/>
  <c r="AW23" i="10"/>
  <c r="AT23" i="10"/>
  <c r="AM23" i="10"/>
  <c r="AJ23" i="10"/>
  <c r="AK20" i="10" s="1"/>
  <c r="AC23" i="10"/>
  <c r="Z23" i="10"/>
  <c r="S23" i="10"/>
  <c r="I23" i="10"/>
  <c r="F23" i="10"/>
  <c r="EF22" i="10"/>
  <c r="EC22" i="10"/>
  <c r="DY22" i="10"/>
  <c r="DV22" i="10"/>
  <c r="DW19" i="10" s="1"/>
  <c r="DP22" i="10"/>
  <c r="DM22" i="10"/>
  <c r="DH22" i="10"/>
  <c r="DE22" i="10"/>
  <c r="DF19" i="10" s="1"/>
  <c r="DA22" i="10"/>
  <c r="CX22" i="10"/>
  <c r="CT22" i="10"/>
  <c r="CQ22" i="10"/>
  <c r="CR19" i="10" s="1"/>
  <c r="CK22" i="10"/>
  <c r="CH22" i="10"/>
  <c r="CA22" i="10"/>
  <c r="BX22" i="10"/>
  <c r="BY19" i="10" s="1"/>
  <c r="BQ22" i="10"/>
  <c r="BN22" i="10"/>
  <c r="BG22" i="10"/>
  <c r="BD22" i="10"/>
  <c r="BE19" i="10" s="1"/>
  <c r="AW22" i="10"/>
  <c r="AT22" i="10"/>
  <c r="AM22" i="10"/>
  <c r="AJ22" i="10"/>
  <c r="AK19" i="10" s="1"/>
  <c r="AC22" i="10"/>
  <c r="Z22" i="10"/>
  <c r="S22" i="10"/>
  <c r="I22" i="10"/>
  <c r="F22" i="10"/>
  <c r="EF21" i="10"/>
  <c r="EC21" i="10"/>
  <c r="ED18" i="10" s="1"/>
  <c r="DY21" i="10"/>
  <c r="DV21" i="10"/>
  <c r="DP21" i="10"/>
  <c r="DM21" i="10"/>
  <c r="DN18" i="10" s="1"/>
  <c r="DH21" i="10"/>
  <c r="DE21" i="10"/>
  <c r="DA21" i="10"/>
  <c r="CX21" i="10"/>
  <c r="CY18" i="10" s="1"/>
  <c r="CT21" i="10"/>
  <c r="CQ21" i="10"/>
  <c r="CK21" i="10"/>
  <c r="CH21" i="10"/>
  <c r="CI18" i="10" s="1"/>
  <c r="CA21" i="10"/>
  <c r="BX21" i="10"/>
  <c r="BQ21" i="10"/>
  <c r="BN21" i="10"/>
  <c r="BO18" i="10" s="1"/>
  <c r="BG21" i="10"/>
  <c r="BD21" i="10"/>
  <c r="AW21" i="10"/>
  <c r="AT21" i="10"/>
  <c r="AU18" i="10" s="1"/>
  <c r="AM21" i="10"/>
  <c r="AJ21" i="10"/>
  <c r="AC21" i="10"/>
  <c r="Z21" i="10"/>
  <c r="AA18" i="10" s="1"/>
  <c r="S21" i="10"/>
  <c r="I21" i="10"/>
  <c r="F21" i="10"/>
  <c r="EF20" i="10"/>
  <c r="EC20" i="10"/>
  <c r="ED17" i="10" s="1"/>
  <c r="DY20" i="10"/>
  <c r="DV20" i="10"/>
  <c r="DP20" i="10"/>
  <c r="DM20" i="10"/>
  <c r="DN17" i="10" s="1"/>
  <c r="DH20" i="10"/>
  <c r="DE20" i="10"/>
  <c r="DA20" i="10"/>
  <c r="CX20" i="10"/>
  <c r="CY17" i="10" s="1"/>
  <c r="CT20" i="10"/>
  <c r="CQ20" i="10"/>
  <c r="CK20" i="10"/>
  <c r="CH20" i="10"/>
  <c r="CI17" i="10" s="1"/>
  <c r="CA20" i="10"/>
  <c r="BX20" i="10"/>
  <c r="BQ20" i="10"/>
  <c r="BN20" i="10"/>
  <c r="BO17" i="10" s="1"/>
  <c r="BG20" i="10"/>
  <c r="BD20" i="10"/>
  <c r="AW20" i="10"/>
  <c r="AT20" i="10"/>
  <c r="AU17" i="10" s="1"/>
  <c r="AM20" i="10"/>
  <c r="AJ20" i="10"/>
  <c r="AC20" i="10"/>
  <c r="Z20" i="10"/>
  <c r="AA17" i="10" s="1"/>
  <c r="S20" i="10"/>
  <c r="I20" i="10"/>
  <c r="F20" i="10"/>
  <c r="EF19" i="10"/>
  <c r="EC19" i="10"/>
  <c r="DY19" i="10"/>
  <c r="DV19" i="10"/>
  <c r="DW16" i="10" s="1"/>
  <c r="DP19" i="10"/>
  <c r="DM19" i="10"/>
  <c r="DH19" i="10"/>
  <c r="DE19" i="10"/>
  <c r="DF16" i="10" s="1"/>
  <c r="DA19" i="10"/>
  <c r="CX19" i="10"/>
  <c r="CT19" i="10"/>
  <c r="CQ19" i="10"/>
  <c r="CR16" i="10" s="1"/>
  <c r="CK19" i="10"/>
  <c r="CH19" i="10"/>
  <c r="CA19" i="10"/>
  <c r="BX19" i="10"/>
  <c r="BY16" i="10" s="1"/>
  <c r="BQ19" i="10"/>
  <c r="BN19" i="10"/>
  <c r="BG19" i="10"/>
  <c r="BD19" i="10"/>
  <c r="BE16" i="10" s="1"/>
  <c r="AW19" i="10"/>
  <c r="AT19" i="10"/>
  <c r="AM19" i="10"/>
  <c r="AJ19" i="10"/>
  <c r="AK16" i="10" s="1"/>
  <c r="AC19" i="10"/>
  <c r="Z19" i="10"/>
  <c r="S19" i="10"/>
  <c r="I19" i="10"/>
  <c r="F19" i="10"/>
  <c r="EF18" i="10"/>
  <c r="EC18" i="10"/>
  <c r="DY18" i="10"/>
  <c r="DV18" i="10"/>
  <c r="DW15" i="10" s="1"/>
  <c r="DP18" i="10"/>
  <c r="DM18" i="10"/>
  <c r="DH18" i="10"/>
  <c r="DE18" i="10"/>
  <c r="DF15" i="10" s="1"/>
  <c r="DA18" i="10"/>
  <c r="CX18" i="10"/>
  <c r="CT18" i="10"/>
  <c r="CQ18" i="10"/>
  <c r="CR15" i="10" s="1"/>
  <c r="CK18" i="10"/>
  <c r="CH18" i="10"/>
  <c r="CA18" i="10"/>
  <c r="BX18" i="10"/>
  <c r="BY15" i="10" s="1"/>
  <c r="BQ18" i="10"/>
  <c r="BN18" i="10"/>
  <c r="BG18" i="10"/>
  <c r="BD18" i="10"/>
  <c r="BE15" i="10" s="1"/>
  <c r="AW18" i="10"/>
  <c r="AT18" i="10"/>
  <c r="AM18" i="10"/>
  <c r="AJ18" i="10"/>
  <c r="AK15" i="10" s="1"/>
  <c r="AC18" i="10"/>
  <c r="Z18" i="10"/>
  <c r="S18" i="10"/>
  <c r="I18" i="10"/>
  <c r="F18" i="10"/>
  <c r="EF17" i="10"/>
  <c r="EC17" i="10"/>
  <c r="ED14" i="10" s="1"/>
  <c r="DY17" i="10"/>
  <c r="DV17" i="10"/>
  <c r="DP17" i="10"/>
  <c r="DM17" i="10"/>
  <c r="DN14" i="10" s="1"/>
  <c r="DH17" i="10"/>
  <c r="DE17" i="10"/>
  <c r="DA17" i="10"/>
  <c r="CX17" i="10"/>
  <c r="CY14" i="10" s="1"/>
  <c r="CT17" i="10"/>
  <c r="CQ17" i="10"/>
  <c r="CK17" i="10"/>
  <c r="CH17" i="10"/>
  <c r="CI14" i="10" s="1"/>
  <c r="CA17" i="10"/>
  <c r="BX17" i="10"/>
  <c r="BQ17" i="10"/>
  <c r="BN17" i="10"/>
  <c r="BO14" i="10" s="1"/>
  <c r="BG17" i="10"/>
  <c r="BD17" i="10"/>
  <c r="AW17" i="10"/>
  <c r="AT17" i="10"/>
  <c r="AU14" i="10" s="1"/>
  <c r="AM17" i="10"/>
  <c r="AJ17" i="10"/>
  <c r="AC17" i="10"/>
  <c r="Z17" i="10"/>
  <c r="AA14" i="10" s="1"/>
  <c r="S17" i="10"/>
  <c r="I17" i="10"/>
  <c r="F17" i="10"/>
  <c r="EF16" i="10"/>
  <c r="EC16" i="10"/>
  <c r="ED13" i="10" s="1"/>
  <c r="DY16" i="10"/>
  <c r="DV16" i="10"/>
  <c r="DP16" i="10"/>
  <c r="DM16" i="10"/>
  <c r="DN13" i="10" s="1"/>
  <c r="DH16" i="10"/>
  <c r="DE16" i="10"/>
  <c r="DA16" i="10"/>
  <c r="CX16" i="10"/>
  <c r="CY13" i="10" s="1"/>
  <c r="CT16" i="10"/>
  <c r="CQ16" i="10"/>
  <c r="CK16" i="10"/>
  <c r="CH16" i="10"/>
  <c r="CI13" i="10" s="1"/>
  <c r="CA16" i="10"/>
  <c r="BX16" i="10"/>
  <c r="BQ16" i="10"/>
  <c r="BN16" i="10"/>
  <c r="BO13" i="10" s="1"/>
  <c r="BG16" i="10"/>
  <c r="BD16" i="10"/>
  <c r="AW16" i="10"/>
  <c r="AT16" i="10"/>
  <c r="AU13" i="10" s="1"/>
  <c r="AM16" i="10"/>
  <c r="AJ16" i="10"/>
  <c r="AC16" i="10"/>
  <c r="Z16" i="10"/>
  <c r="AA13" i="10" s="1"/>
  <c r="S16" i="10"/>
  <c r="I16" i="10"/>
  <c r="F16" i="10"/>
  <c r="EF15" i="10"/>
  <c r="EC15" i="10"/>
  <c r="DY15" i="10"/>
  <c r="DV15" i="10"/>
  <c r="DW12" i="10" s="1"/>
  <c r="DP15" i="10"/>
  <c r="DM15" i="10"/>
  <c r="DH15" i="10"/>
  <c r="DE15" i="10"/>
  <c r="DF12" i="10" s="1"/>
  <c r="DA15" i="10"/>
  <c r="CX15" i="10"/>
  <c r="CT15" i="10"/>
  <c r="CQ15" i="10"/>
  <c r="CR12" i="10" s="1"/>
  <c r="CK15" i="10"/>
  <c r="CH15" i="10"/>
  <c r="CA15" i="10"/>
  <c r="BX15" i="10"/>
  <c r="BY12" i="10" s="1"/>
  <c r="BQ15" i="10"/>
  <c r="BN15" i="10"/>
  <c r="BG15" i="10"/>
  <c r="BD15" i="10"/>
  <c r="BE12" i="10" s="1"/>
  <c r="AW15" i="10"/>
  <c r="AT15" i="10"/>
  <c r="AM15" i="10"/>
  <c r="AJ15" i="10"/>
  <c r="AK12" i="10" s="1"/>
  <c r="AC15" i="10"/>
  <c r="Z15" i="10"/>
  <c r="S15" i="10"/>
  <c r="I15" i="10"/>
  <c r="F15" i="10"/>
  <c r="EF14" i="10"/>
  <c r="EC14" i="10"/>
  <c r="DY14" i="10"/>
  <c r="DV14" i="10"/>
  <c r="DW11" i="10" s="1"/>
  <c r="DP14" i="10"/>
  <c r="DM14" i="10"/>
  <c r="DH14" i="10"/>
  <c r="DE14" i="10"/>
  <c r="DF11" i="10" s="1"/>
  <c r="DA14" i="10"/>
  <c r="CX14" i="10"/>
  <c r="CT14" i="10"/>
  <c r="CQ14" i="10"/>
  <c r="CR11" i="10" s="1"/>
  <c r="CK14" i="10"/>
  <c r="CH14" i="10"/>
  <c r="CA14" i="10"/>
  <c r="BX14" i="10"/>
  <c r="BY11" i="10" s="1"/>
  <c r="BQ14" i="10"/>
  <c r="BN14" i="10"/>
  <c r="BG14" i="10"/>
  <c r="BD14" i="10"/>
  <c r="BE11" i="10" s="1"/>
  <c r="AW14" i="10"/>
  <c r="AT14" i="10"/>
  <c r="AM14" i="10"/>
  <c r="AJ14" i="10"/>
  <c r="AK11" i="10" s="1"/>
  <c r="AC14" i="10"/>
  <c r="Z14" i="10"/>
  <c r="S14" i="10"/>
  <c r="I14" i="10"/>
  <c r="F14" i="10"/>
  <c r="EF13" i="10"/>
  <c r="EC13" i="10"/>
  <c r="ED10" i="10" s="1"/>
  <c r="DY13" i="10"/>
  <c r="DV13" i="10"/>
  <c r="DP13" i="10"/>
  <c r="DM13" i="10"/>
  <c r="DN10" i="10" s="1"/>
  <c r="DH13" i="10"/>
  <c r="DE13" i="10"/>
  <c r="DA13" i="10"/>
  <c r="CX13" i="10"/>
  <c r="CY10" i="10" s="1"/>
  <c r="CT13" i="10"/>
  <c r="CQ13" i="10"/>
  <c r="CK13" i="10"/>
  <c r="CH13" i="10"/>
  <c r="CI10" i="10" s="1"/>
  <c r="CA13" i="10"/>
  <c r="BX13" i="10"/>
  <c r="BQ13" i="10"/>
  <c r="BN13" i="10"/>
  <c r="BO10" i="10" s="1"/>
  <c r="BG13" i="10"/>
  <c r="BD13" i="10"/>
  <c r="AW13" i="10"/>
  <c r="AT13" i="10"/>
  <c r="AU10" i="10" s="1"/>
  <c r="AM13" i="10"/>
  <c r="AJ13" i="10"/>
  <c r="AC13" i="10"/>
  <c r="Z13" i="10"/>
  <c r="AA10" i="10" s="1"/>
  <c r="S13" i="10"/>
  <c r="I13" i="10"/>
  <c r="F13" i="10"/>
  <c r="EF12" i="10"/>
  <c r="EC12" i="10"/>
  <c r="ED9" i="10" s="1"/>
  <c r="DY12" i="10"/>
  <c r="DV12" i="10"/>
  <c r="DP12" i="10"/>
  <c r="DM12" i="10"/>
  <c r="DN9" i="10" s="1"/>
  <c r="DH12" i="10"/>
  <c r="DE12" i="10"/>
  <c r="DA12" i="10"/>
  <c r="CX12" i="10"/>
  <c r="CY9" i="10" s="1"/>
  <c r="CT12" i="10"/>
  <c r="CQ12" i="10"/>
  <c r="CK12" i="10"/>
  <c r="CH12" i="10"/>
  <c r="CI9" i="10" s="1"/>
  <c r="CA12" i="10"/>
  <c r="BX12" i="10"/>
  <c r="BQ12" i="10"/>
  <c r="BN12" i="10"/>
  <c r="BO9" i="10" s="1"/>
  <c r="BG12" i="10"/>
  <c r="BD12" i="10"/>
  <c r="AW12" i="10"/>
  <c r="AT12" i="10"/>
  <c r="AU9" i="10" s="1"/>
  <c r="AM12" i="10"/>
  <c r="AJ12" i="10"/>
  <c r="AC12" i="10"/>
  <c r="Z12" i="10"/>
  <c r="AA9" i="10" s="1"/>
  <c r="S12" i="10"/>
  <c r="I12" i="10"/>
  <c r="F12" i="10"/>
  <c r="EF11" i="10"/>
  <c r="EC11" i="10"/>
  <c r="DY11" i="10"/>
  <c r="DV11" i="10"/>
  <c r="DW8" i="10" s="1"/>
  <c r="DP11" i="10"/>
  <c r="DM11" i="10"/>
  <c r="DH11" i="10"/>
  <c r="DE11" i="10"/>
  <c r="DF8" i="10" s="1"/>
  <c r="DA11" i="10"/>
  <c r="CX11" i="10"/>
  <c r="CT11" i="10"/>
  <c r="CQ11" i="10"/>
  <c r="CR8" i="10" s="1"/>
  <c r="CK11" i="10"/>
  <c r="CH11" i="10"/>
  <c r="CA11" i="10"/>
  <c r="BX11" i="10"/>
  <c r="BY8" i="10" s="1"/>
  <c r="BQ11" i="10"/>
  <c r="BN11" i="10"/>
  <c r="BG11" i="10"/>
  <c r="BD11" i="10"/>
  <c r="BE8" i="10" s="1"/>
  <c r="AW11" i="10"/>
  <c r="AT11" i="10"/>
  <c r="AM11" i="10"/>
  <c r="AJ11" i="10"/>
  <c r="AK8" i="10" s="1"/>
  <c r="AC11" i="10"/>
  <c r="Z11" i="10"/>
  <c r="S11" i="10"/>
  <c r="I11" i="10"/>
  <c r="F11" i="10"/>
  <c r="EF10" i="10"/>
  <c r="EC10" i="10"/>
  <c r="DY10" i="10"/>
  <c r="DV10" i="10"/>
  <c r="DW7" i="10" s="1"/>
  <c r="DP10" i="10"/>
  <c r="DM10" i="10"/>
  <c r="DH10" i="10"/>
  <c r="DE10" i="10"/>
  <c r="DF7" i="10" s="1"/>
  <c r="DA10" i="10"/>
  <c r="CX10" i="10"/>
  <c r="CT10" i="10"/>
  <c r="CQ10" i="10"/>
  <c r="CR7" i="10" s="1"/>
  <c r="CK10" i="10"/>
  <c r="CH10" i="10"/>
  <c r="CA10" i="10"/>
  <c r="BX10" i="10"/>
  <c r="BY7" i="10" s="1"/>
  <c r="BQ10" i="10"/>
  <c r="BN10" i="10"/>
  <c r="BG10" i="10"/>
  <c r="BD10" i="10"/>
  <c r="BE7" i="10" s="1"/>
  <c r="AW10" i="10"/>
  <c r="AT10" i="10"/>
  <c r="AM10" i="10"/>
  <c r="AJ10" i="10"/>
  <c r="AK7" i="10" s="1"/>
  <c r="AC10" i="10"/>
  <c r="Z10" i="10"/>
  <c r="S10" i="10"/>
  <c r="I10" i="10"/>
  <c r="F10" i="10"/>
  <c r="EF9" i="10"/>
  <c r="EC9" i="10"/>
  <c r="ED6" i="10" s="1"/>
  <c r="DY9" i="10"/>
  <c r="DV9" i="10"/>
  <c r="DP9" i="10"/>
  <c r="DM9" i="10"/>
  <c r="DN6" i="10" s="1"/>
  <c r="DH9" i="10"/>
  <c r="DE9" i="10"/>
  <c r="DA9" i="10"/>
  <c r="CX9" i="10"/>
  <c r="CY6" i="10" s="1"/>
  <c r="CT9" i="10"/>
  <c r="CQ9" i="10"/>
  <c r="CK9" i="10"/>
  <c r="CH9" i="10"/>
  <c r="CI6" i="10" s="1"/>
  <c r="CA9" i="10"/>
  <c r="BX9" i="10"/>
  <c r="BQ9" i="10"/>
  <c r="BN9" i="10"/>
  <c r="BO6" i="10" s="1"/>
  <c r="BG9" i="10"/>
  <c r="BD9" i="10"/>
  <c r="AW9" i="10"/>
  <c r="AT9" i="10"/>
  <c r="AU6" i="10" s="1"/>
  <c r="AM9" i="10"/>
  <c r="AJ9" i="10"/>
  <c r="AC9" i="10"/>
  <c r="Z9" i="10"/>
  <c r="AA6" i="10" s="1"/>
  <c r="S9" i="10"/>
  <c r="I9" i="10"/>
  <c r="F9" i="10"/>
  <c r="EF8" i="10"/>
  <c r="EC8" i="10"/>
  <c r="ED5" i="10" s="1"/>
  <c r="DY8" i="10"/>
  <c r="DV8" i="10"/>
  <c r="DP8" i="10"/>
  <c r="DM8" i="10"/>
  <c r="DN5" i="10" s="1"/>
  <c r="DH8" i="10"/>
  <c r="DE8" i="10"/>
  <c r="DA8" i="10"/>
  <c r="CX8" i="10"/>
  <c r="CY5" i="10" s="1"/>
  <c r="CT8" i="10"/>
  <c r="CQ8" i="10"/>
  <c r="CK8" i="10"/>
  <c r="CH8" i="10"/>
  <c r="CI5" i="10" s="1"/>
  <c r="CA8" i="10"/>
  <c r="BX8" i="10"/>
  <c r="BQ8" i="10"/>
  <c r="BN8" i="10"/>
  <c r="BO5" i="10" s="1"/>
  <c r="BG8" i="10"/>
  <c r="BD8" i="10"/>
  <c r="AW8" i="10"/>
  <c r="AT8" i="10"/>
  <c r="AU5" i="10" s="1"/>
  <c r="AM8" i="10"/>
  <c r="AJ8" i="10"/>
  <c r="AC8" i="10"/>
  <c r="Z8" i="10"/>
  <c r="AA5" i="10" s="1"/>
  <c r="S8" i="10"/>
  <c r="I8" i="10"/>
  <c r="F8" i="10"/>
  <c r="EF7" i="10"/>
  <c r="EC7" i="10"/>
  <c r="DY7" i="10"/>
  <c r="DV7" i="10"/>
  <c r="DW4" i="10" s="1"/>
  <c r="DP7" i="10"/>
  <c r="DM7" i="10"/>
  <c r="DH7" i="10"/>
  <c r="DE7" i="10"/>
  <c r="DF4" i="10" s="1"/>
  <c r="DA7" i="10"/>
  <c r="CX7" i="10"/>
  <c r="CT7" i="10"/>
  <c r="CQ7" i="10"/>
  <c r="CR4" i="10" s="1"/>
  <c r="CK7" i="10"/>
  <c r="CH7" i="10"/>
  <c r="CA7" i="10"/>
  <c r="BX7" i="10"/>
  <c r="BY4" i="10" s="1"/>
  <c r="BQ7" i="10"/>
  <c r="BN7" i="10"/>
  <c r="BG7" i="10"/>
  <c r="BD7" i="10"/>
  <c r="BE4" i="10" s="1"/>
  <c r="AW7" i="10"/>
  <c r="AT7" i="10"/>
  <c r="AM7" i="10"/>
  <c r="AJ7" i="10"/>
  <c r="AK4" i="10" s="1"/>
  <c r="AC7" i="10"/>
  <c r="Z7" i="10"/>
  <c r="S7" i="10"/>
  <c r="I7" i="10"/>
  <c r="F7" i="10"/>
  <c r="EF6" i="10"/>
  <c r="EC6" i="10"/>
  <c r="DY6" i="10"/>
  <c r="DV6" i="10"/>
  <c r="DW3" i="10" s="1"/>
  <c r="DP6" i="10"/>
  <c r="DM6" i="10"/>
  <c r="DH6" i="10"/>
  <c r="DE6" i="10"/>
  <c r="DF3" i="10" s="1"/>
  <c r="DA6" i="10"/>
  <c r="CX6" i="10"/>
  <c r="CT6" i="10"/>
  <c r="CQ6" i="10"/>
  <c r="CR3" i="10" s="1"/>
  <c r="CK6" i="10"/>
  <c r="CH6" i="10"/>
  <c r="CA6" i="10"/>
  <c r="BX6" i="10"/>
  <c r="BY3" i="10" s="1"/>
  <c r="BQ6" i="10"/>
  <c r="BN6" i="10"/>
  <c r="BG6" i="10"/>
  <c r="BD6" i="10"/>
  <c r="BE3" i="10" s="1"/>
  <c r="AW6" i="10"/>
  <c r="AT6" i="10"/>
  <c r="AM6" i="10"/>
  <c r="AJ6" i="10"/>
  <c r="AK3" i="10" s="1"/>
  <c r="AC6" i="10"/>
  <c r="Z6" i="10"/>
  <c r="S6" i="10"/>
  <c r="I6" i="10"/>
  <c r="F6" i="10"/>
  <c r="EF5" i="10"/>
  <c r="EC5" i="10"/>
  <c r="ED2" i="10" s="1"/>
  <c r="DY5" i="10"/>
  <c r="DV5" i="10"/>
  <c r="DP5" i="10"/>
  <c r="DM5" i="10"/>
  <c r="DN2" i="10" s="1"/>
  <c r="DH5" i="10"/>
  <c r="DE5" i="10"/>
  <c r="DA5" i="10"/>
  <c r="CX5" i="10"/>
  <c r="CY2" i="10" s="1"/>
  <c r="CT5" i="10"/>
  <c r="CQ5" i="10"/>
  <c r="CK5" i="10"/>
  <c r="CH5" i="10"/>
  <c r="CI2" i="10" s="1"/>
  <c r="CA5" i="10"/>
  <c r="BX5" i="10"/>
  <c r="BQ5" i="10"/>
  <c r="BN5" i="10"/>
  <c r="BO2" i="10" s="1"/>
  <c r="BG5" i="10"/>
  <c r="BD5" i="10"/>
  <c r="AW5" i="10"/>
  <c r="AT5" i="10"/>
  <c r="AU2" i="10" s="1"/>
  <c r="AM5" i="10"/>
  <c r="AJ5" i="10"/>
  <c r="AC5" i="10"/>
  <c r="Z5" i="10"/>
  <c r="AA2" i="10" s="1"/>
  <c r="S5" i="10"/>
  <c r="I5" i="10"/>
  <c r="F5" i="10"/>
  <c r="EF4" i="10"/>
  <c r="EC4" i="10"/>
  <c r="DY4" i="10"/>
  <c r="DV4" i="10"/>
  <c r="DP4" i="10"/>
  <c r="DM4" i="10"/>
  <c r="DH4" i="10"/>
  <c r="DE4" i="10"/>
  <c r="DA4" i="10"/>
  <c r="CX4" i="10"/>
  <c r="CT4" i="10"/>
  <c r="CQ4" i="10"/>
  <c r="CK4" i="10"/>
  <c r="CH4" i="10"/>
  <c r="CA4" i="10"/>
  <c r="BX4" i="10"/>
  <c r="BQ4" i="10"/>
  <c r="BN4" i="10"/>
  <c r="BG4" i="10"/>
  <c r="BD4" i="10"/>
  <c r="AW4" i="10"/>
  <c r="AT4" i="10"/>
  <c r="AM4" i="10"/>
  <c r="AJ4" i="10"/>
  <c r="AC4" i="10"/>
  <c r="Z4" i="10"/>
  <c r="S4" i="10"/>
  <c r="I4" i="10"/>
  <c r="F4" i="10"/>
  <c r="EF3" i="10"/>
  <c r="EC3" i="10"/>
  <c r="DY3" i="10"/>
  <c r="DV3" i="10"/>
  <c r="DP3" i="10"/>
  <c r="DM3" i="10"/>
  <c r="DH3" i="10"/>
  <c r="DE3" i="10"/>
  <c r="DA3" i="10"/>
  <c r="CX3" i="10"/>
  <c r="CT3" i="10"/>
  <c r="CQ3" i="10"/>
  <c r="CK3" i="10"/>
  <c r="CH3" i="10"/>
  <c r="CA3" i="10"/>
  <c r="BX3" i="10"/>
  <c r="BQ3" i="10"/>
  <c r="BN3" i="10"/>
  <c r="BG3" i="10"/>
  <c r="BD3" i="10"/>
  <c r="AW3" i="10"/>
  <c r="AT3" i="10"/>
  <c r="AM3" i="10"/>
  <c r="AJ3" i="10"/>
  <c r="AC3" i="10"/>
  <c r="Z3" i="10"/>
  <c r="S3" i="10"/>
  <c r="I3" i="10"/>
  <c r="F3" i="10"/>
  <c r="EF2" i="10"/>
  <c r="EC2" i="10"/>
  <c r="DY2" i="10"/>
  <c r="DV2" i="10"/>
  <c r="DP2" i="10"/>
  <c r="DM2" i="10"/>
  <c r="DH2" i="10"/>
  <c r="DE2" i="10"/>
  <c r="DA2" i="10"/>
  <c r="CX2" i="10"/>
  <c r="CT2" i="10"/>
  <c r="CQ2" i="10"/>
  <c r="CK2" i="10"/>
  <c r="CH2" i="10"/>
  <c r="CA2" i="10"/>
  <c r="BX2" i="10"/>
  <c r="BQ2" i="10"/>
  <c r="BN2" i="10"/>
  <c r="BG2" i="10"/>
  <c r="BD2" i="10"/>
  <c r="AW2" i="10"/>
  <c r="AT2" i="10"/>
  <c r="AM2" i="10"/>
  <c r="AJ2" i="10"/>
  <c r="AC2" i="10"/>
  <c r="Z2" i="10"/>
  <c r="S2" i="10"/>
  <c r="P2" i="10"/>
  <c r="F2" i="10"/>
  <c r="G12" i="10" l="1"/>
  <c r="G24" i="10"/>
  <c r="G28" i="10"/>
  <c r="G52" i="10"/>
  <c r="G56" i="10"/>
  <c r="G68" i="10"/>
  <c r="G80" i="10"/>
  <c r="G100" i="10"/>
  <c r="G104" i="10"/>
  <c r="G116" i="10"/>
  <c r="G124" i="10"/>
  <c r="G9" i="10"/>
  <c r="G17" i="10"/>
  <c r="G25" i="10"/>
  <c r="G33" i="10"/>
  <c r="G4" i="10"/>
  <c r="G20" i="10"/>
  <c r="G32" i="10"/>
  <c r="G36" i="10"/>
  <c r="G48" i="10"/>
  <c r="G64" i="10"/>
  <c r="G76" i="10"/>
  <c r="G84" i="10"/>
  <c r="G88" i="10"/>
  <c r="G96" i="10"/>
  <c r="G108" i="10"/>
  <c r="G112" i="10"/>
  <c r="G120" i="10"/>
  <c r="G5" i="10"/>
  <c r="G21" i="10"/>
  <c r="G8" i="10"/>
  <c r="G16" i="10"/>
  <c r="G40" i="10"/>
  <c r="G44" i="10"/>
  <c r="G60" i="10"/>
  <c r="G72" i="10"/>
  <c r="G92" i="10"/>
  <c r="G13" i="10"/>
  <c r="G29" i="10"/>
  <c r="G37" i="10"/>
  <c r="G53" i="10"/>
  <c r="G57" i="10"/>
  <c r="G61" i="10"/>
  <c r="G65" i="10"/>
  <c r="G69" i="10"/>
  <c r="G73" i="10"/>
  <c r="G77" i="10"/>
  <c r="G81" i="10"/>
  <c r="G85" i="10"/>
  <c r="G89" i="10"/>
  <c r="G93" i="10"/>
  <c r="G97" i="10"/>
  <c r="G101" i="10"/>
  <c r="G105" i="10"/>
  <c r="G109" i="10"/>
  <c r="G113" i="10"/>
  <c r="G117" i="10"/>
  <c r="G121" i="10"/>
  <c r="G125" i="10"/>
  <c r="G129" i="10"/>
  <c r="G133" i="10"/>
  <c r="K133" i="10" s="1"/>
  <c r="G137" i="10"/>
  <c r="G141" i="10"/>
  <c r="G145" i="10"/>
  <c r="G149" i="10"/>
  <c r="K149" i="10" s="1"/>
  <c r="G153" i="10"/>
  <c r="G157" i="10"/>
  <c r="G161" i="10"/>
  <c r="G165" i="10"/>
  <c r="K165" i="10" s="1"/>
  <c r="G169" i="10"/>
  <c r="G173" i="10"/>
  <c r="G177" i="10"/>
  <c r="DR180" i="10"/>
  <c r="CC182" i="10"/>
  <c r="G181" i="10"/>
  <c r="K181" i="10" s="1"/>
  <c r="BS184" i="10"/>
  <c r="EG184" i="10"/>
  <c r="CU186" i="10"/>
  <c r="G49" i="10"/>
  <c r="AY29" i="10"/>
  <c r="AE33" i="10"/>
  <c r="CC39" i="10"/>
  <c r="BI43" i="10"/>
  <c r="BS57" i="10"/>
  <c r="AY61" i="10"/>
  <c r="AE65" i="10"/>
  <c r="CC71" i="10"/>
  <c r="AO79" i="10"/>
  <c r="BS89" i="10"/>
  <c r="G41" i="10"/>
  <c r="G45" i="10"/>
  <c r="AK130" i="10"/>
  <c r="AO130" i="10" s="1"/>
  <c r="BE130" i="10"/>
  <c r="BI130" i="10" s="1"/>
  <c r="BY130" i="10"/>
  <c r="CC130" i="10" s="1"/>
  <c r="CR130" i="10"/>
  <c r="CU130" i="10" s="1"/>
  <c r="DF130" i="10"/>
  <c r="DI130" i="10" s="1"/>
  <c r="DW130" i="10"/>
  <c r="DZ130" i="10" s="1"/>
  <c r="G131" i="10"/>
  <c r="AA132" i="10"/>
  <c r="AE132" i="10" s="1"/>
  <c r="AU132" i="10"/>
  <c r="AY132" i="10" s="1"/>
  <c r="BO132" i="10"/>
  <c r="BS132" i="10" s="1"/>
  <c r="CI132" i="10"/>
  <c r="CM132" i="10" s="1"/>
  <c r="CY132" i="10"/>
  <c r="DB132" i="10" s="1"/>
  <c r="DN132" i="10"/>
  <c r="DR132" i="10" s="1"/>
  <c r="ED132" i="10"/>
  <c r="EG132" i="10" s="1"/>
  <c r="AK134" i="10"/>
  <c r="AO134" i="10" s="1"/>
  <c r="BE134" i="10"/>
  <c r="BI134" i="10" s="1"/>
  <c r="BY134" i="10"/>
  <c r="CC134" i="10" s="1"/>
  <c r="CR134" i="10"/>
  <c r="CU134" i="10" s="1"/>
  <c r="DF134" i="10"/>
  <c r="DI134" i="10" s="1"/>
  <c r="DW134" i="10"/>
  <c r="DZ134" i="10" s="1"/>
  <c r="G135" i="10"/>
  <c r="K135" i="10" s="1"/>
  <c r="AA136" i="10"/>
  <c r="AE136" i="10" s="1"/>
  <c r="AU136" i="10"/>
  <c r="AY136" i="10" s="1"/>
  <c r="BO136" i="10"/>
  <c r="BS136" i="10" s="1"/>
  <c r="CI136" i="10"/>
  <c r="CM136" i="10" s="1"/>
  <c r="CY136" i="10"/>
  <c r="DB136" i="10" s="1"/>
  <c r="DN136" i="10"/>
  <c r="DR136" i="10" s="1"/>
  <c r="ED136" i="10"/>
  <c r="EG136" i="10" s="1"/>
  <c r="AK138" i="10"/>
  <c r="AO138" i="10" s="1"/>
  <c r="BE138" i="10"/>
  <c r="BI138" i="10" s="1"/>
  <c r="BY138" i="10"/>
  <c r="CC138" i="10" s="1"/>
  <c r="CR138" i="10"/>
  <c r="CU138" i="10" s="1"/>
  <c r="DF138" i="10"/>
  <c r="DI138" i="10" s="1"/>
  <c r="DW138" i="10"/>
  <c r="DZ138" i="10" s="1"/>
  <c r="G139" i="10"/>
  <c r="AA140" i="10"/>
  <c r="AE140" i="10" s="1"/>
  <c r="AU140" i="10"/>
  <c r="AY140" i="10" s="1"/>
  <c r="BO140" i="10"/>
  <c r="BS140" i="10" s="1"/>
  <c r="CI140" i="10"/>
  <c r="CM140" i="10" s="1"/>
  <c r="CY140" i="10"/>
  <c r="DB140" i="10" s="1"/>
  <c r="DN140" i="10"/>
  <c r="DR140" i="10" s="1"/>
  <c r="ED140" i="10"/>
  <c r="EG140" i="10" s="1"/>
  <c r="AK142" i="10"/>
  <c r="AO142" i="10" s="1"/>
  <c r="BE142" i="10"/>
  <c r="BI142" i="10" s="1"/>
  <c r="BY142" i="10"/>
  <c r="CC142" i="10" s="1"/>
  <c r="CR142" i="10"/>
  <c r="CU142" i="10" s="1"/>
  <c r="DF142" i="10"/>
  <c r="DI142" i="10" s="1"/>
  <c r="DW142" i="10"/>
  <c r="DZ142" i="10" s="1"/>
  <c r="G143" i="10"/>
  <c r="AA144" i="10"/>
  <c r="AE144" i="10" s="1"/>
  <c r="AU144" i="10"/>
  <c r="AY144" i="10" s="1"/>
  <c r="BO144" i="10"/>
  <c r="BS144" i="10" s="1"/>
  <c r="CI144" i="10"/>
  <c r="CM144" i="10" s="1"/>
  <c r="CY144" i="10"/>
  <c r="DB144" i="10" s="1"/>
  <c r="DN144" i="10"/>
  <c r="DR144" i="10" s="1"/>
  <c r="ED144" i="10"/>
  <c r="EG144" i="10" s="1"/>
  <c r="AK146" i="10"/>
  <c r="AO146" i="10" s="1"/>
  <c r="BE146" i="10"/>
  <c r="BI146" i="10" s="1"/>
  <c r="BY146" i="10"/>
  <c r="CC146" i="10" s="1"/>
  <c r="CR146" i="10"/>
  <c r="CU146" i="10" s="1"/>
  <c r="DF146" i="10"/>
  <c r="DI146" i="10" s="1"/>
  <c r="DW146" i="10"/>
  <c r="DZ146" i="10" s="1"/>
  <c r="G147" i="10"/>
  <c r="AA148" i="10"/>
  <c r="AE148" i="10" s="1"/>
  <c r="AU148" i="10"/>
  <c r="AY148" i="10" s="1"/>
  <c r="BO148" i="10"/>
  <c r="BS148" i="10" s="1"/>
  <c r="CI148" i="10"/>
  <c r="CM148" i="10" s="1"/>
  <c r="CY148" i="10"/>
  <c r="DB148" i="10" s="1"/>
  <c r="DN148" i="10"/>
  <c r="DR148" i="10" s="1"/>
  <c r="ED148" i="10"/>
  <c r="EG148" i="10" s="1"/>
  <c r="AK150" i="10"/>
  <c r="AO150" i="10" s="1"/>
  <c r="BE150" i="10"/>
  <c r="BI150" i="10" s="1"/>
  <c r="BY150" i="10"/>
  <c r="CC150" i="10" s="1"/>
  <c r="CR150" i="10"/>
  <c r="CU150" i="10" s="1"/>
  <c r="DF150" i="10"/>
  <c r="DI150" i="10" s="1"/>
  <c r="DW150" i="10"/>
  <c r="DZ150" i="10" s="1"/>
  <c r="G151" i="10"/>
  <c r="K151" i="10" s="1"/>
  <c r="AA152" i="10"/>
  <c r="AE152" i="10" s="1"/>
  <c r="AU152" i="10"/>
  <c r="AY152" i="10" s="1"/>
  <c r="BO152" i="10"/>
  <c r="BS152" i="10" s="1"/>
  <c r="CI152" i="10"/>
  <c r="CM152" i="10" s="1"/>
  <c r="CY152" i="10"/>
  <c r="DB152" i="10" s="1"/>
  <c r="DN152" i="10"/>
  <c r="DR152" i="10" s="1"/>
  <c r="ED152" i="10"/>
  <c r="EG152" i="10" s="1"/>
  <c r="AK154" i="10"/>
  <c r="AO154" i="10" s="1"/>
  <c r="BE154" i="10"/>
  <c r="BI154" i="10" s="1"/>
  <c r="BY154" i="10"/>
  <c r="CC154" i="10" s="1"/>
  <c r="CR154" i="10"/>
  <c r="CU154" i="10" s="1"/>
  <c r="DF154" i="10"/>
  <c r="DI154" i="10" s="1"/>
  <c r="DW154" i="10"/>
  <c r="DZ154" i="10" s="1"/>
  <c r="G155" i="10"/>
  <c r="AA156" i="10"/>
  <c r="AE156" i="10" s="1"/>
  <c r="AU156" i="10"/>
  <c r="AY156" i="10" s="1"/>
  <c r="BO156" i="10"/>
  <c r="BS156" i="10" s="1"/>
  <c r="CI156" i="10"/>
  <c r="CM156" i="10" s="1"/>
  <c r="CY156" i="10"/>
  <c r="DB156" i="10" s="1"/>
  <c r="DN156" i="10"/>
  <c r="DR156" i="10" s="1"/>
  <c r="ED156" i="10"/>
  <c r="EG156" i="10" s="1"/>
  <c r="AK158" i="10"/>
  <c r="AO158" i="10" s="1"/>
  <c r="BE158" i="10"/>
  <c r="BI158" i="10" s="1"/>
  <c r="BY158" i="10"/>
  <c r="CC158" i="10" s="1"/>
  <c r="CR158" i="10"/>
  <c r="CU158" i="10" s="1"/>
  <c r="DF158" i="10"/>
  <c r="DI158" i="10" s="1"/>
  <c r="DW158" i="10"/>
  <c r="DZ158" i="10" s="1"/>
  <c r="G159" i="10"/>
  <c r="AA160" i="10"/>
  <c r="AE160" i="10" s="1"/>
  <c r="AU160" i="10"/>
  <c r="AY160" i="10" s="1"/>
  <c r="BO160" i="10"/>
  <c r="BS160" i="10" s="1"/>
  <c r="CI160" i="10"/>
  <c r="CM160" i="10" s="1"/>
  <c r="CY160" i="10"/>
  <c r="DB160" i="10" s="1"/>
  <c r="DN160" i="10"/>
  <c r="DR160" i="10" s="1"/>
  <c r="ED160" i="10"/>
  <c r="EG160" i="10" s="1"/>
  <c r="AK162" i="10"/>
  <c r="AO162" i="10" s="1"/>
  <c r="BE162" i="10"/>
  <c r="BI162" i="10" s="1"/>
  <c r="BY162" i="10"/>
  <c r="CC162" i="10" s="1"/>
  <c r="CR162" i="10"/>
  <c r="CU162" i="10" s="1"/>
  <c r="DF162" i="10"/>
  <c r="DI162" i="10" s="1"/>
  <c r="DW162" i="10"/>
  <c r="DZ162" i="10" s="1"/>
  <c r="G163" i="10"/>
  <c r="AA164" i="10"/>
  <c r="AE164" i="10" s="1"/>
  <c r="AU164" i="10"/>
  <c r="AY164" i="10" s="1"/>
  <c r="BO164" i="10"/>
  <c r="BS164" i="10" s="1"/>
  <c r="CI164" i="10"/>
  <c r="CM164" i="10" s="1"/>
  <c r="CY164" i="10"/>
  <c r="DB164" i="10" s="1"/>
  <c r="DN164" i="10"/>
  <c r="DR164" i="10" s="1"/>
  <c r="ED164" i="10"/>
  <c r="EG164" i="10" s="1"/>
  <c r="AK166" i="10"/>
  <c r="AO166" i="10" s="1"/>
  <c r="BE166" i="10"/>
  <c r="BI166" i="10" s="1"/>
  <c r="BY166" i="10"/>
  <c r="CC166" i="10" s="1"/>
  <c r="CR166" i="10"/>
  <c r="CU166" i="10" s="1"/>
  <c r="DF166" i="10"/>
  <c r="DI166" i="10" s="1"/>
  <c r="DW166" i="10"/>
  <c r="DZ166" i="10" s="1"/>
  <c r="G167" i="10"/>
  <c r="K167" i="10" s="1"/>
  <c r="AA168" i="10"/>
  <c r="AE168" i="10" s="1"/>
  <c r="AU168" i="10"/>
  <c r="AY168" i="10" s="1"/>
  <c r="BO168" i="10"/>
  <c r="BS168" i="10" s="1"/>
  <c r="CI168" i="10"/>
  <c r="CM168" i="10" s="1"/>
  <c r="CY168" i="10"/>
  <c r="DB168" i="10" s="1"/>
  <c r="DN168" i="10"/>
  <c r="DR168" i="10" s="1"/>
  <c r="ED168" i="10"/>
  <c r="EG168" i="10" s="1"/>
  <c r="AK170" i="10"/>
  <c r="AO170" i="10" s="1"/>
  <c r="BE170" i="10"/>
  <c r="BI170" i="10" s="1"/>
  <c r="BY170" i="10"/>
  <c r="CC170" i="10" s="1"/>
  <c r="CR170" i="10"/>
  <c r="CU170" i="10" s="1"/>
  <c r="DF170" i="10"/>
  <c r="DI170" i="10" s="1"/>
  <c r="DW170" i="10"/>
  <c r="DZ170" i="10" s="1"/>
  <c r="G171" i="10"/>
  <c r="AA172" i="10"/>
  <c r="AE172" i="10" s="1"/>
  <c r="AU172" i="10"/>
  <c r="AY172" i="10" s="1"/>
  <c r="BO172" i="10"/>
  <c r="BS172" i="10" s="1"/>
  <c r="CI172" i="10"/>
  <c r="CM172" i="10" s="1"/>
  <c r="CY172" i="10"/>
  <c r="DB172" i="10" s="1"/>
  <c r="DN172" i="10"/>
  <c r="DR172" i="10" s="1"/>
  <c r="ED172" i="10"/>
  <c r="EG172" i="10" s="1"/>
  <c r="AK174" i="10"/>
  <c r="AO174" i="10" s="1"/>
  <c r="BE174" i="10"/>
  <c r="BI174" i="10" s="1"/>
  <c r="BY174" i="10"/>
  <c r="CC174" i="10" s="1"/>
  <c r="CR174" i="10"/>
  <c r="CU174" i="10" s="1"/>
  <c r="DF174" i="10"/>
  <c r="DI174" i="10" s="1"/>
  <c r="DW174" i="10"/>
  <c r="DZ174" i="10" s="1"/>
  <c r="G175" i="10"/>
  <c r="AA176" i="10"/>
  <c r="AE176" i="10" s="1"/>
  <c r="AU176" i="10"/>
  <c r="AY176" i="10" s="1"/>
  <c r="BO176" i="10"/>
  <c r="BS176" i="10" s="1"/>
  <c r="CI176" i="10"/>
  <c r="CM176" i="10" s="1"/>
  <c r="CY176" i="10"/>
  <c r="DB176" i="10" s="1"/>
  <c r="DN176" i="10"/>
  <c r="DR176" i="10" s="1"/>
  <c r="ED176" i="10"/>
  <c r="EG176" i="10" s="1"/>
  <c r="AK178" i="10"/>
  <c r="AO178" i="10" s="1"/>
  <c r="BE178" i="10"/>
  <c r="BI178" i="10" s="1"/>
  <c r="BY178" i="10"/>
  <c r="CC178" i="10" s="1"/>
  <c r="CR178" i="10"/>
  <c r="CU178" i="10" s="1"/>
  <c r="DF178" i="10"/>
  <c r="DI178" i="10" s="1"/>
  <c r="DW178" i="10"/>
  <c r="DZ178" i="10" s="1"/>
  <c r="G179" i="10"/>
  <c r="AA180" i="10"/>
  <c r="AE180" i="10" s="1"/>
  <c r="AU180" i="10"/>
  <c r="AY180" i="10" s="1"/>
  <c r="BO180" i="10"/>
  <c r="BS180" i="10" s="1"/>
  <c r="G185" i="10"/>
  <c r="AE188" i="10"/>
  <c r="DB188" i="10"/>
  <c r="BI190" i="10"/>
  <c r="DZ190" i="10"/>
  <c r="G189" i="10"/>
  <c r="AY192" i="10"/>
  <c r="DR192" i="10"/>
  <c r="CC194" i="10"/>
  <c r="G193" i="10"/>
  <c r="K193" i="10" s="1"/>
  <c r="BS196" i="10"/>
  <c r="EG196" i="10"/>
  <c r="CU198" i="10"/>
  <c r="G197" i="10"/>
  <c r="CM200" i="10"/>
  <c r="AO202" i="10"/>
  <c r="DI202" i="10"/>
  <c r="BY200" i="10"/>
  <c r="CR200" i="10"/>
  <c r="DF200" i="10"/>
  <c r="DI200" i="10" s="1"/>
  <c r="DW200" i="10"/>
  <c r="G201" i="10"/>
  <c r="AE204" i="10"/>
  <c r="DB204" i="10"/>
  <c r="AA202" i="10"/>
  <c r="AU202" i="10"/>
  <c r="AY202" i="10" s="1"/>
  <c r="BO202" i="10"/>
  <c r="CI202" i="10"/>
  <c r="CY202" i="10"/>
  <c r="DN202" i="10"/>
  <c r="DR202" i="10" s="1"/>
  <c r="ED202" i="10"/>
  <c r="AK204" i="10"/>
  <c r="BE204" i="10"/>
  <c r="BI204" i="10" s="1"/>
  <c r="BY204" i="10"/>
  <c r="CR204" i="10"/>
  <c r="DF204" i="10"/>
  <c r="DW204" i="10"/>
  <c r="DZ204" i="10" s="1"/>
  <c r="G205" i="10"/>
  <c r="AA206" i="10"/>
  <c r="EL203" i="10"/>
  <c r="EP203" i="10" s="1"/>
  <c r="EL199" i="10"/>
  <c r="EL195" i="10"/>
  <c r="EL191" i="10"/>
  <c r="EL187" i="10"/>
  <c r="EP187" i="10" s="1"/>
  <c r="EL183" i="10"/>
  <c r="EL179" i="10"/>
  <c r="EL175" i="10"/>
  <c r="EL171" i="10"/>
  <c r="EP171" i="10" s="1"/>
  <c r="EL167" i="10"/>
  <c r="EL163" i="10"/>
  <c r="EL159" i="10"/>
  <c r="EL155" i="10"/>
  <c r="EP155" i="10" s="1"/>
  <c r="EL151" i="10"/>
  <c r="EL147" i="10"/>
  <c r="EL143" i="10"/>
  <c r="EL139" i="10"/>
  <c r="EP139" i="10" s="1"/>
  <c r="EL135" i="10"/>
  <c r="EL131" i="10"/>
  <c r="EL127" i="10"/>
  <c r="EL123" i="10"/>
  <c r="EP123" i="10" s="1"/>
  <c r="EL119" i="10"/>
  <c r="EL115" i="10"/>
  <c r="EL111" i="10"/>
  <c r="EL107" i="10"/>
  <c r="EP107" i="10" s="1"/>
  <c r="EL103" i="10"/>
  <c r="EL99" i="10"/>
  <c r="EL95" i="10"/>
  <c r="EL91" i="10"/>
  <c r="EP91" i="10" s="1"/>
  <c r="EL87" i="10"/>
  <c r="EL83" i="10"/>
  <c r="EL79" i="10"/>
  <c r="EL75" i="10"/>
  <c r="EP75" i="10" s="1"/>
  <c r="EL71" i="10"/>
  <c r="EL67" i="10"/>
  <c r="EL63" i="10"/>
  <c r="EL59" i="10"/>
  <c r="EP59" i="10" s="1"/>
  <c r="EL55" i="10"/>
  <c r="EL51" i="10"/>
  <c r="EL47" i="10"/>
  <c r="EL43" i="10"/>
  <c r="EP43" i="10" s="1"/>
  <c r="EL39" i="10"/>
  <c r="EL35" i="10"/>
  <c r="EL31" i="10"/>
  <c r="EL27" i="10"/>
  <c r="EP27" i="10" s="1"/>
  <c r="EL23" i="10"/>
  <c r="EL19" i="10"/>
  <c r="EL15" i="10"/>
  <c r="EL11" i="10"/>
  <c r="EP11" i="10" s="1"/>
  <c r="EL7" i="10"/>
  <c r="EL3" i="10"/>
  <c r="EV204" i="10"/>
  <c r="EV200" i="10"/>
  <c r="EV196" i="10"/>
  <c r="EV192" i="10"/>
  <c r="EV188" i="10"/>
  <c r="EV184" i="10"/>
  <c r="EV180" i="10"/>
  <c r="EV176" i="10"/>
  <c r="EV172" i="10"/>
  <c r="EV168" i="10"/>
  <c r="EV164" i="10"/>
  <c r="EV160" i="10"/>
  <c r="EV156" i="10"/>
  <c r="EV152" i="10"/>
  <c r="EV148" i="10"/>
  <c r="EV144" i="10"/>
  <c r="EV140" i="10"/>
  <c r="EV136" i="10"/>
  <c r="EV132" i="10"/>
  <c r="EV128" i="10"/>
  <c r="EV124" i="10"/>
  <c r="EV120" i="10"/>
  <c r="EV116" i="10"/>
  <c r="EV112" i="10"/>
  <c r="EV108" i="10"/>
  <c r="EV104" i="10"/>
  <c r="EV100" i="10"/>
  <c r="EV96" i="10"/>
  <c r="EV92" i="10"/>
  <c r="EV88" i="10"/>
  <c r="EV84" i="10"/>
  <c r="EV80" i="10"/>
  <c r="EV76" i="10"/>
  <c r="EV72" i="10"/>
  <c r="EV68" i="10"/>
  <c r="EV64" i="10"/>
  <c r="EV60" i="10"/>
  <c r="EV56" i="10"/>
  <c r="EV52" i="10"/>
  <c r="EV48" i="10"/>
  <c r="EV44" i="10"/>
  <c r="EV40" i="10"/>
  <c r="EV36" i="10"/>
  <c r="EZ36" i="10" s="1"/>
  <c r="EV32" i="10"/>
  <c r="EV28" i="10"/>
  <c r="EV24" i="10"/>
  <c r="EZ24" i="10" s="1"/>
  <c r="EV20" i="10"/>
  <c r="EV16" i="10"/>
  <c r="EV12" i="10"/>
  <c r="EV8" i="10"/>
  <c r="EZ8" i="10" s="1"/>
  <c r="EV4" i="10"/>
  <c r="FF203" i="10"/>
  <c r="FF199" i="10"/>
  <c r="FJ199" i="10" s="1"/>
  <c r="FF195" i="10"/>
  <c r="FF191" i="10"/>
  <c r="FF187" i="10"/>
  <c r="FF183" i="10"/>
  <c r="FJ183" i="10" s="1"/>
  <c r="FF179" i="10"/>
  <c r="FF175" i="10"/>
  <c r="FF171" i="10"/>
  <c r="FF167" i="10"/>
  <c r="FJ167" i="10" s="1"/>
  <c r="FF163" i="10"/>
  <c r="FF159" i="10"/>
  <c r="FF155" i="10"/>
  <c r="FF151" i="10"/>
  <c r="FJ151" i="10" s="1"/>
  <c r="FF147" i="10"/>
  <c r="FF143" i="10"/>
  <c r="FF139" i="10"/>
  <c r="FF135" i="10"/>
  <c r="FJ135" i="10" s="1"/>
  <c r="FF131" i="10"/>
  <c r="FF127" i="10"/>
  <c r="FF123" i="10"/>
  <c r="FF119" i="10"/>
  <c r="FJ119" i="10" s="1"/>
  <c r="FF115" i="10"/>
  <c r="FF111" i="10"/>
  <c r="FF107" i="10"/>
  <c r="FF103" i="10"/>
  <c r="FJ103" i="10" s="1"/>
  <c r="FF99" i="10"/>
  <c r="FF95" i="10"/>
  <c r="FF91" i="10"/>
  <c r="FF87" i="10"/>
  <c r="FJ87" i="10" s="1"/>
  <c r="FF83" i="10"/>
  <c r="FF79" i="10"/>
  <c r="FF75" i="10"/>
  <c r="FF71" i="10"/>
  <c r="FJ71" i="10" s="1"/>
  <c r="FF67" i="10"/>
  <c r="FF63" i="10"/>
  <c r="EP176" i="10"/>
  <c r="EP172" i="10"/>
  <c r="EP168" i="10"/>
  <c r="EP164" i="10"/>
  <c r="EP160" i="10"/>
  <c r="EP156" i="10"/>
  <c r="EP152" i="10"/>
  <c r="EP148" i="10"/>
  <c r="EP144" i="10"/>
  <c r="EP140" i="10"/>
  <c r="EP136" i="10"/>
  <c r="EP132" i="10"/>
  <c r="EP128" i="10"/>
  <c r="EP124" i="10"/>
  <c r="EP120" i="10"/>
  <c r="EP116" i="10"/>
  <c r="EP112" i="10"/>
  <c r="EP108" i="10"/>
  <c r="EP104" i="10"/>
  <c r="EP100" i="10"/>
  <c r="EP96" i="10"/>
  <c r="EP92" i="10"/>
  <c r="EP88" i="10"/>
  <c r="EP84" i="10"/>
  <c r="EP80" i="10"/>
  <c r="EP76" i="10"/>
  <c r="EP72" i="10"/>
  <c r="EP68" i="10"/>
  <c r="EP64" i="10"/>
  <c r="EP60" i="10"/>
  <c r="EP56" i="10"/>
  <c r="EP52" i="10"/>
  <c r="EP48" i="10"/>
  <c r="EP44" i="10"/>
  <c r="EP40" i="10"/>
  <c r="EP36" i="10"/>
  <c r="EP32" i="10"/>
  <c r="EP28" i="10"/>
  <c r="EP24" i="10"/>
  <c r="EP20" i="10"/>
  <c r="EP16" i="10"/>
  <c r="EP12" i="10"/>
  <c r="EP8" i="10"/>
  <c r="EP4" i="10"/>
  <c r="EL2" i="10"/>
  <c r="FJ204" i="10"/>
  <c r="FJ200" i="10"/>
  <c r="FJ196" i="10"/>
  <c r="FJ192" i="10"/>
  <c r="FJ188" i="10"/>
  <c r="FJ184" i="10"/>
  <c r="FJ180" i="10"/>
  <c r="FJ176" i="10"/>
  <c r="FJ172" i="10"/>
  <c r="FJ168" i="10"/>
  <c r="FJ164" i="10"/>
  <c r="FJ160" i="10"/>
  <c r="FJ156" i="10"/>
  <c r="FJ152" i="10"/>
  <c r="FJ148" i="10"/>
  <c r="FJ144" i="10"/>
  <c r="FJ140" i="10"/>
  <c r="FJ136" i="10"/>
  <c r="FJ132" i="10"/>
  <c r="FJ128" i="10"/>
  <c r="FJ124" i="10"/>
  <c r="FJ120" i="10"/>
  <c r="FJ116" i="10"/>
  <c r="FJ112" i="10"/>
  <c r="FJ108" i="10"/>
  <c r="FJ104" i="10"/>
  <c r="FJ100" i="10"/>
  <c r="FJ96" i="10"/>
  <c r="FJ92" i="10"/>
  <c r="FJ88" i="10"/>
  <c r="FJ84" i="10"/>
  <c r="FJ80" i="10"/>
  <c r="FJ76" i="10"/>
  <c r="FJ72" i="10"/>
  <c r="FJ68" i="10"/>
  <c r="FJ64" i="10"/>
  <c r="FJ60" i="10"/>
  <c r="FJ56" i="10"/>
  <c r="FJ52" i="10"/>
  <c r="FJ48" i="10"/>
  <c r="FJ44" i="10"/>
  <c r="FJ40" i="10"/>
  <c r="FJ36" i="10"/>
  <c r="FJ32" i="10"/>
  <c r="FJ28" i="10"/>
  <c r="FJ24" i="10"/>
  <c r="FJ20" i="10"/>
  <c r="FJ16" i="10"/>
  <c r="FJ12" i="10"/>
  <c r="FJ8" i="10"/>
  <c r="FJ4" i="10"/>
  <c r="CI180" i="10"/>
  <c r="CM180" i="10" s="1"/>
  <c r="CY180" i="10"/>
  <c r="DB180" i="10" s="1"/>
  <c r="DN180" i="10"/>
  <c r="ED180" i="10"/>
  <c r="EG180" i="10" s="1"/>
  <c r="AK182" i="10"/>
  <c r="AO182" i="10" s="1"/>
  <c r="BE182" i="10"/>
  <c r="BI182" i="10" s="1"/>
  <c r="BY182" i="10"/>
  <c r="CR182" i="10"/>
  <c r="CU182" i="10" s="1"/>
  <c r="DF182" i="10"/>
  <c r="DI182" i="10" s="1"/>
  <c r="DW182" i="10"/>
  <c r="DZ182" i="10" s="1"/>
  <c r="G183" i="10"/>
  <c r="AA184" i="10"/>
  <c r="AE184" i="10" s="1"/>
  <c r="AU184" i="10"/>
  <c r="AY184" i="10" s="1"/>
  <c r="BO184" i="10"/>
  <c r="CI184" i="10"/>
  <c r="CM184" i="10" s="1"/>
  <c r="CY184" i="10"/>
  <c r="DB184" i="10" s="1"/>
  <c r="DN184" i="10"/>
  <c r="DR184" i="10" s="1"/>
  <c r="ED184" i="10"/>
  <c r="AK186" i="10"/>
  <c r="AO186" i="10" s="1"/>
  <c r="BE186" i="10"/>
  <c r="BI186" i="10" s="1"/>
  <c r="BY186" i="10"/>
  <c r="CC186" i="10" s="1"/>
  <c r="CR186" i="10"/>
  <c r="DF186" i="10"/>
  <c r="DI186" i="10" s="1"/>
  <c r="DW186" i="10"/>
  <c r="DZ186" i="10" s="1"/>
  <c r="G187" i="10"/>
  <c r="K187" i="10" s="1"/>
  <c r="AA188" i="10"/>
  <c r="AU188" i="10"/>
  <c r="AY188" i="10" s="1"/>
  <c r="BO188" i="10"/>
  <c r="BS188" i="10" s="1"/>
  <c r="CI188" i="10"/>
  <c r="CM188" i="10" s="1"/>
  <c r="CY188" i="10"/>
  <c r="DN188" i="10"/>
  <c r="DR188" i="10" s="1"/>
  <c r="ED188" i="10"/>
  <c r="EG188" i="10" s="1"/>
  <c r="AK190" i="10"/>
  <c r="AO190" i="10" s="1"/>
  <c r="BE190" i="10"/>
  <c r="BY190" i="10"/>
  <c r="CC190" i="10" s="1"/>
  <c r="CR190" i="10"/>
  <c r="CU190" i="10" s="1"/>
  <c r="DF190" i="10"/>
  <c r="DI190" i="10" s="1"/>
  <c r="DW190" i="10"/>
  <c r="G191" i="10"/>
  <c r="AA192" i="10"/>
  <c r="AE192" i="10" s="1"/>
  <c r="AU192" i="10"/>
  <c r="BO192" i="10"/>
  <c r="BS192" i="10" s="1"/>
  <c r="CI192" i="10"/>
  <c r="CM192" i="10" s="1"/>
  <c r="CY192" i="10"/>
  <c r="DB192" i="10" s="1"/>
  <c r="DN192" i="10"/>
  <c r="ED192" i="10"/>
  <c r="EG192" i="10" s="1"/>
  <c r="AK194" i="10"/>
  <c r="AO194" i="10" s="1"/>
  <c r="BE194" i="10"/>
  <c r="BI194" i="10" s="1"/>
  <c r="BY194" i="10"/>
  <c r="CR194" i="10"/>
  <c r="CU194" i="10" s="1"/>
  <c r="DF194" i="10"/>
  <c r="DI194" i="10" s="1"/>
  <c r="DW194" i="10"/>
  <c r="DZ194" i="10" s="1"/>
  <c r="G195" i="10"/>
  <c r="AA196" i="10"/>
  <c r="AE196" i="10" s="1"/>
  <c r="AU196" i="10"/>
  <c r="AY196" i="10" s="1"/>
  <c r="BO196" i="10"/>
  <c r="CI196" i="10"/>
  <c r="CM196" i="10" s="1"/>
  <c r="CY196" i="10"/>
  <c r="DB196" i="10" s="1"/>
  <c r="DN196" i="10"/>
  <c r="DR196" i="10" s="1"/>
  <c r="ED196" i="10"/>
  <c r="AK198" i="10"/>
  <c r="AO198" i="10" s="1"/>
  <c r="BE198" i="10"/>
  <c r="BI198" i="10" s="1"/>
  <c r="BY198" i="10"/>
  <c r="CC198" i="10" s="1"/>
  <c r="CR198" i="10"/>
  <c r="DF198" i="10"/>
  <c r="DI198" i="10" s="1"/>
  <c r="DW198" i="10"/>
  <c r="DZ198" i="10" s="1"/>
  <c r="G199" i="10"/>
  <c r="AA200" i="10"/>
  <c r="AE200" i="10" s="1"/>
  <c r="AU200" i="10"/>
  <c r="AY200" i="10" s="1"/>
  <c r="BO200" i="10"/>
  <c r="BS200" i="10" s="1"/>
  <c r="CI200" i="10"/>
  <c r="CY200" i="10"/>
  <c r="DB200" i="10" s="1"/>
  <c r="DN200" i="10"/>
  <c r="DR200" i="10" s="1"/>
  <c r="ED200" i="10"/>
  <c r="EG200" i="10" s="1"/>
  <c r="AK202" i="10"/>
  <c r="BE202" i="10"/>
  <c r="BI202" i="10" s="1"/>
  <c r="BY202" i="10"/>
  <c r="CC202" i="10" s="1"/>
  <c r="CR202" i="10"/>
  <c r="CU202" i="10" s="1"/>
  <c r="DF202" i="10"/>
  <c r="DW202" i="10"/>
  <c r="DZ202" i="10" s="1"/>
  <c r="G203" i="10"/>
  <c r="K203" i="10" s="1"/>
  <c r="AA204" i="10"/>
  <c r="AU204" i="10"/>
  <c r="AY204" i="10" s="1"/>
  <c r="BO204" i="10"/>
  <c r="BS204" i="10" s="1"/>
  <c r="CI204" i="10"/>
  <c r="CM204" i="10" s="1"/>
  <c r="CY204" i="10"/>
  <c r="DN204" i="10"/>
  <c r="DR204" i="10" s="1"/>
  <c r="ED204" i="10"/>
  <c r="EG204" i="10" s="1"/>
  <c r="AK206" i="10"/>
  <c r="AO206" i="10" s="1"/>
  <c r="G207" i="10"/>
  <c r="FF59" i="10"/>
  <c r="FJ59" i="10" s="1"/>
  <c r="FF55" i="10"/>
  <c r="FF51" i="10"/>
  <c r="FF47" i="10"/>
  <c r="FF43" i="10"/>
  <c r="FJ43" i="10" s="1"/>
  <c r="FF39" i="10"/>
  <c r="FF35" i="10"/>
  <c r="FF31" i="10"/>
  <c r="FF27" i="10"/>
  <c r="FJ27" i="10" s="1"/>
  <c r="FF23" i="10"/>
  <c r="FF19" i="10"/>
  <c r="FF15" i="10"/>
  <c r="FF11" i="10"/>
  <c r="FJ11" i="10" s="1"/>
  <c r="FF7" i="10"/>
  <c r="FF3" i="10"/>
  <c r="FP204" i="10"/>
  <c r="FP200" i="10"/>
  <c r="FP196" i="10"/>
  <c r="FP192" i="10"/>
  <c r="FP188" i="10"/>
  <c r="FP184" i="10"/>
  <c r="FT184" i="10" s="1"/>
  <c r="FP180" i="10"/>
  <c r="FP176" i="10"/>
  <c r="FP172" i="10"/>
  <c r="FP168" i="10"/>
  <c r="FT168" i="10" s="1"/>
  <c r="FP164" i="10"/>
  <c r="FP160" i="10"/>
  <c r="FP156" i="10"/>
  <c r="FP152" i="10"/>
  <c r="FT152" i="10" s="1"/>
  <c r="FP148" i="10"/>
  <c r="FP144" i="10"/>
  <c r="FP140" i="10"/>
  <c r="FP136" i="10"/>
  <c r="FT136" i="10" s="1"/>
  <c r="FP132" i="10"/>
  <c r="FP128" i="10"/>
  <c r="FP124" i="10"/>
  <c r="FP120" i="10"/>
  <c r="FT120" i="10" s="1"/>
  <c r="FP116" i="10"/>
  <c r="FP112" i="10"/>
  <c r="FP108" i="10"/>
  <c r="FP104" i="10"/>
  <c r="FT104" i="10" s="1"/>
  <c r="FP100" i="10"/>
  <c r="FP96" i="10"/>
  <c r="FP92" i="10"/>
  <c r="FP88" i="10"/>
  <c r="FT88" i="10" s="1"/>
  <c r="FP84" i="10"/>
  <c r="FP80" i="10"/>
  <c r="FP76" i="10"/>
  <c r="FP72" i="10"/>
  <c r="FT72" i="10" s="1"/>
  <c r="FP68" i="10"/>
  <c r="FP64" i="10"/>
  <c r="FP60" i="10"/>
  <c r="FP56" i="10"/>
  <c r="FT56" i="10" s="1"/>
  <c r="FP52" i="10"/>
  <c r="FP48" i="10"/>
  <c r="FP44" i="10"/>
  <c r="FP40" i="10"/>
  <c r="FT40" i="10" s="1"/>
  <c r="FP36" i="10"/>
  <c r="FP32" i="10"/>
  <c r="FP28" i="10"/>
  <c r="FP24" i="10"/>
  <c r="FT24" i="10" s="1"/>
  <c r="FP20" i="10"/>
  <c r="FP16" i="10"/>
  <c r="FP12" i="10"/>
  <c r="FP8" i="10"/>
  <c r="FT8" i="10" s="1"/>
  <c r="FP4" i="10"/>
  <c r="FT192" i="10"/>
  <c r="FZ202" i="10"/>
  <c r="FZ198" i="10"/>
  <c r="FZ194" i="10"/>
  <c r="FZ190" i="10"/>
  <c r="FZ186" i="10"/>
  <c r="FZ182" i="10"/>
  <c r="FZ178" i="10"/>
  <c r="FZ174" i="10"/>
  <c r="FZ170" i="10"/>
  <c r="FZ166" i="10"/>
  <c r="FZ162" i="10"/>
  <c r="FZ158" i="10"/>
  <c r="FZ154" i="10"/>
  <c r="FZ150" i="10"/>
  <c r="FZ146" i="10"/>
  <c r="FZ142" i="10"/>
  <c r="FZ138" i="10"/>
  <c r="FZ134" i="10"/>
  <c r="GD134" i="10" s="1"/>
  <c r="FZ130" i="10"/>
  <c r="FZ126" i="10"/>
  <c r="FZ122" i="10"/>
  <c r="FZ118" i="10"/>
  <c r="GD118" i="10" s="1"/>
  <c r="FZ114" i="10"/>
  <c r="FZ110" i="10"/>
  <c r="FZ106" i="10"/>
  <c r="FZ102" i="10"/>
  <c r="GD102" i="10" s="1"/>
  <c r="FZ98" i="10"/>
  <c r="FZ94" i="10"/>
  <c r="FZ90" i="10"/>
  <c r="FZ86" i="10"/>
  <c r="GD86" i="10" s="1"/>
  <c r="FZ82" i="10"/>
  <c r="FZ78" i="10"/>
  <c r="FZ74" i="10"/>
  <c r="FZ70" i="10"/>
  <c r="GD70" i="10" s="1"/>
  <c r="FZ66" i="10"/>
  <c r="FZ62" i="10"/>
  <c r="FZ58" i="10"/>
  <c r="FZ54" i="10"/>
  <c r="GD54" i="10" s="1"/>
  <c r="FZ50" i="10"/>
  <c r="FZ46" i="10"/>
  <c r="FZ42" i="10"/>
  <c r="FZ38" i="10"/>
  <c r="GD38" i="10" s="1"/>
  <c r="FZ34" i="10"/>
  <c r="FZ30" i="10"/>
  <c r="FZ26" i="10"/>
  <c r="FZ22" i="10"/>
  <c r="GD22" i="10" s="1"/>
  <c r="FZ18" i="10"/>
  <c r="FZ14" i="10"/>
  <c r="FZ10" i="10"/>
  <c r="FZ6" i="10"/>
  <c r="GD6" i="10" s="1"/>
  <c r="FZ2" i="10"/>
  <c r="GD142" i="10"/>
  <c r="GI204" i="10"/>
  <c r="GI200" i="10"/>
  <c r="GL200" i="10" s="1"/>
  <c r="GI196" i="10"/>
  <c r="GI192" i="10"/>
  <c r="GI188" i="10"/>
  <c r="GI184" i="10"/>
  <c r="GL184" i="10" s="1"/>
  <c r="GI180" i="10"/>
  <c r="GI176" i="10"/>
  <c r="GI172" i="10"/>
  <c r="GI168" i="10"/>
  <c r="GL168" i="10" s="1"/>
  <c r="GI164" i="10"/>
  <c r="GI160" i="10"/>
  <c r="GI156" i="10"/>
  <c r="GI152" i="10"/>
  <c r="GL152" i="10" s="1"/>
  <c r="GI148" i="10"/>
  <c r="GI144" i="10"/>
  <c r="GI140" i="10"/>
  <c r="GI136" i="10"/>
  <c r="GL136" i="10" s="1"/>
  <c r="GI132" i="10"/>
  <c r="GI128" i="10"/>
  <c r="GI124" i="10"/>
  <c r="GI120" i="10"/>
  <c r="GL120" i="10" s="1"/>
  <c r="GI116" i="10"/>
  <c r="GI112" i="10"/>
  <c r="GI108" i="10"/>
  <c r="GI104" i="10"/>
  <c r="GL104" i="10" s="1"/>
  <c r="GI100" i="10"/>
  <c r="GI96" i="10"/>
  <c r="GI92" i="10"/>
  <c r="GL92" i="10" s="1"/>
  <c r="GI88" i="10"/>
  <c r="GL88" i="10" s="1"/>
  <c r="GI84" i="10"/>
  <c r="GI80" i="10"/>
  <c r="GI76" i="10"/>
  <c r="GI72" i="10"/>
  <c r="GI68" i="10"/>
  <c r="GI64" i="10"/>
  <c r="GI60" i="10"/>
  <c r="GI56" i="10"/>
  <c r="GL56" i="10" s="1"/>
  <c r="GI52" i="10"/>
  <c r="GI48" i="10"/>
  <c r="GI44" i="10"/>
  <c r="GI40" i="10"/>
  <c r="GL40" i="10" s="1"/>
  <c r="GI36" i="10"/>
  <c r="GI32" i="10"/>
  <c r="GI28" i="10"/>
  <c r="GL28" i="10" s="1"/>
  <c r="GI24" i="10"/>
  <c r="GL24" i="10" s="1"/>
  <c r="GI20" i="10"/>
  <c r="GI16" i="10"/>
  <c r="GI12" i="10"/>
  <c r="GI8" i="10"/>
  <c r="GI4" i="10"/>
  <c r="FF2" i="10"/>
  <c r="GU204" i="10"/>
  <c r="GU200" i="10"/>
  <c r="GU196" i="10"/>
  <c r="GU192" i="10"/>
  <c r="GU188" i="10"/>
  <c r="GU184" i="10"/>
  <c r="GU180" i="10"/>
  <c r="GU176" i="10"/>
  <c r="GU172" i="10"/>
  <c r="GU168" i="10"/>
  <c r="GU164" i="10"/>
  <c r="GU160" i="10"/>
  <c r="GU156" i="10"/>
  <c r="GU152" i="10"/>
  <c r="GU148" i="10"/>
  <c r="GU144" i="10"/>
  <c r="GU140" i="10"/>
  <c r="GU136" i="10"/>
  <c r="GU132" i="10"/>
  <c r="GU128" i="10"/>
  <c r="GU124" i="10"/>
  <c r="GU120" i="10"/>
  <c r="GU116" i="10"/>
  <c r="GU112" i="10"/>
  <c r="GU108" i="10"/>
  <c r="GU104" i="10"/>
  <c r="GU100" i="10"/>
  <c r="GU96" i="10"/>
  <c r="GU92" i="10"/>
  <c r="GU88" i="10"/>
  <c r="GU84" i="10"/>
  <c r="GU80" i="10"/>
  <c r="GU76" i="10"/>
  <c r="GU72" i="10"/>
  <c r="GU68" i="10"/>
  <c r="GU64" i="10"/>
  <c r="GU60" i="10"/>
  <c r="GU56" i="10"/>
  <c r="GU52" i="10"/>
  <c r="GU48" i="10"/>
  <c r="GU44" i="10"/>
  <c r="GU40" i="10"/>
  <c r="GU36" i="10"/>
  <c r="GU32" i="10"/>
  <c r="GU28" i="10"/>
  <c r="GU24" i="10"/>
  <c r="GU20" i="10"/>
  <c r="GU16" i="10"/>
  <c r="GU12" i="10"/>
  <c r="GU8" i="10"/>
  <c r="GU4" i="10"/>
  <c r="GQ2" i="10"/>
  <c r="HC202" i="10"/>
  <c r="HC198" i="10"/>
  <c r="HC194" i="10"/>
  <c r="HC190" i="10"/>
  <c r="HC186" i="10"/>
  <c r="HC182" i="10"/>
  <c r="HC178" i="10"/>
  <c r="HC174" i="10"/>
  <c r="HC170" i="10"/>
  <c r="HC166" i="10"/>
  <c r="HC162" i="10"/>
  <c r="HC158" i="10"/>
  <c r="HC154" i="10"/>
  <c r="HC150" i="10"/>
  <c r="HC146" i="10"/>
  <c r="HC142" i="10"/>
  <c r="HC138" i="10"/>
  <c r="HC134" i="10"/>
  <c r="HC118" i="10"/>
  <c r="HC102" i="10"/>
  <c r="HC86" i="10"/>
  <c r="HC70" i="10"/>
  <c r="HC54" i="10"/>
  <c r="HC38" i="10"/>
  <c r="HC22" i="10"/>
  <c r="HT202" i="10"/>
  <c r="HT198" i="10"/>
  <c r="HT194" i="10"/>
  <c r="HT190" i="10"/>
  <c r="HT186" i="10"/>
  <c r="HT182" i="10"/>
  <c r="HT178" i="10"/>
  <c r="HT174" i="10"/>
  <c r="HT170" i="10"/>
  <c r="HT166" i="10"/>
  <c r="HT162" i="10"/>
  <c r="HT158" i="10"/>
  <c r="HT154" i="10"/>
  <c r="HT150" i="10"/>
  <c r="HT146" i="10"/>
  <c r="HT142" i="10"/>
  <c r="HT138" i="10"/>
  <c r="HT134" i="10"/>
  <c r="HT122" i="10"/>
  <c r="HT58" i="10"/>
  <c r="HQ130" i="10"/>
  <c r="HT130" i="10" s="1"/>
  <c r="HQ126" i="10"/>
  <c r="HT126" i="10" s="1"/>
  <c r="HQ122" i="10"/>
  <c r="HQ118" i="10"/>
  <c r="HT118" i="10" s="1"/>
  <c r="HQ114" i="10"/>
  <c r="HT114" i="10" s="1"/>
  <c r="HQ110" i="10"/>
  <c r="HT110" i="10" s="1"/>
  <c r="HQ106" i="10"/>
  <c r="HT106" i="10" s="1"/>
  <c r="HQ102" i="10"/>
  <c r="HT102" i="10" s="1"/>
  <c r="HQ98" i="10"/>
  <c r="HT98" i="10" s="1"/>
  <c r="HQ94" i="10"/>
  <c r="HT94" i="10" s="1"/>
  <c r="HQ90" i="10"/>
  <c r="HT90" i="10" s="1"/>
  <c r="HQ86" i="10"/>
  <c r="HT86" i="10" s="1"/>
  <c r="HQ82" i="10"/>
  <c r="HT82" i="10" s="1"/>
  <c r="HQ78" i="10"/>
  <c r="HT78" i="10" s="1"/>
  <c r="HQ74" i="10"/>
  <c r="HT74" i="10" s="1"/>
  <c r="HQ70" i="10"/>
  <c r="HT70" i="10" s="1"/>
  <c r="HQ66" i="10"/>
  <c r="HT66" i="10" s="1"/>
  <c r="HQ62" i="10"/>
  <c r="HT62" i="10" s="1"/>
  <c r="HQ58" i="10"/>
  <c r="HQ54" i="10"/>
  <c r="HT54" i="10" s="1"/>
  <c r="HQ50" i="10"/>
  <c r="HT50" i="10" s="1"/>
  <c r="HQ46" i="10"/>
  <c r="HT46" i="10" s="1"/>
  <c r="HQ42" i="10"/>
  <c r="HT42" i="10" s="1"/>
  <c r="HQ38" i="10"/>
  <c r="HT38" i="10" s="1"/>
  <c r="HQ34" i="10"/>
  <c r="HT34" i="10" s="1"/>
  <c r="HQ30" i="10"/>
  <c r="HT30" i="10" s="1"/>
  <c r="HQ26" i="10"/>
  <c r="HT26" i="10" s="1"/>
  <c r="HQ22" i="10"/>
  <c r="HT22" i="10" s="1"/>
  <c r="HQ18" i="10"/>
  <c r="HT18" i="10" s="1"/>
  <c r="HQ14" i="10"/>
  <c r="HT14" i="10" s="1"/>
  <c r="HQ10" i="10"/>
  <c r="HT10" i="10" s="1"/>
  <c r="HQ6" i="10"/>
  <c r="HT6" i="10" s="1"/>
  <c r="Q207" i="10"/>
  <c r="Q203" i="10"/>
  <c r="Q199" i="10"/>
  <c r="U196" i="10" s="1"/>
  <c r="Q195" i="10"/>
  <c r="Q191" i="10"/>
  <c r="Q187" i="10"/>
  <c r="Q183" i="10"/>
  <c r="Q179" i="10"/>
  <c r="Q175" i="10"/>
  <c r="Q171" i="10"/>
  <c r="Q167" i="10"/>
  <c r="U164" i="10" s="1"/>
  <c r="Q163" i="10"/>
  <c r="Q159" i="10"/>
  <c r="Q155" i="10"/>
  <c r="Q151" i="10"/>
  <c r="Q147" i="10"/>
  <c r="Q143" i="10"/>
  <c r="Q139" i="10"/>
  <c r="Q135" i="10"/>
  <c r="Q131" i="10"/>
  <c r="Q127" i="10"/>
  <c r="Q123" i="10"/>
  <c r="Q119" i="10"/>
  <c r="U116" i="10" s="1"/>
  <c r="Q115" i="10"/>
  <c r="Q111" i="10"/>
  <c r="Q107" i="10"/>
  <c r="Q103" i="10"/>
  <c r="Q99" i="10"/>
  <c r="Q95" i="10"/>
  <c r="Q91" i="10"/>
  <c r="Q87" i="10"/>
  <c r="Q83" i="10"/>
  <c r="Q79" i="10"/>
  <c r="Q75" i="10"/>
  <c r="Q71" i="10"/>
  <c r="U71" i="10" s="1"/>
  <c r="Q67" i="10"/>
  <c r="Q63" i="10"/>
  <c r="Q59" i="10"/>
  <c r="Q55" i="10"/>
  <c r="U52" i="10" s="1"/>
  <c r="Q51" i="10"/>
  <c r="Q47" i="10"/>
  <c r="Q43" i="10"/>
  <c r="Q39" i="10"/>
  <c r="U36" i="10" s="1"/>
  <c r="Q35" i="10"/>
  <c r="Q31" i="10"/>
  <c r="Q27" i="10"/>
  <c r="Q23" i="10"/>
  <c r="U20" i="10" s="1"/>
  <c r="Q19" i="10"/>
  <c r="Q15" i="10"/>
  <c r="Q11" i="10"/>
  <c r="Q7" i="10"/>
  <c r="U4" i="10" s="1"/>
  <c r="Q3" i="10"/>
  <c r="Q25" i="10"/>
  <c r="Q21" i="10"/>
  <c r="Q17" i="10"/>
  <c r="Q13" i="10"/>
  <c r="Q9" i="10"/>
  <c r="Q5" i="10"/>
  <c r="CC7" i="10"/>
  <c r="BI11" i="10"/>
  <c r="AO15" i="10"/>
  <c r="BO209" i="10"/>
  <c r="BO206" i="10"/>
  <c r="BS206" i="10" s="1"/>
  <c r="DN209" i="10"/>
  <c r="DN206" i="10"/>
  <c r="EZ204" i="10"/>
  <c r="EZ200" i="10"/>
  <c r="EZ196" i="10"/>
  <c r="EZ192" i="10"/>
  <c r="EZ188" i="10"/>
  <c r="EZ184" i="10"/>
  <c r="EZ180" i="10"/>
  <c r="EZ176" i="10"/>
  <c r="EZ172" i="10"/>
  <c r="EZ168" i="10"/>
  <c r="EZ164" i="10"/>
  <c r="EZ160" i="10"/>
  <c r="EZ156" i="10"/>
  <c r="EZ152" i="10"/>
  <c r="EZ148" i="10"/>
  <c r="EZ144" i="10"/>
  <c r="EZ140" i="10"/>
  <c r="EZ136" i="10"/>
  <c r="EZ132" i="10"/>
  <c r="EZ128" i="10"/>
  <c r="EZ124" i="10"/>
  <c r="EZ120" i="10"/>
  <c r="EZ116" i="10"/>
  <c r="EZ112" i="10"/>
  <c r="EZ108" i="10"/>
  <c r="EZ104" i="10"/>
  <c r="EZ100" i="10"/>
  <c r="EZ96" i="10"/>
  <c r="EZ92" i="10"/>
  <c r="EZ88" i="10"/>
  <c r="EZ84" i="10"/>
  <c r="EZ80" i="10"/>
  <c r="EZ76" i="10"/>
  <c r="EZ72" i="10"/>
  <c r="EZ68" i="10"/>
  <c r="EZ64" i="10"/>
  <c r="EZ60" i="10"/>
  <c r="EZ56" i="10"/>
  <c r="EZ52" i="10"/>
  <c r="EZ48" i="10"/>
  <c r="EZ44" i="10"/>
  <c r="EZ40" i="10"/>
  <c r="EZ32" i="10"/>
  <c r="EZ28" i="10"/>
  <c r="EZ20" i="10"/>
  <c r="EZ16" i="10"/>
  <c r="EZ12" i="10"/>
  <c r="EZ4" i="10"/>
  <c r="FF210" i="10"/>
  <c r="FF207" i="10"/>
  <c r="FT204" i="10"/>
  <c r="FT200" i="10"/>
  <c r="FT196" i="10"/>
  <c r="FT188" i="10"/>
  <c r="FT180" i="10"/>
  <c r="FT176" i="10"/>
  <c r="FT172" i="10"/>
  <c r="FT164" i="10"/>
  <c r="FT160" i="10"/>
  <c r="FT156" i="10"/>
  <c r="FT148" i="10"/>
  <c r="FT144" i="10"/>
  <c r="FT140" i="10"/>
  <c r="FT132" i="10"/>
  <c r="FT128" i="10"/>
  <c r="FT124" i="10"/>
  <c r="FT116" i="10"/>
  <c r="FT112" i="10"/>
  <c r="FT108" i="10"/>
  <c r="FT100" i="10"/>
  <c r="FT96" i="10"/>
  <c r="FT92" i="10"/>
  <c r="FT84" i="10"/>
  <c r="FT80" i="10"/>
  <c r="FT76" i="10"/>
  <c r="FT68" i="10"/>
  <c r="FT64" i="10"/>
  <c r="FT60" i="10"/>
  <c r="FT52" i="10"/>
  <c r="FT48" i="10"/>
  <c r="FT44" i="10"/>
  <c r="FT36" i="10"/>
  <c r="FT32" i="10"/>
  <c r="FT28" i="10"/>
  <c r="FT20" i="10"/>
  <c r="FT16" i="10"/>
  <c r="FT12" i="10"/>
  <c r="FT4" i="10"/>
  <c r="FZ206" i="10"/>
  <c r="GD206" i="10" s="1"/>
  <c r="FZ209" i="10"/>
  <c r="GD202" i="10"/>
  <c r="GD198" i="10"/>
  <c r="GD194" i="10"/>
  <c r="GD190" i="10"/>
  <c r="GD186" i="10"/>
  <c r="GD182" i="10"/>
  <c r="GD178" i="10"/>
  <c r="GD174" i="10"/>
  <c r="GD170" i="10"/>
  <c r="GD166" i="10"/>
  <c r="GD162" i="10"/>
  <c r="GD158" i="10"/>
  <c r="GD154" i="10"/>
  <c r="GD150" i="10"/>
  <c r="GD146" i="10"/>
  <c r="GD138" i="10"/>
  <c r="GD130" i="10"/>
  <c r="GD126" i="10"/>
  <c r="GD122" i="10"/>
  <c r="GD114" i="10"/>
  <c r="GD110" i="10"/>
  <c r="GD106" i="10"/>
  <c r="GD98" i="10"/>
  <c r="GD94" i="10"/>
  <c r="GD90" i="10"/>
  <c r="GD82" i="10"/>
  <c r="GD78" i="10"/>
  <c r="GD74" i="10"/>
  <c r="GD66" i="10"/>
  <c r="GD62" i="10"/>
  <c r="GD58" i="10"/>
  <c r="GD50" i="10"/>
  <c r="GD46" i="10"/>
  <c r="GD42" i="10"/>
  <c r="GD34" i="10"/>
  <c r="GD30" i="10"/>
  <c r="GD26" i="10"/>
  <c r="GD18" i="10"/>
  <c r="GD14" i="10"/>
  <c r="GD10" i="10"/>
  <c r="GL204" i="10"/>
  <c r="GL196" i="10"/>
  <c r="GL192" i="10"/>
  <c r="GL188" i="10"/>
  <c r="GL180" i="10"/>
  <c r="GL176" i="10"/>
  <c r="GL172" i="10"/>
  <c r="GL164" i="10"/>
  <c r="GL160" i="10"/>
  <c r="GL156" i="10"/>
  <c r="GL148" i="10"/>
  <c r="GL144" i="10"/>
  <c r="GL140" i="10"/>
  <c r="GL124" i="10"/>
  <c r="GL108" i="10"/>
  <c r="GL76" i="10"/>
  <c r="GL60" i="10"/>
  <c r="GL44" i="10"/>
  <c r="GL12" i="10"/>
  <c r="AU209" i="10"/>
  <c r="AU206" i="10"/>
  <c r="CI206" i="10"/>
  <c r="CI209" i="10"/>
  <c r="CY206" i="10"/>
  <c r="CY209" i="10"/>
  <c r="ED206" i="10"/>
  <c r="ED209" i="10"/>
  <c r="EL210" i="10"/>
  <c r="EL207" i="10"/>
  <c r="AO3" i="10"/>
  <c r="BI3" i="10"/>
  <c r="CC3" i="10"/>
  <c r="CU3" i="10"/>
  <c r="DI3" i="10"/>
  <c r="DZ3" i="10"/>
  <c r="G2" i="10"/>
  <c r="K2" i="10" s="1"/>
  <c r="AE5" i="10"/>
  <c r="AY5" i="10"/>
  <c r="BS5" i="10"/>
  <c r="CM5" i="10"/>
  <c r="DB5" i="10"/>
  <c r="DR5" i="10"/>
  <c r="EG5" i="10"/>
  <c r="AA3" i="10"/>
  <c r="AE3" i="10" s="1"/>
  <c r="AU3" i="10"/>
  <c r="AY3" i="10" s="1"/>
  <c r="BO3" i="10"/>
  <c r="BS3" i="10" s="1"/>
  <c r="CI3" i="10"/>
  <c r="CM3" i="10" s="1"/>
  <c r="CY3" i="10"/>
  <c r="DB3" i="10" s="1"/>
  <c r="DN3" i="10"/>
  <c r="DR3" i="10" s="1"/>
  <c r="ED3" i="10"/>
  <c r="EG3" i="10" s="1"/>
  <c r="AO7" i="10"/>
  <c r="BI7" i="10"/>
  <c r="CU7" i="10"/>
  <c r="DI7" i="10"/>
  <c r="DZ7" i="10"/>
  <c r="AK5" i="10"/>
  <c r="AO5" i="10" s="1"/>
  <c r="BE5" i="10"/>
  <c r="BI5" i="10" s="1"/>
  <c r="BY5" i="10"/>
  <c r="CC5" i="10" s="1"/>
  <c r="CR5" i="10"/>
  <c r="CU5" i="10" s="1"/>
  <c r="DF5" i="10"/>
  <c r="DI5" i="10" s="1"/>
  <c r="DW5" i="10"/>
  <c r="DZ5" i="10" s="1"/>
  <c r="G6" i="10"/>
  <c r="AE9" i="10"/>
  <c r="AY9" i="10"/>
  <c r="BS9" i="10"/>
  <c r="CM9" i="10"/>
  <c r="DB9" i="10"/>
  <c r="DR9" i="10"/>
  <c r="EG9" i="10"/>
  <c r="AA7" i="10"/>
  <c r="AE7" i="10" s="1"/>
  <c r="AU7" i="10"/>
  <c r="AY7" i="10" s="1"/>
  <c r="BO7" i="10"/>
  <c r="BS7" i="10" s="1"/>
  <c r="CI7" i="10"/>
  <c r="CM7" i="10" s="1"/>
  <c r="CY7" i="10"/>
  <c r="DB7" i="10" s="1"/>
  <c r="DN7" i="10"/>
  <c r="DR7" i="10" s="1"/>
  <c r="ED7" i="10"/>
  <c r="EG7" i="10" s="1"/>
  <c r="AO11" i="10"/>
  <c r="CC11" i="10"/>
  <c r="CU11" i="10"/>
  <c r="DI11" i="10"/>
  <c r="DZ11" i="10"/>
  <c r="AK9" i="10"/>
  <c r="AO9" i="10" s="1"/>
  <c r="BE9" i="10"/>
  <c r="BI9" i="10" s="1"/>
  <c r="BY9" i="10"/>
  <c r="CC9" i="10" s="1"/>
  <c r="CR9" i="10"/>
  <c r="CU9" i="10" s="1"/>
  <c r="DF9" i="10"/>
  <c r="DI9" i="10" s="1"/>
  <c r="DW9" i="10"/>
  <c r="DZ9" i="10" s="1"/>
  <c r="G10" i="10"/>
  <c r="AE13" i="10"/>
  <c r="AY13" i="10"/>
  <c r="BS13" i="10"/>
  <c r="CM13" i="10"/>
  <c r="DB13" i="10"/>
  <c r="DR13" i="10"/>
  <c r="EG13" i="10"/>
  <c r="AA11" i="10"/>
  <c r="AE11" i="10" s="1"/>
  <c r="AU11" i="10"/>
  <c r="AY11" i="10" s="1"/>
  <c r="BO11" i="10"/>
  <c r="BS11" i="10" s="1"/>
  <c r="CI11" i="10"/>
  <c r="CM11" i="10" s="1"/>
  <c r="CY11" i="10"/>
  <c r="DB11" i="10" s="1"/>
  <c r="DN11" i="10"/>
  <c r="DR11" i="10" s="1"/>
  <c r="ED11" i="10"/>
  <c r="EG11" i="10" s="1"/>
  <c r="BI15" i="10"/>
  <c r="CC15" i="10"/>
  <c r="CU15" i="10"/>
  <c r="DI15" i="10"/>
  <c r="DZ15" i="10"/>
  <c r="AK13" i="10"/>
  <c r="AO13" i="10" s="1"/>
  <c r="BE13" i="10"/>
  <c r="BI13" i="10" s="1"/>
  <c r="BY13" i="10"/>
  <c r="CC13" i="10" s="1"/>
  <c r="CR13" i="10"/>
  <c r="CU13" i="10" s="1"/>
  <c r="DF13" i="10"/>
  <c r="DI13" i="10" s="1"/>
  <c r="DW13" i="10"/>
  <c r="DZ13" i="10" s="1"/>
  <c r="G14" i="10"/>
  <c r="AE17" i="10"/>
  <c r="AY17" i="10"/>
  <c r="BS17" i="10"/>
  <c r="CM17" i="10"/>
  <c r="DB17" i="10"/>
  <c r="DR17" i="10"/>
  <c r="EG17" i="10"/>
  <c r="AA15" i="10"/>
  <c r="AE15" i="10" s="1"/>
  <c r="AU15" i="10"/>
  <c r="AY15" i="10" s="1"/>
  <c r="BO15" i="10"/>
  <c r="BS15" i="10" s="1"/>
  <c r="CI15" i="10"/>
  <c r="CM15" i="10" s="1"/>
  <c r="CY15" i="10"/>
  <c r="DB15" i="10" s="1"/>
  <c r="DN15" i="10"/>
  <c r="DR15" i="10" s="1"/>
  <c r="ED15" i="10"/>
  <c r="EG15" i="10" s="1"/>
  <c r="AO19" i="10"/>
  <c r="BI19" i="10"/>
  <c r="CC19" i="10"/>
  <c r="CU19" i="10"/>
  <c r="DI19" i="10"/>
  <c r="DZ19" i="10"/>
  <c r="AK17" i="10"/>
  <c r="AO17" i="10" s="1"/>
  <c r="BE17" i="10"/>
  <c r="BI17" i="10" s="1"/>
  <c r="BY17" i="10"/>
  <c r="CC17" i="10" s="1"/>
  <c r="CR17" i="10"/>
  <c r="CU17" i="10" s="1"/>
  <c r="DF17" i="10"/>
  <c r="DI17" i="10" s="1"/>
  <c r="DW17" i="10"/>
  <c r="DZ17" i="10" s="1"/>
  <c r="G18" i="10"/>
  <c r="AE21" i="10"/>
  <c r="AY21" i="10"/>
  <c r="BS21" i="10"/>
  <c r="CM21" i="10"/>
  <c r="DB21" i="10"/>
  <c r="DR21" i="10"/>
  <c r="EG21" i="10"/>
  <c r="AA19" i="10"/>
  <c r="AE19" i="10" s="1"/>
  <c r="AU19" i="10"/>
  <c r="AY19" i="10" s="1"/>
  <c r="BO19" i="10"/>
  <c r="BS19" i="10" s="1"/>
  <c r="CI19" i="10"/>
  <c r="CM19" i="10" s="1"/>
  <c r="CY19" i="10"/>
  <c r="DB19" i="10" s="1"/>
  <c r="DN19" i="10"/>
  <c r="DR19" i="10" s="1"/>
  <c r="ED19" i="10"/>
  <c r="EG19" i="10" s="1"/>
  <c r="AO23" i="10"/>
  <c r="BI23" i="10"/>
  <c r="CC23" i="10"/>
  <c r="CU23" i="10"/>
  <c r="DI23" i="10"/>
  <c r="DZ23" i="10"/>
  <c r="AK21" i="10"/>
  <c r="AO21" i="10" s="1"/>
  <c r="BE21" i="10"/>
  <c r="BI21" i="10" s="1"/>
  <c r="BY21" i="10"/>
  <c r="CC21" i="10" s="1"/>
  <c r="CR21" i="10"/>
  <c r="CU21" i="10" s="1"/>
  <c r="DF21" i="10"/>
  <c r="DI21" i="10" s="1"/>
  <c r="DW21" i="10"/>
  <c r="DZ21" i="10" s="1"/>
  <c r="G22" i="10"/>
  <c r="K22" i="10" s="1"/>
  <c r="AE25" i="10"/>
  <c r="AY25" i="10"/>
  <c r="CM25" i="10"/>
  <c r="DB25" i="10"/>
  <c r="DR25" i="10"/>
  <c r="EG25" i="10"/>
  <c r="AA23" i="10"/>
  <c r="AE23" i="10" s="1"/>
  <c r="AU23" i="10"/>
  <c r="AY23" i="10" s="1"/>
  <c r="BO23" i="10"/>
  <c r="BS23" i="10" s="1"/>
  <c r="CI23" i="10"/>
  <c r="CM23" i="10" s="1"/>
  <c r="CY23" i="10"/>
  <c r="DB23" i="10" s="1"/>
  <c r="DN23" i="10"/>
  <c r="DR23" i="10" s="1"/>
  <c r="ED23" i="10"/>
  <c r="EG23" i="10" s="1"/>
  <c r="AO27" i="10"/>
  <c r="BI27" i="10"/>
  <c r="CC27" i="10"/>
  <c r="CU27" i="10"/>
  <c r="DI27" i="10"/>
  <c r="DZ27" i="10"/>
  <c r="AK25" i="10"/>
  <c r="AO25" i="10" s="1"/>
  <c r="BE25" i="10"/>
  <c r="BI25" i="10" s="1"/>
  <c r="BY25" i="10"/>
  <c r="CC25" i="10" s="1"/>
  <c r="CR25" i="10"/>
  <c r="CU25" i="10" s="1"/>
  <c r="DF25" i="10"/>
  <c r="DI25" i="10" s="1"/>
  <c r="DW25" i="10"/>
  <c r="DZ25" i="10" s="1"/>
  <c r="G26" i="10"/>
  <c r="AE29" i="10"/>
  <c r="BS29" i="10"/>
  <c r="CM29" i="10"/>
  <c r="DB29" i="10"/>
  <c r="DR29" i="10"/>
  <c r="EG29" i="10"/>
  <c r="AA27" i="10"/>
  <c r="AE27" i="10" s="1"/>
  <c r="AU27" i="10"/>
  <c r="AY27" i="10" s="1"/>
  <c r="BO27" i="10"/>
  <c r="BS27" i="10" s="1"/>
  <c r="CI27" i="10"/>
  <c r="CM27" i="10" s="1"/>
  <c r="CY27" i="10"/>
  <c r="DB27" i="10" s="1"/>
  <c r="DN27" i="10"/>
  <c r="DR27" i="10" s="1"/>
  <c r="ED27" i="10"/>
  <c r="EG27" i="10" s="1"/>
  <c r="AO31" i="10"/>
  <c r="BI31" i="10"/>
  <c r="CC31" i="10"/>
  <c r="CU31" i="10"/>
  <c r="DI31" i="10"/>
  <c r="DZ31" i="10"/>
  <c r="AK29" i="10"/>
  <c r="AO29" i="10" s="1"/>
  <c r="BE29" i="10"/>
  <c r="BI29" i="10" s="1"/>
  <c r="BY29" i="10"/>
  <c r="CC29" i="10" s="1"/>
  <c r="CR29" i="10"/>
  <c r="CU29" i="10" s="1"/>
  <c r="DF29" i="10"/>
  <c r="DI29" i="10" s="1"/>
  <c r="DW29" i="10"/>
  <c r="DZ29" i="10" s="1"/>
  <c r="G30" i="10"/>
  <c r="K30" i="10" s="1"/>
  <c r="AY33" i="10"/>
  <c r="BS33" i="10"/>
  <c r="CM33" i="10"/>
  <c r="DB33" i="10"/>
  <c r="DR33" i="10"/>
  <c r="EG33" i="10"/>
  <c r="AA31" i="10"/>
  <c r="AE31" i="10" s="1"/>
  <c r="AU31" i="10"/>
  <c r="AY31" i="10" s="1"/>
  <c r="BO31" i="10"/>
  <c r="BS31" i="10" s="1"/>
  <c r="CI31" i="10"/>
  <c r="CM31" i="10" s="1"/>
  <c r="CY31" i="10"/>
  <c r="DB31" i="10" s="1"/>
  <c r="DN31" i="10"/>
  <c r="ED31" i="10"/>
  <c r="AO35" i="10"/>
  <c r="BI35" i="10"/>
  <c r="CC35" i="10"/>
  <c r="CU35" i="10"/>
  <c r="DI35" i="10"/>
  <c r="DZ35" i="10"/>
  <c r="AK33" i="10"/>
  <c r="AO33" i="10" s="1"/>
  <c r="BE33" i="10"/>
  <c r="BI33" i="10" s="1"/>
  <c r="BY33" i="10"/>
  <c r="CR33" i="10"/>
  <c r="DF33" i="10"/>
  <c r="DI33" i="10" s="1"/>
  <c r="DW33" i="10"/>
  <c r="G34" i="10"/>
  <c r="AE37" i="10"/>
  <c r="AY37" i="10"/>
  <c r="BS37" i="10"/>
  <c r="CM37" i="10"/>
  <c r="DB37" i="10"/>
  <c r="DR37" i="10"/>
  <c r="EG37" i="10"/>
  <c r="AA35" i="10"/>
  <c r="AE35" i="10" s="1"/>
  <c r="AU35" i="10"/>
  <c r="BO35" i="10"/>
  <c r="BS35" i="10" s="1"/>
  <c r="CI35" i="10"/>
  <c r="CM35" i="10" s="1"/>
  <c r="CY35" i="10"/>
  <c r="DN35" i="10"/>
  <c r="DR35" i="10" s="1"/>
  <c r="ED35" i="10"/>
  <c r="EG35" i="10" s="1"/>
  <c r="AO39" i="10"/>
  <c r="BI39" i="10"/>
  <c r="CU39" i="10"/>
  <c r="DI39" i="10"/>
  <c r="DZ39" i="10"/>
  <c r="AK37" i="10"/>
  <c r="AO37" i="10" s="1"/>
  <c r="BE37" i="10"/>
  <c r="BI37" i="10" s="1"/>
  <c r="BY37" i="10"/>
  <c r="CC37" i="10" s="1"/>
  <c r="CR37" i="10"/>
  <c r="CU37" i="10" s="1"/>
  <c r="DF37" i="10"/>
  <c r="DI37" i="10" s="1"/>
  <c r="DW37" i="10"/>
  <c r="G38" i="10"/>
  <c r="AE41" i="10"/>
  <c r="AY41" i="10"/>
  <c r="BS41" i="10"/>
  <c r="CM41" i="10"/>
  <c r="DB41" i="10"/>
  <c r="DR41" i="10"/>
  <c r="EG41" i="10"/>
  <c r="AA39" i="10"/>
  <c r="AE39" i="10" s="1"/>
  <c r="AU39" i="10"/>
  <c r="AY39" i="10" s="1"/>
  <c r="BO39" i="10"/>
  <c r="CI39" i="10"/>
  <c r="CM39" i="10" s="1"/>
  <c r="CY39" i="10"/>
  <c r="DB39" i="10" s="1"/>
  <c r="DN39" i="10"/>
  <c r="DR39" i="10" s="1"/>
  <c r="ED39" i="10"/>
  <c r="EG39" i="10" s="1"/>
  <c r="AO43" i="10"/>
  <c r="CC43" i="10"/>
  <c r="CU43" i="10"/>
  <c r="DI43" i="10"/>
  <c r="DZ43" i="10"/>
  <c r="AK41" i="10"/>
  <c r="AO41" i="10" s="1"/>
  <c r="BE41" i="10"/>
  <c r="BI41" i="10" s="1"/>
  <c r="BY41" i="10"/>
  <c r="CC41" i="10" s="1"/>
  <c r="CR41" i="10"/>
  <c r="CU41" i="10" s="1"/>
  <c r="DF41" i="10"/>
  <c r="DI41" i="10" s="1"/>
  <c r="DW41" i="10"/>
  <c r="DZ41" i="10" s="1"/>
  <c r="G42" i="10"/>
  <c r="AE45" i="10"/>
  <c r="AY45" i="10"/>
  <c r="BS45" i="10"/>
  <c r="CM45" i="10"/>
  <c r="DB45" i="10"/>
  <c r="DR45" i="10"/>
  <c r="EG45" i="10"/>
  <c r="AA43" i="10"/>
  <c r="AU43" i="10"/>
  <c r="AY43" i="10" s="1"/>
  <c r="BO43" i="10"/>
  <c r="BS43" i="10" s="1"/>
  <c r="CI43" i="10"/>
  <c r="CM43" i="10" s="1"/>
  <c r="CY43" i="10"/>
  <c r="DN43" i="10"/>
  <c r="DR43" i="10" s="1"/>
  <c r="ED43" i="10"/>
  <c r="EG43" i="10" s="1"/>
  <c r="BI47" i="10"/>
  <c r="CC47" i="10"/>
  <c r="CU47" i="10"/>
  <c r="DI47" i="10"/>
  <c r="DZ47" i="10"/>
  <c r="AK45" i="10"/>
  <c r="AO45" i="10" s="1"/>
  <c r="BE45" i="10"/>
  <c r="BY45" i="10"/>
  <c r="CC45" i="10" s="1"/>
  <c r="CR45" i="10"/>
  <c r="DF45" i="10"/>
  <c r="DI45" i="10" s="1"/>
  <c r="DW45" i="10"/>
  <c r="G46" i="10"/>
  <c r="K46" i="10" s="1"/>
  <c r="AE49" i="10"/>
  <c r="AY49" i="10"/>
  <c r="BS49" i="10"/>
  <c r="CM49" i="10"/>
  <c r="DB49" i="10"/>
  <c r="DR49" i="10"/>
  <c r="EG49" i="10"/>
  <c r="AA47" i="10"/>
  <c r="AE47" i="10" s="1"/>
  <c r="AU47" i="10"/>
  <c r="AY47" i="10" s="1"/>
  <c r="BO47" i="10"/>
  <c r="BS47" i="10" s="1"/>
  <c r="CI47" i="10"/>
  <c r="CY47" i="10"/>
  <c r="DB47" i="10" s="1"/>
  <c r="DN47" i="10"/>
  <c r="ED47" i="10"/>
  <c r="AO51" i="10"/>
  <c r="BI51" i="10"/>
  <c r="CC51" i="10"/>
  <c r="CU51" i="10"/>
  <c r="DI51" i="10"/>
  <c r="DZ51" i="10"/>
  <c r="AK49" i="10"/>
  <c r="AO49" i="10" s="1"/>
  <c r="BE49" i="10"/>
  <c r="BI49" i="10" s="1"/>
  <c r="BY49" i="10"/>
  <c r="CR49" i="10"/>
  <c r="CU49" i="10" s="1"/>
  <c r="DF49" i="10"/>
  <c r="DI49" i="10" s="1"/>
  <c r="DW49" i="10"/>
  <c r="DZ49" i="10" s="1"/>
  <c r="G50" i="10"/>
  <c r="AE53" i="10"/>
  <c r="AY53" i="10"/>
  <c r="BS53" i="10"/>
  <c r="CM53" i="10"/>
  <c r="DB53" i="10"/>
  <c r="DR53" i="10"/>
  <c r="EG53" i="10"/>
  <c r="AA51" i="10"/>
  <c r="AE51" i="10" s="1"/>
  <c r="AU51" i="10"/>
  <c r="AY51" i="10" s="1"/>
  <c r="BO51" i="10"/>
  <c r="CI51" i="10"/>
  <c r="CM51" i="10" s="1"/>
  <c r="CY51" i="10"/>
  <c r="DN51" i="10"/>
  <c r="DR51" i="10" s="1"/>
  <c r="ED51" i="10"/>
  <c r="AO55" i="10"/>
  <c r="BI55" i="10"/>
  <c r="CC55" i="10"/>
  <c r="CU55" i="10"/>
  <c r="DI55" i="10"/>
  <c r="DZ55" i="10"/>
  <c r="AK53" i="10"/>
  <c r="AO53" i="10" s="1"/>
  <c r="BE53" i="10"/>
  <c r="BY53" i="10"/>
  <c r="CC53" i="10" s="1"/>
  <c r="CR53" i="10"/>
  <c r="CU53" i="10" s="1"/>
  <c r="DF53" i="10"/>
  <c r="DI53" i="10" s="1"/>
  <c r="DW53" i="10"/>
  <c r="DZ53" i="10" s="1"/>
  <c r="G54" i="10"/>
  <c r="AE57" i="10"/>
  <c r="AY57" i="10"/>
  <c r="CM57" i="10"/>
  <c r="DB57" i="10"/>
  <c r="DR57" i="10"/>
  <c r="EG57" i="10"/>
  <c r="AA55" i="10"/>
  <c r="AE55" i="10" s="1"/>
  <c r="AU55" i="10"/>
  <c r="BO55" i="10"/>
  <c r="BS55" i="10" s="1"/>
  <c r="CI55" i="10"/>
  <c r="CM55" i="10" s="1"/>
  <c r="CY55" i="10"/>
  <c r="DN55" i="10"/>
  <c r="ED55" i="10"/>
  <c r="EG55" i="10" s="1"/>
  <c r="AO59" i="10"/>
  <c r="BI59" i="10"/>
  <c r="CC59" i="10"/>
  <c r="CU59" i="10"/>
  <c r="DI59" i="10"/>
  <c r="DZ59" i="10"/>
  <c r="AK57" i="10"/>
  <c r="AO57" i="10" s="1"/>
  <c r="BE57" i="10"/>
  <c r="BI57" i="10" s="1"/>
  <c r="BY57" i="10"/>
  <c r="CC57" i="10" s="1"/>
  <c r="CR57" i="10"/>
  <c r="CU57" i="10" s="1"/>
  <c r="DF57" i="10"/>
  <c r="DI57" i="10" s="1"/>
  <c r="DW57" i="10"/>
  <c r="G58" i="10"/>
  <c r="K58" i="10" s="1"/>
  <c r="AE61" i="10"/>
  <c r="BS61" i="10"/>
  <c r="CM61" i="10"/>
  <c r="DB61" i="10"/>
  <c r="DR61" i="10"/>
  <c r="EG61" i="10"/>
  <c r="AA59" i="10"/>
  <c r="AE59" i="10" s="1"/>
  <c r="AU59" i="10"/>
  <c r="AY59" i="10" s="1"/>
  <c r="BO59" i="10"/>
  <c r="BS59" i="10" s="1"/>
  <c r="CI59" i="10"/>
  <c r="CM59" i="10" s="1"/>
  <c r="CY59" i="10"/>
  <c r="DB59" i="10" s="1"/>
  <c r="DN59" i="10"/>
  <c r="DR59" i="10" s="1"/>
  <c r="ED59" i="10"/>
  <c r="EG59" i="10" s="1"/>
  <c r="AO63" i="10"/>
  <c r="BI63" i="10"/>
  <c r="CC63" i="10"/>
  <c r="CU63" i="10"/>
  <c r="DI63" i="10"/>
  <c r="DZ63" i="10"/>
  <c r="AK61" i="10"/>
  <c r="AO61" i="10" s="1"/>
  <c r="BE61" i="10"/>
  <c r="BY61" i="10"/>
  <c r="CC61" i="10" s="1"/>
  <c r="CR61" i="10"/>
  <c r="CU61" i="10" s="1"/>
  <c r="DF61" i="10"/>
  <c r="DI61" i="10" s="1"/>
  <c r="DW61" i="10"/>
  <c r="DZ61" i="10" s="1"/>
  <c r="G62" i="10"/>
  <c r="AY65" i="10"/>
  <c r="BS65" i="10"/>
  <c r="CM65" i="10"/>
  <c r="DB65" i="10"/>
  <c r="DR65" i="10"/>
  <c r="EG65" i="10"/>
  <c r="AA63" i="10"/>
  <c r="AE63" i="10" s="1"/>
  <c r="AU63" i="10"/>
  <c r="BO63" i="10"/>
  <c r="BS63" i="10" s="1"/>
  <c r="CI63" i="10"/>
  <c r="CM63" i="10" s="1"/>
  <c r="CY63" i="10"/>
  <c r="DB63" i="10" s="1"/>
  <c r="DN63" i="10"/>
  <c r="DR63" i="10" s="1"/>
  <c r="ED63" i="10"/>
  <c r="EG63" i="10" s="1"/>
  <c r="AO67" i="10"/>
  <c r="BI67" i="10"/>
  <c r="CC67" i="10"/>
  <c r="CU67" i="10"/>
  <c r="DI67" i="10"/>
  <c r="DZ67" i="10"/>
  <c r="AK65" i="10"/>
  <c r="AO65" i="10" s="1"/>
  <c r="BE65" i="10"/>
  <c r="BI65" i="10" s="1"/>
  <c r="BY65" i="10"/>
  <c r="CC65" i="10" s="1"/>
  <c r="CR65" i="10"/>
  <c r="CU65" i="10" s="1"/>
  <c r="DF65" i="10"/>
  <c r="DI65" i="10" s="1"/>
  <c r="DW65" i="10"/>
  <c r="DZ65" i="10" s="1"/>
  <c r="G66" i="10"/>
  <c r="AE69" i="10"/>
  <c r="AY69" i="10"/>
  <c r="BS69" i="10"/>
  <c r="CM69" i="10"/>
  <c r="DB69" i="10"/>
  <c r="DR69" i="10"/>
  <c r="EG69" i="10"/>
  <c r="AA67" i="10"/>
  <c r="AE67" i="10" s="1"/>
  <c r="AU67" i="10"/>
  <c r="AY67" i="10" s="1"/>
  <c r="BO67" i="10"/>
  <c r="BS67" i="10" s="1"/>
  <c r="CI67" i="10"/>
  <c r="CM67" i="10" s="1"/>
  <c r="CY67" i="10"/>
  <c r="DB67" i="10" s="1"/>
  <c r="DN67" i="10"/>
  <c r="DR67" i="10" s="1"/>
  <c r="ED67" i="10"/>
  <c r="EG67" i="10" s="1"/>
  <c r="AO71" i="10"/>
  <c r="BI71" i="10"/>
  <c r="CU71" i="10"/>
  <c r="DI71" i="10"/>
  <c r="DZ71" i="10"/>
  <c r="AK69" i="10"/>
  <c r="AO69" i="10" s="1"/>
  <c r="BE69" i="10"/>
  <c r="BI69" i="10" s="1"/>
  <c r="BY69" i="10"/>
  <c r="CC69" i="10" s="1"/>
  <c r="CR69" i="10"/>
  <c r="CU69" i="10" s="1"/>
  <c r="DF69" i="10"/>
  <c r="DI69" i="10" s="1"/>
  <c r="DW69" i="10"/>
  <c r="DZ69" i="10" s="1"/>
  <c r="G70" i="10"/>
  <c r="AE73" i="10"/>
  <c r="AY73" i="10"/>
  <c r="BS73" i="10"/>
  <c r="CM73" i="10"/>
  <c r="DB73" i="10"/>
  <c r="DR73" i="10"/>
  <c r="EG73" i="10"/>
  <c r="AA71" i="10"/>
  <c r="AE71" i="10" s="1"/>
  <c r="AU71" i="10"/>
  <c r="AY71" i="10" s="1"/>
  <c r="BO71" i="10"/>
  <c r="BS71" i="10" s="1"/>
  <c r="CI71" i="10"/>
  <c r="CM71" i="10" s="1"/>
  <c r="CY71" i="10"/>
  <c r="DB71" i="10" s="1"/>
  <c r="DN71" i="10"/>
  <c r="DR71" i="10" s="1"/>
  <c r="ED71" i="10"/>
  <c r="EG71" i="10" s="1"/>
  <c r="AO75" i="10"/>
  <c r="CC75" i="10"/>
  <c r="CU75" i="10"/>
  <c r="DI75" i="10"/>
  <c r="DZ75" i="10"/>
  <c r="AK73" i="10"/>
  <c r="AO73" i="10" s="1"/>
  <c r="BE73" i="10"/>
  <c r="BI73" i="10" s="1"/>
  <c r="BY73" i="10"/>
  <c r="CC73" i="10" s="1"/>
  <c r="CR73" i="10"/>
  <c r="CU73" i="10" s="1"/>
  <c r="DF73" i="10"/>
  <c r="DI73" i="10" s="1"/>
  <c r="DW73" i="10"/>
  <c r="DZ73" i="10" s="1"/>
  <c r="G74" i="10"/>
  <c r="K74" i="10" s="1"/>
  <c r="AE77" i="10"/>
  <c r="AY77" i="10"/>
  <c r="BS77" i="10"/>
  <c r="CM77" i="10"/>
  <c r="DB77" i="10"/>
  <c r="DR77" i="10"/>
  <c r="EG77" i="10"/>
  <c r="AA75" i="10"/>
  <c r="AE75" i="10" s="1"/>
  <c r="AU75" i="10"/>
  <c r="AY75" i="10" s="1"/>
  <c r="BO75" i="10"/>
  <c r="BS75" i="10" s="1"/>
  <c r="CI75" i="10"/>
  <c r="CM75" i="10" s="1"/>
  <c r="CY75" i="10"/>
  <c r="DB75" i="10" s="1"/>
  <c r="DN75" i="10"/>
  <c r="DR75" i="10" s="1"/>
  <c r="ED75" i="10"/>
  <c r="EG75" i="10" s="1"/>
  <c r="BI79" i="10"/>
  <c r="CC79" i="10"/>
  <c r="CU79" i="10"/>
  <c r="DI79" i="10"/>
  <c r="DZ79" i="10"/>
  <c r="AK77" i="10"/>
  <c r="AO77" i="10" s="1"/>
  <c r="BE77" i="10"/>
  <c r="BI77" i="10" s="1"/>
  <c r="BY77" i="10"/>
  <c r="CC77" i="10" s="1"/>
  <c r="CR77" i="10"/>
  <c r="CU77" i="10" s="1"/>
  <c r="DF77" i="10"/>
  <c r="DI77" i="10" s="1"/>
  <c r="DW77" i="10"/>
  <c r="DZ77" i="10" s="1"/>
  <c r="G78" i="10"/>
  <c r="AE81" i="10"/>
  <c r="AY81" i="10"/>
  <c r="BS81" i="10"/>
  <c r="CM81" i="10"/>
  <c r="DB81" i="10"/>
  <c r="DR81" i="10"/>
  <c r="EG81" i="10"/>
  <c r="AA79" i="10"/>
  <c r="AE79" i="10" s="1"/>
  <c r="AU79" i="10"/>
  <c r="AY79" i="10" s="1"/>
  <c r="BO79" i="10"/>
  <c r="BS79" i="10" s="1"/>
  <c r="CI79" i="10"/>
  <c r="CM79" i="10" s="1"/>
  <c r="CY79" i="10"/>
  <c r="DB79" i="10" s="1"/>
  <c r="DN79" i="10"/>
  <c r="DR79" i="10" s="1"/>
  <c r="ED79" i="10"/>
  <c r="EG79" i="10" s="1"/>
  <c r="AO83" i="10"/>
  <c r="BI83" i="10"/>
  <c r="CC83" i="10"/>
  <c r="CU83" i="10"/>
  <c r="DI83" i="10"/>
  <c r="DZ83" i="10"/>
  <c r="AK81" i="10"/>
  <c r="AO81" i="10" s="1"/>
  <c r="BE81" i="10"/>
  <c r="BI81" i="10" s="1"/>
  <c r="BY81" i="10"/>
  <c r="CC81" i="10" s="1"/>
  <c r="CR81" i="10"/>
  <c r="CU81" i="10" s="1"/>
  <c r="DF81" i="10"/>
  <c r="DI81" i="10" s="1"/>
  <c r="DW81" i="10"/>
  <c r="DZ81" i="10" s="1"/>
  <c r="G82" i="10"/>
  <c r="AE85" i="10"/>
  <c r="AY85" i="10"/>
  <c r="BS85" i="10"/>
  <c r="CM85" i="10"/>
  <c r="DB85" i="10"/>
  <c r="DR85" i="10"/>
  <c r="EG85" i="10"/>
  <c r="AA83" i="10"/>
  <c r="AE83" i="10" s="1"/>
  <c r="AU83" i="10"/>
  <c r="AY83" i="10" s="1"/>
  <c r="BO83" i="10"/>
  <c r="BS83" i="10" s="1"/>
  <c r="CI83" i="10"/>
  <c r="CM83" i="10" s="1"/>
  <c r="CY83" i="10"/>
  <c r="DB83" i="10" s="1"/>
  <c r="DN83" i="10"/>
  <c r="DR83" i="10" s="1"/>
  <c r="ED83" i="10"/>
  <c r="EG83" i="10" s="1"/>
  <c r="AO87" i="10"/>
  <c r="BI87" i="10"/>
  <c r="CC87" i="10"/>
  <c r="CU87" i="10"/>
  <c r="DI87" i="10"/>
  <c r="DZ87" i="10"/>
  <c r="AK85" i="10"/>
  <c r="AO85" i="10" s="1"/>
  <c r="BE85" i="10"/>
  <c r="BI85" i="10" s="1"/>
  <c r="BY85" i="10"/>
  <c r="CC85" i="10" s="1"/>
  <c r="CR85" i="10"/>
  <c r="CU85" i="10" s="1"/>
  <c r="DF85" i="10"/>
  <c r="DI85" i="10" s="1"/>
  <c r="DW85" i="10"/>
  <c r="DZ85" i="10" s="1"/>
  <c r="G86" i="10"/>
  <c r="K86" i="10" s="1"/>
  <c r="AE89" i="10"/>
  <c r="AY89" i="10"/>
  <c r="CM89" i="10"/>
  <c r="DB89" i="10"/>
  <c r="DR89" i="10"/>
  <c r="EG89" i="10"/>
  <c r="AA87" i="10"/>
  <c r="AE87" i="10" s="1"/>
  <c r="AU87" i="10"/>
  <c r="AY87" i="10" s="1"/>
  <c r="BO87" i="10"/>
  <c r="CI87" i="10"/>
  <c r="CM87" i="10" s="1"/>
  <c r="CY87" i="10"/>
  <c r="DB87" i="10" s="1"/>
  <c r="BI91" i="10"/>
  <c r="AO95" i="10"/>
  <c r="CC95" i="10"/>
  <c r="BS97" i="10"/>
  <c r="BI99" i="10"/>
  <c r="AY101" i="10"/>
  <c r="AO103" i="10"/>
  <c r="AE105" i="10"/>
  <c r="BS105" i="10"/>
  <c r="AY109" i="10"/>
  <c r="CC111" i="10"/>
  <c r="AE113" i="10"/>
  <c r="BS113" i="10"/>
  <c r="BI115" i="10"/>
  <c r="AY117" i="10"/>
  <c r="AO119" i="10"/>
  <c r="CC119" i="10"/>
  <c r="AE121" i="10"/>
  <c r="BI123" i="10"/>
  <c r="AO127" i="10"/>
  <c r="DR31" i="10"/>
  <c r="EG31" i="10"/>
  <c r="CC33" i="10"/>
  <c r="CU33" i="10"/>
  <c r="DZ33" i="10"/>
  <c r="AY35" i="10"/>
  <c r="DB35" i="10"/>
  <c r="DZ37" i="10"/>
  <c r="BS39" i="10"/>
  <c r="AE43" i="10"/>
  <c r="DB43" i="10"/>
  <c r="BI45" i="10"/>
  <c r="CU45" i="10"/>
  <c r="DZ45" i="10"/>
  <c r="CM47" i="10"/>
  <c r="DR47" i="10"/>
  <c r="EG47" i="10"/>
  <c r="CC49" i="10"/>
  <c r="BS51" i="10"/>
  <c r="DB51" i="10"/>
  <c r="EG51" i="10"/>
  <c r="BI53" i="10"/>
  <c r="AY55" i="10"/>
  <c r="DB55" i="10"/>
  <c r="DR55" i="10"/>
  <c r="DZ57" i="10"/>
  <c r="BI61" i="10"/>
  <c r="AY63" i="10"/>
  <c r="BS87" i="10"/>
  <c r="AE2" i="10"/>
  <c r="AY2" i="10"/>
  <c r="BS2" i="10"/>
  <c r="CM2" i="10"/>
  <c r="DB2" i="10"/>
  <c r="DR2" i="10"/>
  <c r="EG2" i="10"/>
  <c r="AO4" i="10"/>
  <c r="BI4" i="10"/>
  <c r="CC4" i="10"/>
  <c r="CU4" i="10"/>
  <c r="DI4" i="10"/>
  <c r="DZ4" i="10"/>
  <c r="AK2" i="10"/>
  <c r="AO2" i="10" s="1"/>
  <c r="BE2" i="10"/>
  <c r="BI2" i="10" s="1"/>
  <c r="BY2" i="10"/>
  <c r="CC2" i="10" s="1"/>
  <c r="CR2" i="10"/>
  <c r="CU2" i="10" s="1"/>
  <c r="DF2" i="10"/>
  <c r="DI2" i="10" s="1"/>
  <c r="DW2" i="10"/>
  <c r="DZ2" i="10" s="1"/>
  <c r="G3" i="10"/>
  <c r="AE6" i="10"/>
  <c r="AY6" i="10"/>
  <c r="BS6" i="10"/>
  <c r="CM6" i="10"/>
  <c r="DB6" i="10"/>
  <c r="DR6" i="10"/>
  <c r="EG6" i="10"/>
  <c r="AA4" i="10"/>
  <c r="AE4" i="10" s="1"/>
  <c r="AU4" i="10"/>
  <c r="AY4" i="10" s="1"/>
  <c r="BO4" i="10"/>
  <c r="BS4" i="10" s="1"/>
  <c r="CI4" i="10"/>
  <c r="CM4" i="10" s="1"/>
  <c r="CY4" i="10"/>
  <c r="DB4" i="10" s="1"/>
  <c r="DN4" i="10"/>
  <c r="DR4" i="10" s="1"/>
  <c r="ED4" i="10"/>
  <c r="EG4" i="10" s="1"/>
  <c r="AO8" i="10"/>
  <c r="BI8" i="10"/>
  <c r="CC8" i="10"/>
  <c r="CU8" i="10"/>
  <c r="DI8" i="10"/>
  <c r="DZ8" i="10"/>
  <c r="AK6" i="10"/>
  <c r="AO6" i="10" s="1"/>
  <c r="BE6" i="10"/>
  <c r="BI6" i="10" s="1"/>
  <c r="BY6" i="10"/>
  <c r="CC6" i="10" s="1"/>
  <c r="CR6" i="10"/>
  <c r="CU6" i="10" s="1"/>
  <c r="DF6" i="10"/>
  <c r="DI6" i="10" s="1"/>
  <c r="DW6" i="10"/>
  <c r="DZ6" i="10" s="1"/>
  <c r="G7" i="10"/>
  <c r="AE10" i="10"/>
  <c r="AY10" i="10"/>
  <c r="BS10" i="10"/>
  <c r="CM10" i="10"/>
  <c r="DB10" i="10"/>
  <c r="DR10" i="10"/>
  <c r="EG10" i="10"/>
  <c r="AA8" i="10"/>
  <c r="AE8" i="10" s="1"/>
  <c r="AU8" i="10"/>
  <c r="AY8" i="10" s="1"/>
  <c r="BO8" i="10"/>
  <c r="BS8" i="10" s="1"/>
  <c r="CI8" i="10"/>
  <c r="CM8" i="10" s="1"/>
  <c r="CY8" i="10"/>
  <c r="DB8" i="10" s="1"/>
  <c r="DN8" i="10"/>
  <c r="DR8" i="10" s="1"/>
  <c r="ED8" i="10"/>
  <c r="EG8" i="10" s="1"/>
  <c r="AO12" i="10"/>
  <c r="BI12" i="10"/>
  <c r="CC12" i="10"/>
  <c r="CU12" i="10"/>
  <c r="DI12" i="10"/>
  <c r="DZ12" i="10"/>
  <c r="AK10" i="10"/>
  <c r="AO10" i="10" s="1"/>
  <c r="BE10" i="10"/>
  <c r="BI10" i="10" s="1"/>
  <c r="BY10" i="10"/>
  <c r="CC10" i="10" s="1"/>
  <c r="CR10" i="10"/>
  <c r="CU10" i="10" s="1"/>
  <c r="DF10" i="10"/>
  <c r="DI10" i="10" s="1"/>
  <c r="DW10" i="10"/>
  <c r="DZ10" i="10" s="1"/>
  <c r="G11" i="10"/>
  <c r="AE14" i="10"/>
  <c r="AY14" i="10"/>
  <c r="BS14" i="10"/>
  <c r="CM14" i="10"/>
  <c r="DB14" i="10"/>
  <c r="DR14" i="10"/>
  <c r="EG14" i="10"/>
  <c r="AA12" i="10"/>
  <c r="AE12" i="10" s="1"/>
  <c r="AU12" i="10"/>
  <c r="AY12" i="10" s="1"/>
  <c r="BO12" i="10"/>
  <c r="BS12" i="10" s="1"/>
  <c r="CI12" i="10"/>
  <c r="CM12" i="10" s="1"/>
  <c r="CY12" i="10"/>
  <c r="DB12" i="10" s="1"/>
  <c r="DN12" i="10"/>
  <c r="DR12" i="10" s="1"/>
  <c r="ED12" i="10"/>
  <c r="EG12" i="10" s="1"/>
  <c r="AO16" i="10"/>
  <c r="BI16" i="10"/>
  <c r="CC16" i="10"/>
  <c r="CU16" i="10"/>
  <c r="DI16" i="10"/>
  <c r="DZ16" i="10"/>
  <c r="AK14" i="10"/>
  <c r="AO14" i="10" s="1"/>
  <c r="BE14" i="10"/>
  <c r="BI14" i="10" s="1"/>
  <c r="BY14" i="10"/>
  <c r="CC14" i="10" s="1"/>
  <c r="CR14" i="10"/>
  <c r="CU14" i="10" s="1"/>
  <c r="DF14" i="10"/>
  <c r="DI14" i="10" s="1"/>
  <c r="DW14" i="10"/>
  <c r="DZ14" i="10" s="1"/>
  <c r="G15" i="10"/>
  <c r="AE18" i="10"/>
  <c r="AY18" i="10"/>
  <c r="BS18" i="10"/>
  <c r="CM18" i="10"/>
  <c r="DB18" i="10"/>
  <c r="DR18" i="10"/>
  <c r="EG18" i="10"/>
  <c r="AA16" i="10"/>
  <c r="AE16" i="10" s="1"/>
  <c r="AU16" i="10"/>
  <c r="AY16" i="10" s="1"/>
  <c r="BO16" i="10"/>
  <c r="BS16" i="10" s="1"/>
  <c r="CI16" i="10"/>
  <c r="CM16" i="10" s="1"/>
  <c r="CY16" i="10"/>
  <c r="DB16" i="10" s="1"/>
  <c r="DN16" i="10"/>
  <c r="DR16" i="10" s="1"/>
  <c r="ED16" i="10"/>
  <c r="EG16" i="10" s="1"/>
  <c r="AO20" i="10"/>
  <c r="BI20" i="10"/>
  <c r="CC20" i="10"/>
  <c r="CU20" i="10"/>
  <c r="DI20" i="10"/>
  <c r="DZ20" i="10"/>
  <c r="AK18" i="10"/>
  <c r="AO18" i="10" s="1"/>
  <c r="BE18" i="10"/>
  <c r="BI18" i="10" s="1"/>
  <c r="BY18" i="10"/>
  <c r="CC18" i="10" s="1"/>
  <c r="CR18" i="10"/>
  <c r="CU18" i="10" s="1"/>
  <c r="DF18" i="10"/>
  <c r="DI18" i="10" s="1"/>
  <c r="DW18" i="10"/>
  <c r="DZ18" i="10" s="1"/>
  <c r="G19" i="10"/>
  <c r="AE22" i="10"/>
  <c r="AY22" i="10"/>
  <c r="BS22" i="10"/>
  <c r="CM22" i="10"/>
  <c r="DB22" i="10"/>
  <c r="DR22" i="10"/>
  <c r="EG22" i="10"/>
  <c r="AA20" i="10"/>
  <c r="AE20" i="10" s="1"/>
  <c r="AU20" i="10"/>
  <c r="AY20" i="10" s="1"/>
  <c r="BO20" i="10"/>
  <c r="BS20" i="10" s="1"/>
  <c r="CI20" i="10"/>
  <c r="CM20" i="10" s="1"/>
  <c r="CY20" i="10"/>
  <c r="DB20" i="10" s="1"/>
  <c r="DN20" i="10"/>
  <c r="DR20" i="10" s="1"/>
  <c r="ED20" i="10"/>
  <c r="EG20" i="10" s="1"/>
  <c r="AO24" i="10"/>
  <c r="BI24" i="10"/>
  <c r="CC24" i="10"/>
  <c r="CU24" i="10"/>
  <c r="DI24" i="10"/>
  <c r="DZ24" i="10"/>
  <c r="AK22" i="10"/>
  <c r="AO22" i="10" s="1"/>
  <c r="BE22" i="10"/>
  <c r="BI22" i="10" s="1"/>
  <c r="BY22" i="10"/>
  <c r="CC22" i="10" s="1"/>
  <c r="CR22" i="10"/>
  <c r="CU22" i="10" s="1"/>
  <c r="DF22" i="10"/>
  <c r="DI22" i="10" s="1"/>
  <c r="DW22" i="10"/>
  <c r="DZ22" i="10" s="1"/>
  <c r="G23" i="10"/>
  <c r="AE26" i="10"/>
  <c r="AY26" i="10"/>
  <c r="BS26" i="10"/>
  <c r="CM26" i="10"/>
  <c r="DB26" i="10"/>
  <c r="DR26" i="10"/>
  <c r="EG26" i="10"/>
  <c r="AA24" i="10"/>
  <c r="AE24" i="10" s="1"/>
  <c r="AU24" i="10"/>
  <c r="AY24" i="10" s="1"/>
  <c r="BO24" i="10"/>
  <c r="BS24" i="10" s="1"/>
  <c r="CI24" i="10"/>
  <c r="CM24" i="10" s="1"/>
  <c r="CY24" i="10"/>
  <c r="DB24" i="10" s="1"/>
  <c r="DN24" i="10"/>
  <c r="DR24" i="10" s="1"/>
  <c r="ED24" i="10"/>
  <c r="EG24" i="10" s="1"/>
  <c r="AO28" i="10"/>
  <c r="BI28" i="10"/>
  <c r="CC28" i="10"/>
  <c r="CU28" i="10"/>
  <c r="DI28" i="10"/>
  <c r="DZ28" i="10"/>
  <c r="AK26" i="10"/>
  <c r="AO26" i="10" s="1"/>
  <c r="BE26" i="10"/>
  <c r="BI26" i="10" s="1"/>
  <c r="BY26" i="10"/>
  <c r="CC26" i="10" s="1"/>
  <c r="CR26" i="10"/>
  <c r="CU26" i="10" s="1"/>
  <c r="DF26" i="10"/>
  <c r="DI26" i="10" s="1"/>
  <c r="DW26" i="10"/>
  <c r="DZ26" i="10" s="1"/>
  <c r="G27" i="10"/>
  <c r="AE30" i="10"/>
  <c r="AY30" i="10"/>
  <c r="BS30" i="10"/>
  <c r="CM30" i="10"/>
  <c r="DB30" i="10"/>
  <c r="DR30" i="10"/>
  <c r="EG30" i="10"/>
  <c r="AA28" i="10"/>
  <c r="AE28" i="10" s="1"/>
  <c r="AU28" i="10"/>
  <c r="AY28" i="10" s="1"/>
  <c r="BO28" i="10"/>
  <c r="BS28" i="10" s="1"/>
  <c r="CI28" i="10"/>
  <c r="CM28" i="10" s="1"/>
  <c r="CY28" i="10"/>
  <c r="DB28" i="10" s="1"/>
  <c r="DN28" i="10"/>
  <c r="DR28" i="10" s="1"/>
  <c r="ED28" i="10"/>
  <c r="EG28" i="10" s="1"/>
  <c r="AO32" i="10"/>
  <c r="BI32" i="10"/>
  <c r="CC32" i="10"/>
  <c r="CU32" i="10"/>
  <c r="DI32" i="10"/>
  <c r="DZ32" i="10"/>
  <c r="AK30" i="10"/>
  <c r="AO30" i="10" s="1"/>
  <c r="BE30" i="10"/>
  <c r="BI30" i="10" s="1"/>
  <c r="BY30" i="10"/>
  <c r="CC30" i="10" s="1"/>
  <c r="CR30" i="10"/>
  <c r="CU30" i="10" s="1"/>
  <c r="DF30" i="10"/>
  <c r="DI30" i="10" s="1"/>
  <c r="DW30" i="10"/>
  <c r="DZ30" i="10" s="1"/>
  <c r="G31" i="10"/>
  <c r="AE34" i="10"/>
  <c r="AY34" i="10"/>
  <c r="BS34" i="10"/>
  <c r="CM34" i="10"/>
  <c r="DB34" i="10"/>
  <c r="DR34" i="10"/>
  <c r="EG34" i="10"/>
  <c r="AA32" i="10"/>
  <c r="AE32" i="10" s="1"/>
  <c r="AU32" i="10"/>
  <c r="AY32" i="10" s="1"/>
  <c r="BO32" i="10"/>
  <c r="BS32" i="10" s="1"/>
  <c r="CI32" i="10"/>
  <c r="CM32" i="10" s="1"/>
  <c r="CY32" i="10"/>
  <c r="DB32" i="10" s="1"/>
  <c r="DN32" i="10"/>
  <c r="DR32" i="10" s="1"/>
  <c r="ED32" i="10"/>
  <c r="EG32" i="10" s="1"/>
  <c r="AO36" i="10"/>
  <c r="BI36" i="10"/>
  <c r="CC36" i="10"/>
  <c r="CU36" i="10"/>
  <c r="DI36" i="10"/>
  <c r="DZ36" i="10"/>
  <c r="AK34" i="10"/>
  <c r="AO34" i="10" s="1"/>
  <c r="BE34" i="10"/>
  <c r="BI34" i="10" s="1"/>
  <c r="BY34" i="10"/>
  <c r="CC34" i="10" s="1"/>
  <c r="CR34" i="10"/>
  <c r="CU34" i="10" s="1"/>
  <c r="DF34" i="10"/>
  <c r="DI34" i="10" s="1"/>
  <c r="DW34" i="10"/>
  <c r="DZ34" i="10" s="1"/>
  <c r="G35" i="10"/>
  <c r="K35" i="10" s="1"/>
  <c r="AE38" i="10"/>
  <c r="AY38" i="10"/>
  <c r="BS38" i="10"/>
  <c r="CM38" i="10"/>
  <c r="DB38" i="10"/>
  <c r="DR38" i="10"/>
  <c r="EG38" i="10"/>
  <c r="AA36" i="10"/>
  <c r="AE36" i="10" s="1"/>
  <c r="AU36" i="10"/>
  <c r="AY36" i="10" s="1"/>
  <c r="BO36" i="10"/>
  <c r="BS36" i="10" s="1"/>
  <c r="CI36" i="10"/>
  <c r="CM36" i="10" s="1"/>
  <c r="CY36" i="10"/>
  <c r="DB36" i="10" s="1"/>
  <c r="DN36" i="10"/>
  <c r="DR36" i="10" s="1"/>
  <c r="ED36" i="10"/>
  <c r="EG36" i="10" s="1"/>
  <c r="AO40" i="10"/>
  <c r="BI40" i="10"/>
  <c r="CC40" i="10"/>
  <c r="CU40" i="10"/>
  <c r="DI40" i="10"/>
  <c r="DZ40" i="10"/>
  <c r="AK38" i="10"/>
  <c r="AO38" i="10" s="1"/>
  <c r="BE38" i="10"/>
  <c r="BI38" i="10" s="1"/>
  <c r="BY38" i="10"/>
  <c r="CC38" i="10" s="1"/>
  <c r="CR38" i="10"/>
  <c r="CU38" i="10" s="1"/>
  <c r="DF38" i="10"/>
  <c r="DI38" i="10" s="1"/>
  <c r="DW38" i="10"/>
  <c r="DZ38" i="10" s="1"/>
  <c r="G39" i="10"/>
  <c r="AE42" i="10"/>
  <c r="AY42" i="10"/>
  <c r="BS42" i="10"/>
  <c r="CM42" i="10"/>
  <c r="DB42" i="10"/>
  <c r="DR42" i="10"/>
  <c r="EG42" i="10"/>
  <c r="AA40" i="10"/>
  <c r="AE40" i="10" s="1"/>
  <c r="AU40" i="10"/>
  <c r="AY40" i="10" s="1"/>
  <c r="BO40" i="10"/>
  <c r="BS40" i="10" s="1"/>
  <c r="CI40" i="10"/>
  <c r="CM40" i="10" s="1"/>
  <c r="CY40" i="10"/>
  <c r="DB40" i="10" s="1"/>
  <c r="DN40" i="10"/>
  <c r="DR40" i="10" s="1"/>
  <c r="ED40" i="10"/>
  <c r="EG40" i="10" s="1"/>
  <c r="AO44" i="10"/>
  <c r="BI44" i="10"/>
  <c r="CC44" i="10"/>
  <c r="CU44" i="10"/>
  <c r="DI44" i="10"/>
  <c r="DZ44" i="10"/>
  <c r="AK42" i="10"/>
  <c r="AO42" i="10" s="1"/>
  <c r="BE42" i="10"/>
  <c r="BI42" i="10" s="1"/>
  <c r="BY42" i="10"/>
  <c r="CC42" i="10" s="1"/>
  <c r="CR42" i="10"/>
  <c r="CU42" i="10" s="1"/>
  <c r="DF42" i="10"/>
  <c r="DI42" i="10" s="1"/>
  <c r="DW42" i="10"/>
  <c r="DZ42" i="10" s="1"/>
  <c r="G43" i="10"/>
  <c r="AE46" i="10"/>
  <c r="AY46" i="10"/>
  <c r="BS46" i="10"/>
  <c r="CM46" i="10"/>
  <c r="DB46" i="10"/>
  <c r="DR46" i="10"/>
  <c r="EG46" i="10"/>
  <c r="AA44" i="10"/>
  <c r="AE44" i="10" s="1"/>
  <c r="AU44" i="10"/>
  <c r="AY44" i="10" s="1"/>
  <c r="BO44" i="10"/>
  <c r="BS44" i="10" s="1"/>
  <c r="CI44" i="10"/>
  <c r="CM44" i="10" s="1"/>
  <c r="CY44" i="10"/>
  <c r="DB44" i="10" s="1"/>
  <c r="DN44" i="10"/>
  <c r="DR44" i="10" s="1"/>
  <c r="ED44" i="10"/>
  <c r="EG44" i="10" s="1"/>
  <c r="AO48" i="10"/>
  <c r="BI48" i="10"/>
  <c r="CC48" i="10"/>
  <c r="CU48" i="10"/>
  <c r="DI48" i="10"/>
  <c r="DZ48" i="10"/>
  <c r="AK46" i="10"/>
  <c r="AO46" i="10" s="1"/>
  <c r="BE46" i="10"/>
  <c r="BI46" i="10" s="1"/>
  <c r="BY46" i="10"/>
  <c r="CC46" i="10" s="1"/>
  <c r="CR46" i="10"/>
  <c r="CU46" i="10" s="1"/>
  <c r="DF46" i="10"/>
  <c r="DI46" i="10" s="1"/>
  <c r="DW46" i="10"/>
  <c r="DZ46" i="10" s="1"/>
  <c r="G47" i="10"/>
  <c r="AE50" i="10"/>
  <c r="AY50" i="10"/>
  <c r="BS50" i="10"/>
  <c r="CM50" i="10"/>
  <c r="DB50" i="10"/>
  <c r="DR50" i="10"/>
  <c r="EG50" i="10"/>
  <c r="AA48" i="10"/>
  <c r="AE48" i="10" s="1"/>
  <c r="AU48" i="10"/>
  <c r="AY48" i="10" s="1"/>
  <c r="BO48" i="10"/>
  <c r="BS48" i="10" s="1"/>
  <c r="CI48" i="10"/>
  <c r="CM48" i="10" s="1"/>
  <c r="CY48" i="10"/>
  <c r="DB48" i="10" s="1"/>
  <c r="DN48" i="10"/>
  <c r="DR48" i="10" s="1"/>
  <c r="ED48" i="10"/>
  <c r="EG48" i="10" s="1"/>
  <c r="AO52" i="10"/>
  <c r="BI52" i="10"/>
  <c r="CC52" i="10"/>
  <c r="CU52" i="10"/>
  <c r="DI52" i="10"/>
  <c r="DZ52" i="10"/>
  <c r="AK50" i="10"/>
  <c r="AO50" i="10" s="1"/>
  <c r="BE50" i="10"/>
  <c r="BI50" i="10" s="1"/>
  <c r="BY50" i="10"/>
  <c r="CC50" i="10" s="1"/>
  <c r="CR50" i="10"/>
  <c r="CU50" i="10" s="1"/>
  <c r="DF50" i="10"/>
  <c r="DI50" i="10" s="1"/>
  <c r="DW50" i="10"/>
  <c r="DZ50" i="10" s="1"/>
  <c r="G51" i="10"/>
  <c r="K51" i="10" s="1"/>
  <c r="AE54" i="10"/>
  <c r="AY54" i="10"/>
  <c r="BS54" i="10"/>
  <c r="CM54" i="10"/>
  <c r="DB54" i="10"/>
  <c r="DR54" i="10"/>
  <c r="EG54" i="10"/>
  <c r="AA52" i="10"/>
  <c r="AE52" i="10" s="1"/>
  <c r="AU52" i="10"/>
  <c r="AY52" i="10" s="1"/>
  <c r="BO52" i="10"/>
  <c r="BS52" i="10" s="1"/>
  <c r="CI52" i="10"/>
  <c r="CM52" i="10" s="1"/>
  <c r="CY52" i="10"/>
  <c r="DB52" i="10" s="1"/>
  <c r="DN52" i="10"/>
  <c r="DR52" i="10" s="1"/>
  <c r="ED52" i="10"/>
  <c r="EG52" i="10" s="1"/>
  <c r="AO56" i="10"/>
  <c r="BI56" i="10"/>
  <c r="CC56" i="10"/>
  <c r="CU56" i="10"/>
  <c r="DI56" i="10"/>
  <c r="DZ56" i="10"/>
  <c r="AK54" i="10"/>
  <c r="AO54" i="10" s="1"/>
  <c r="BE54" i="10"/>
  <c r="BI54" i="10" s="1"/>
  <c r="BY54" i="10"/>
  <c r="CC54" i="10" s="1"/>
  <c r="CR54" i="10"/>
  <c r="CU54" i="10" s="1"/>
  <c r="DF54" i="10"/>
  <c r="DI54" i="10" s="1"/>
  <c r="DW54" i="10"/>
  <c r="DZ54" i="10" s="1"/>
  <c r="G55" i="10"/>
  <c r="AE58" i="10"/>
  <c r="AY58" i="10"/>
  <c r="BS58" i="10"/>
  <c r="CM58" i="10"/>
  <c r="DB58" i="10"/>
  <c r="DR58" i="10"/>
  <c r="EG58" i="10"/>
  <c r="AA56" i="10"/>
  <c r="AE56" i="10" s="1"/>
  <c r="AU56" i="10"/>
  <c r="AY56" i="10" s="1"/>
  <c r="BO56" i="10"/>
  <c r="BS56" i="10" s="1"/>
  <c r="CI56" i="10"/>
  <c r="CM56" i="10" s="1"/>
  <c r="CY56" i="10"/>
  <c r="DB56" i="10" s="1"/>
  <c r="DN56" i="10"/>
  <c r="DR56" i="10" s="1"/>
  <c r="ED56" i="10"/>
  <c r="EG56" i="10" s="1"/>
  <c r="AO60" i="10"/>
  <c r="BI60" i="10"/>
  <c r="CC60" i="10"/>
  <c r="CU60" i="10"/>
  <c r="DI60" i="10"/>
  <c r="DZ60" i="10"/>
  <c r="AK58" i="10"/>
  <c r="AO58" i="10" s="1"/>
  <c r="BE58" i="10"/>
  <c r="BI58" i="10" s="1"/>
  <c r="BY58" i="10"/>
  <c r="CC58" i="10" s="1"/>
  <c r="CR58" i="10"/>
  <c r="CU58" i="10" s="1"/>
  <c r="DF58" i="10"/>
  <c r="DI58" i="10" s="1"/>
  <c r="DW58" i="10"/>
  <c r="DZ58" i="10" s="1"/>
  <c r="G59" i="10"/>
  <c r="AE62" i="10"/>
  <c r="AY62" i="10"/>
  <c r="BS62" i="10"/>
  <c r="CM62" i="10"/>
  <c r="DB62" i="10"/>
  <c r="DR62" i="10"/>
  <c r="EG62" i="10"/>
  <c r="AA60" i="10"/>
  <c r="AE60" i="10" s="1"/>
  <c r="AU60" i="10"/>
  <c r="AY60" i="10" s="1"/>
  <c r="BO60" i="10"/>
  <c r="BS60" i="10" s="1"/>
  <c r="CI60" i="10"/>
  <c r="CM60" i="10" s="1"/>
  <c r="CY60" i="10"/>
  <c r="DB60" i="10" s="1"/>
  <c r="DN60" i="10"/>
  <c r="DR60" i="10" s="1"/>
  <c r="ED60" i="10"/>
  <c r="EG60" i="10" s="1"/>
  <c r="AO64" i="10"/>
  <c r="BI64" i="10"/>
  <c r="CC64" i="10"/>
  <c r="CU64" i="10"/>
  <c r="DI64" i="10"/>
  <c r="DZ64" i="10"/>
  <c r="AK62" i="10"/>
  <c r="AO62" i="10" s="1"/>
  <c r="BE62" i="10"/>
  <c r="BI62" i="10" s="1"/>
  <c r="BY62" i="10"/>
  <c r="CC62" i="10" s="1"/>
  <c r="CR62" i="10"/>
  <c r="CU62" i="10" s="1"/>
  <c r="DF62" i="10"/>
  <c r="DI62" i="10" s="1"/>
  <c r="DW62" i="10"/>
  <c r="DZ62" i="10" s="1"/>
  <c r="G63" i="10"/>
  <c r="AE66" i="10"/>
  <c r="AY66" i="10"/>
  <c r="BS66" i="10"/>
  <c r="CM66" i="10"/>
  <c r="DB66" i="10"/>
  <c r="DR66" i="10"/>
  <c r="EG66" i="10"/>
  <c r="AA64" i="10"/>
  <c r="AE64" i="10" s="1"/>
  <c r="AU64" i="10"/>
  <c r="AY64" i="10" s="1"/>
  <c r="BO64" i="10"/>
  <c r="BS64" i="10" s="1"/>
  <c r="CI64" i="10"/>
  <c r="CM64" i="10" s="1"/>
  <c r="CY64" i="10"/>
  <c r="DB64" i="10" s="1"/>
  <c r="DN64" i="10"/>
  <c r="DR64" i="10" s="1"/>
  <c r="ED64" i="10"/>
  <c r="EG64" i="10" s="1"/>
  <c r="AO68" i="10"/>
  <c r="BI68" i="10"/>
  <c r="CC68" i="10"/>
  <c r="CU68" i="10"/>
  <c r="DI68" i="10"/>
  <c r="DZ68" i="10"/>
  <c r="AK66" i="10"/>
  <c r="AO66" i="10" s="1"/>
  <c r="BE66" i="10"/>
  <c r="BI66" i="10" s="1"/>
  <c r="BY66" i="10"/>
  <c r="CC66" i="10" s="1"/>
  <c r="CR66" i="10"/>
  <c r="CU66" i="10" s="1"/>
  <c r="DF66" i="10"/>
  <c r="DI66" i="10" s="1"/>
  <c r="DW66" i="10"/>
  <c r="DZ66" i="10" s="1"/>
  <c r="G67" i="10"/>
  <c r="K67" i="10" s="1"/>
  <c r="AE70" i="10"/>
  <c r="AY70" i="10"/>
  <c r="BS70" i="10"/>
  <c r="CM70" i="10"/>
  <c r="DB70" i="10"/>
  <c r="DR70" i="10"/>
  <c r="EG70" i="10"/>
  <c r="AA68" i="10"/>
  <c r="AE68" i="10" s="1"/>
  <c r="AU68" i="10"/>
  <c r="AY68" i="10" s="1"/>
  <c r="BO68" i="10"/>
  <c r="BS68" i="10" s="1"/>
  <c r="CI68" i="10"/>
  <c r="CM68" i="10" s="1"/>
  <c r="CY68" i="10"/>
  <c r="DB68" i="10" s="1"/>
  <c r="DN68" i="10"/>
  <c r="DR68" i="10" s="1"/>
  <c r="ED68" i="10"/>
  <c r="EG68" i="10" s="1"/>
  <c r="AO72" i="10"/>
  <c r="BI72" i="10"/>
  <c r="CC72" i="10"/>
  <c r="CU72" i="10"/>
  <c r="DI72" i="10"/>
  <c r="DZ72" i="10"/>
  <c r="AK70" i="10"/>
  <c r="AO70" i="10" s="1"/>
  <c r="BE70" i="10"/>
  <c r="BI70" i="10" s="1"/>
  <c r="BY70" i="10"/>
  <c r="CC70" i="10" s="1"/>
  <c r="CR70" i="10"/>
  <c r="CU70" i="10" s="1"/>
  <c r="DF70" i="10"/>
  <c r="DI70" i="10" s="1"/>
  <c r="DW70" i="10"/>
  <c r="DZ70" i="10" s="1"/>
  <c r="G71" i="10"/>
  <c r="AE74" i="10"/>
  <c r="AY74" i="10"/>
  <c r="BS74" i="10"/>
  <c r="CM74" i="10"/>
  <c r="DB74" i="10"/>
  <c r="DR74" i="10"/>
  <c r="EG74" i="10"/>
  <c r="AA72" i="10"/>
  <c r="AE72" i="10" s="1"/>
  <c r="AU72" i="10"/>
  <c r="AY72" i="10" s="1"/>
  <c r="BO72" i="10"/>
  <c r="BS72" i="10" s="1"/>
  <c r="CI72" i="10"/>
  <c r="CM72" i="10" s="1"/>
  <c r="CY72" i="10"/>
  <c r="DB72" i="10" s="1"/>
  <c r="DN72" i="10"/>
  <c r="DR72" i="10" s="1"/>
  <c r="ED72" i="10"/>
  <c r="EG72" i="10" s="1"/>
  <c r="AO76" i="10"/>
  <c r="BI76" i="10"/>
  <c r="CC76" i="10"/>
  <c r="CU76" i="10"/>
  <c r="DI76" i="10"/>
  <c r="DZ76" i="10"/>
  <c r="AK74" i="10"/>
  <c r="AO74" i="10" s="1"/>
  <c r="BE74" i="10"/>
  <c r="BI74" i="10" s="1"/>
  <c r="BY74" i="10"/>
  <c r="CC74" i="10" s="1"/>
  <c r="CR74" i="10"/>
  <c r="CU74" i="10" s="1"/>
  <c r="DF74" i="10"/>
  <c r="DI74" i="10" s="1"/>
  <c r="DW74" i="10"/>
  <c r="DZ74" i="10" s="1"/>
  <c r="G75" i="10"/>
  <c r="AE78" i="10"/>
  <c r="AY78" i="10"/>
  <c r="BS78" i="10"/>
  <c r="CM78" i="10"/>
  <c r="DB78" i="10"/>
  <c r="DR78" i="10"/>
  <c r="EG78" i="10"/>
  <c r="AA76" i="10"/>
  <c r="AE76" i="10" s="1"/>
  <c r="AU76" i="10"/>
  <c r="AY76" i="10" s="1"/>
  <c r="BO76" i="10"/>
  <c r="BS76" i="10" s="1"/>
  <c r="CI76" i="10"/>
  <c r="CM76" i="10" s="1"/>
  <c r="CY76" i="10"/>
  <c r="DB76" i="10" s="1"/>
  <c r="DN76" i="10"/>
  <c r="DR76" i="10" s="1"/>
  <c r="ED76" i="10"/>
  <c r="EG76" i="10" s="1"/>
  <c r="AO80" i="10"/>
  <c r="BI80" i="10"/>
  <c r="CC80" i="10"/>
  <c r="CU80" i="10"/>
  <c r="DI80" i="10"/>
  <c r="DZ80" i="10"/>
  <c r="AK78" i="10"/>
  <c r="AO78" i="10" s="1"/>
  <c r="BE78" i="10"/>
  <c r="BI78" i="10" s="1"/>
  <c r="BY78" i="10"/>
  <c r="CC78" i="10" s="1"/>
  <c r="CR78" i="10"/>
  <c r="CU78" i="10" s="1"/>
  <c r="DF78" i="10"/>
  <c r="DI78" i="10" s="1"/>
  <c r="DW78" i="10"/>
  <c r="DZ78" i="10" s="1"/>
  <c r="G79" i="10"/>
  <c r="AE82" i="10"/>
  <c r="AY82" i="10"/>
  <c r="BS82" i="10"/>
  <c r="CM82" i="10"/>
  <c r="DB82" i="10"/>
  <c r="DR82" i="10"/>
  <c r="EG82" i="10"/>
  <c r="AA80" i="10"/>
  <c r="AE80" i="10" s="1"/>
  <c r="AU80" i="10"/>
  <c r="AY80" i="10" s="1"/>
  <c r="BO80" i="10"/>
  <c r="BS80" i="10" s="1"/>
  <c r="CI80" i="10"/>
  <c r="CM80" i="10" s="1"/>
  <c r="CY80" i="10"/>
  <c r="DB80" i="10" s="1"/>
  <c r="DN80" i="10"/>
  <c r="DR80" i="10" s="1"/>
  <c r="ED80" i="10"/>
  <c r="EG80" i="10" s="1"/>
  <c r="AO84" i="10"/>
  <c r="BI84" i="10"/>
  <c r="CC84" i="10"/>
  <c r="CU84" i="10"/>
  <c r="DI84" i="10"/>
  <c r="DZ84" i="10"/>
  <c r="AK82" i="10"/>
  <c r="AO82" i="10" s="1"/>
  <c r="BE82" i="10"/>
  <c r="BI82" i="10" s="1"/>
  <c r="BY82" i="10"/>
  <c r="CC82" i="10" s="1"/>
  <c r="CR82" i="10"/>
  <c r="CU82" i="10" s="1"/>
  <c r="DF82" i="10"/>
  <c r="DI82" i="10" s="1"/>
  <c r="DW82" i="10"/>
  <c r="DZ82" i="10" s="1"/>
  <c r="G83" i="10"/>
  <c r="K83" i="10" s="1"/>
  <c r="AE86" i="10"/>
  <c r="AY86" i="10"/>
  <c r="BS86" i="10"/>
  <c r="CM86" i="10"/>
  <c r="DB86" i="10"/>
  <c r="DR86" i="10"/>
  <c r="EG86" i="10"/>
  <c r="AA84" i="10"/>
  <c r="AE84" i="10" s="1"/>
  <c r="AU84" i="10"/>
  <c r="AY84" i="10" s="1"/>
  <c r="BO84" i="10"/>
  <c r="BS84" i="10" s="1"/>
  <c r="CI84" i="10"/>
  <c r="CM84" i="10" s="1"/>
  <c r="CY84" i="10"/>
  <c r="DB84" i="10" s="1"/>
  <c r="DN84" i="10"/>
  <c r="DR84" i="10" s="1"/>
  <c r="ED84" i="10"/>
  <c r="EG84" i="10" s="1"/>
  <c r="AO88" i="10"/>
  <c r="BI88" i="10"/>
  <c r="CC88" i="10"/>
  <c r="CU88" i="10"/>
  <c r="DI88" i="10"/>
  <c r="DZ88" i="10"/>
  <c r="AK86" i="10"/>
  <c r="AO86" i="10" s="1"/>
  <c r="BE86" i="10"/>
  <c r="BI86" i="10" s="1"/>
  <c r="BY86" i="10"/>
  <c r="CC86" i="10" s="1"/>
  <c r="CR86" i="10"/>
  <c r="CU86" i="10" s="1"/>
  <c r="DF86" i="10"/>
  <c r="DI86" i="10" s="1"/>
  <c r="DW86" i="10"/>
  <c r="DZ86" i="10" s="1"/>
  <c r="G87" i="10"/>
  <c r="AE90" i="10"/>
  <c r="AY90" i="10"/>
  <c r="BS90" i="10"/>
  <c r="CM90" i="10"/>
  <c r="DB90" i="10"/>
  <c r="DR90" i="10"/>
  <c r="EG90" i="10"/>
  <c r="AA88" i="10"/>
  <c r="AE88" i="10" s="1"/>
  <c r="AU88" i="10"/>
  <c r="AY88" i="10" s="1"/>
  <c r="BO88" i="10"/>
  <c r="BS88" i="10" s="1"/>
  <c r="CI88" i="10"/>
  <c r="CM88" i="10" s="1"/>
  <c r="CY88" i="10"/>
  <c r="DB88" i="10" s="1"/>
  <c r="DN88" i="10"/>
  <c r="DR88" i="10" s="1"/>
  <c r="ED88" i="10"/>
  <c r="EG88" i="10" s="1"/>
  <c r="AO92" i="10"/>
  <c r="BI92" i="10"/>
  <c r="CC92" i="10"/>
  <c r="CU92" i="10"/>
  <c r="DI92" i="10"/>
  <c r="DZ92" i="10"/>
  <c r="AK90" i="10"/>
  <c r="AO90" i="10" s="1"/>
  <c r="BE90" i="10"/>
  <c r="BI90" i="10" s="1"/>
  <c r="BY90" i="10"/>
  <c r="CC90" i="10" s="1"/>
  <c r="CR90" i="10"/>
  <c r="CU90" i="10" s="1"/>
  <c r="DF90" i="10"/>
  <c r="DI90" i="10" s="1"/>
  <c r="DW90" i="10"/>
  <c r="DZ90" i="10" s="1"/>
  <c r="G91" i="10"/>
  <c r="AE94" i="10"/>
  <c r="AY94" i="10"/>
  <c r="BS94" i="10"/>
  <c r="CM94" i="10"/>
  <c r="DB94" i="10"/>
  <c r="DR94" i="10"/>
  <c r="EG94" i="10"/>
  <c r="AA92" i="10"/>
  <c r="AE92" i="10" s="1"/>
  <c r="AU92" i="10"/>
  <c r="AY92" i="10" s="1"/>
  <c r="BO92" i="10"/>
  <c r="BS92" i="10" s="1"/>
  <c r="CI92" i="10"/>
  <c r="CM92" i="10" s="1"/>
  <c r="CY92" i="10"/>
  <c r="DB92" i="10" s="1"/>
  <c r="DN92" i="10"/>
  <c r="DR92" i="10" s="1"/>
  <c r="ED92" i="10"/>
  <c r="EG92" i="10" s="1"/>
  <c r="AO96" i="10"/>
  <c r="BI96" i="10"/>
  <c r="CC96" i="10"/>
  <c r="CU96" i="10"/>
  <c r="DI96" i="10"/>
  <c r="DZ96" i="10"/>
  <c r="AK94" i="10"/>
  <c r="AO94" i="10" s="1"/>
  <c r="BE94" i="10"/>
  <c r="BI94" i="10" s="1"/>
  <c r="BY94" i="10"/>
  <c r="CC94" i="10" s="1"/>
  <c r="CR94" i="10"/>
  <c r="CU94" i="10" s="1"/>
  <c r="DF94" i="10"/>
  <c r="DI94" i="10" s="1"/>
  <c r="DW94" i="10"/>
  <c r="DZ94" i="10" s="1"/>
  <c r="G95" i="10"/>
  <c r="AE98" i="10"/>
  <c r="AY98" i="10"/>
  <c r="BS98" i="10"/>
  <c r="CM98" i="10"/>
  <c r="DB98" i="10"/>
  <c r="DR98" i="10"/>
  <c r="EG98" i="10"/>
  <c r="AA96" i="10"/>
  <c r="AE96" i="10" s="1"/>
  <c r="AU96" i="10"/>
  <c r="AY96" i="10" s="1"/>
  <c r="BO96" i="10"/>
  <c r="BS96" i="10" s="1"/>
  <c r="CI96" i="10"/>
  <c r="CM96" i="10" s="1"/>
  <c r="CY96" i="10"/>
  <c r="DB96" i="10" s="1"/>
  <c r="DN96" i="10"/>
  <c r="DR96" i="10" s="1"/>
  <c r="ED96" i="10"/>
  <c r="EG96" i="10" s="1"/>
  <c r="AO100" i="10"/>
  <c r="BI100" i="10"/>
  <c r="CC100" i="10"/>
  <c r="CU100" i="10"/>
  <c r="DI100" i="10"/>
  <c r="DZ100" i="10"/>
  <c r="AK98" i="10"/>
  <c r="AO98" i="10" s="1"/>
  <c r="BE98" i="10"/>
  <c r="BI98" i="10" s="1"/>
  <c r="BY98" i="10"/>
  <c r="CC98" i="10" s="1"/>
  <c r="CR98" i="10"/>
  <c r="CU98" i="10" s="1"/>
  <c r="DF98" i="10"/>
  <c r="DI98" i="10" s="1"/>
  <c r="DW98" i="10"/>
  <c r="DZ98" i="10" s="1"/>
  <c r="G99" i="10"/>
  <c r="K99" i="10" s="1"/>
  <c r="AE102" i="10"/>
  <c r="AY102" i="10"/>
  <c r="BS102" i="10"/>
  <c r="CM102" i="10"/>
  <c r="DB102" i="10"/>
  <c r="DR102" i="10"/>
  <c r="EG102" i="10"/>
  <c r="AA100" i="10"/>
  <c r="AE100" i="10" s="1"/>
  <c r="AU100" i="10"/>
  <c r="AY100" i="10" s="1"/>
  <c r="BO100" i="10"/>
  <c r="BS100" i="10" s="1"/>
  <c r="CI100" i="10"/>
  <c r="CM100" i="10" s="1"/>
  <c r="CY100" i="10"/>
  <c r="DB100" i="10" s="1"/>
  <c r="DN100" i="10"/>
  <c r="DR100" i="10" s="1"/>
  <c r="ED100" i="10"/>
  <c r="EG100" i="10" s="1"/>
  <c r="AO104" i="10"/>
  <c r="BI104" i="10"/>
  <c r="CC104" i="10"/>
  <c r="CU104" i="10"/>
  <c r="DI104" i="10"/>
  <c r="DZ104" i="10"/>
  <c r="AK102" i="10"/>
  <c r="AO102" i="10" s="1"/>
  <c r="BE102" i="10"/>
  <c r="BI102" i="10" s="1"/>
  <c r="BY102" i="10"/>
  <c r="CC102" i="10" s="1"/>
  <c r="CR102" i="10"/>
  <c r="CU102" i="10" s="1"/>
  <c r="DF102" i="10"/>
  <c r="DI102" i="10" s="1"/>
  <c r="DW102" i="10"/>
  <c r="DZ102" i="10" s="1"/>
  <c r="G103" i="10"/>
  <c r="AE106" i="10"/>
  <c r="AY106" i="10"/>
  <c r="BS106" i="10"/>
  <c r="CM106" i="10"/>
  <c r="DB106" i="10"/>
  <c r="DR106" i="10"/>
  <c r="EG106" i="10"/>
  <c r="AA104" i="10"/>
  <c r="AE104" i="10" s="1"/>
  <c r="AU104" i="10"/>
  <c r="AY104" i="10" s="1"/>
  <c r="BO104" i="10"/>
  <c r="BS104" i="10" s="1"/>
  <c r="CI104" i="10"/>
  <c r="CM104" i="10" s="1"/>
  <c r="CY104" i="10"/>
  <c r="DB104" i="10" s="1"/>
  <c r="DN104" i="10"/>
  <c r="DR104" i="10" s="1"/>
  <c r="ED104" i="10"/>
  <c r="EG104" i="10" s="1"/>
  <c r="AO108" i="10"/>
  <c r="BI108" i="10"/>
  <c r="CC108" i="10"/>
  <c r="CU108" i="10"/>
  <c r="DI108" i="10"/>
  <c r="DZ108" i="10"/>
  <c r="AK106" i="10"/>
  <c r="AO106" i="10" s="1"/>
  <c r="BE106" i="10"/>
  <c r="BI106" i="10" s="1"/>
  <c r="BY106" i="10"/>
  <c r="CC106" i="10" s="1"/>
  <c r="CR106" i="10"/>
  <c r="CU106" i="10" s="1"/>
  <c r="DF106" i="10"/>
  <c r="DI106" i="10" s="1"/>
  <c r="DW106" i="10"/>
  <c r="DZ106" i="10" s="1"/>
  <c r="G107" i="10"/>
  <c r="AE110" i="10"/>
  <c r="AY110" i="10"/>
  <c r="BS110" i="10"/>
  <c r="CM110" i="10"/>
  <c r="DB110" i="10"/>
  <c r="DR110" i="10"/>
  <c r="EG110" i="10"/>
  <c r="AA108" i="10"/>
  <c r="AE108" i="10" s="1"/>
  <c r="AU108" i="10"/>
  <c r="AY108" i="10" s="1"/>
  <c r="BO108" i="10"/>
  <c r="BS108" i="10" s="1"/>
  <c r="CI108" i="10"/>
  <c r="CM108" i="10" s="1"/>
  <c r="CY108" i="10"/>
  <c r="DB108" i="10" s="1"/>
  <c r="DN108" i="10"/>
  <c r="DR108" i="10" s="1"/>
  <c r="ED108" i="10"/>
  <c r="EG108" i="10" s="1"/>
  <c r="AO112" i="10"/>
  <c r="BI112" i="10"/>
  <c r="CC112" i="10"/>
  <c r="CU112" i="10"/>
  <c r="DI112" i="10"/>
  <c r="DZ112" i="10"/>
  <c r="AK110" i="10"/>
  <c r="AO110" i="10" s="1"/>
  <c r="BE110" i="10"/>
  <c r="BI110" i="10" s="1"/>
  <c r="BY110" i="10"/>
  <c r="CC110" i="10" s="1"/>
  <c r="CR110" i="10"/>
  <c r="CU110" i="10" s="1"/>
  <c r="DF110" i="10"/>
  <c r="DI110" i="10" s="1"/>
  <c r="DW110" i="10"/>
  <c r="DZ110" i="10" s="1"/>
  <c r="G111" i="10"/>
  <c r="AE114" i="10"/>
  <c r="AY114" i="10"/>
  <c r="BS114" i="10"/>
  <c r="CM114" i="10"/>
  <c r="DB114" i="10"/>
  <c r="DR114" i="10"/>
  <c r="EG114" i="10"/>
  <c r="AA112" i="10"/>
  <c r="AE112" i="10" s="1"/>
  <c r="AU112" i="10"/>
  <c r="AY112" i="10" s="1"/>
  <c r="BO112" i="10"/>
  <c r="BS112" i="10" s="1"/>
  <c r="CI112" i="10"/>
  <c r="CM112" i="10" s="1"/>
  <c r="CY112" i="10"/>
  <c r="DB112" i="10" s="1"/>
  <c r="DN112" i="10"/>
  <c r="DR112" i="10" s="1"/>
  <c r="ED112" i="10"/>
  <c r="EG112" i="10" s="1"/>
  <c r="AO116" i="10"/>
  <c r="BI116" i="10"/>
  <c r="CC116" i="10"/>
  <c r="CU116" i="10"/>
  <c r="DI116" i="10"/>
  <c r="DZ116" i="10"/>
  <c r="AK114" i="10"/>
  <c r="AO114" i="10" s="1"/>
  <c r="BE114" i="10"/>
  <c r="BI114" i="10" s="1"/>
  <c r="BY114" i="10"/>
  <c r="CC114" i="10" s="1"/>
  <c r="CR114" i="10"/>
  <c r="CU114" i="10" s="1"/>
  <c r="DF114" i="10"/>
  <c r="DI114" i="10" s="1"/>
  <c r="DW114" i="10"/>
  <c r="DZ114" i="10" s="1"/>
  <c r="G115" i="10"/>
  <c r="K115" i="10" s="1"/>
  <c r="AE118" i="10"/>
  <c r="AY118" i="10"/>
  <c r="BS118" i="10"/>
  <c r="CM118" i="10"/>
  <c r="DB118" i="10"/>
  <c r="DR118" i="10"/>
  <c r="EG118" i="10"/>
  <c r="AA116" i="10"/>
  <c r="AE116" i="10" s="1"/>
  <c r="AU116" i="10"/>
  <c r="AY116" i="10" s="1"/>
  <c r="BO116" i="10"/>
  <c r="BS116" i="10" s="1"/>
  <c r="CI116" i="10"/>
  <c r="CM116" i="10" s="1"/>
  <c r="CY116" i="10"/>
  <c r="DB116" i="10" s="1"/>
  <c r="DN116" i="10"/>
  <c r="DR116" i="10" s="1"/>
  <c r="ED116" i="10"/>
  <c r="EG116" i="10" s="1"/>
  <c r="AO120" i="10"/>
  <c r="BI120" i="10"/>
  <c r="CC120" i="10"/>
  <c r="CU120" i="10"/>
  <c r="DI120" i="10"/>
  <c r="DZ120" i="10"/>
  <c r="AK118" i="10"/>
  <c r="AO118" i="10" s="1"/>
  <c r="BE118" i="10"/>
  <c r="BI118" i="10" s="1"/>
  <c r="BY118" i="10"/>
  <c r="CC118" i="10" s="1"/>
  <c r="CR118" i="10"/>
  <c r="CU118" i="10" s="1"/>
  <c r="DF118" i="10"/>
  <c r="DI118" i="10" s="1"/>
  <c r="DW118" i="10"/>
  <c r="DZ118" i="10" s="1"/>
  <c r="G119" i="10"/>
  <c r="AE122" i="10"/>
  <c r="AY122" i="10"/>
  <c r="BS122" i="10"/>
  <c r="CM122" i="10"/>
  <c r="DB122" i="10"/>
  <c r="DR122" i="10"/>
  <c r="EG122" i="10"/>
  <c r="AA120" i="10"/>
  <c r="AE120" i="10" s="1"/>
  <c r="AU120" i="10"/>
  <c r="AY120" i="10" s="1"/>
  <c r="BO120" i="10"/>
  <c r="BS120" i="10" s="1"/>
  <c r="CI120" i="10"/>
  <c r="CM120" i="10" s="1"/>
  <c r="CY120" i="10"/>
  <c r="DB120" i="10" s="1"/>
  <c r="DN120" i="10"/>
  <c r="DR120" i="10" s="1"/>
  <c r="ED120" i="10"/>
  <c r="EG120" i="10" s="1"/>
  <c r="AO124" i="10"/>
  <c r="BI124" i="10"/>
  <c r="CC124" i="10"/>
  <c r="CU124" i="10"/>
  <c r="DI124" i="10"/>
  <c r="DZ124" i="10"/>
  <c r="AK122" i="10"/>
  <c r="AO122" i="10" s="1"/>
  <c r="BE122" i="10"/>
  <c r="BI122" i="10" s="1"/>
  <c r="BY122" i="10"/>
  <c r="CC122" i="10" s="1"/>
  <c r="CR122" i="10"/>
  <c r="CU122" i="10" s="1"/>
  <c r="DF122" i="10"/>
  <c r="DI122" i="10" s="1"/>
  <c r="DW122" i="10"/>
  <c r="DZ122" i="10" s="1"/>
  <c r="G123" i="10"/>
  <c r="AE126" i="10"/>
  <c r="AY126" i="10"/>
  <c r="BS126" i="10"/>
  <c r="CM126" i="10"/>
  <c r="DB126" i="10"/>
  <c r="DR126" i="10"/>
  <c r="EG126" i="10"/>
  <c r="AA124" i="10"/>
  <c r="AE124" i="10" s="1"/>
  <c r="AU124" i="10"/>
  <c r="AY124" i="10" s="1"/>
  <c r="BO124" i="10"/>
  <c r="BS124" i="10" s="1"/>
  <c r="CI124" i="10"/>
  <c r="CM124" i="10" s="1"/>
  <c r="CY124" i="10"/>
  <c r="DB124" i="10" s="1"/>
  <c r="DN124" i="10"/>
  <c r="DR124" i="10" s="1"/>
  <c r="ED124" i="10"/>
  <c r="EG124" i="10" s="1"/>
  <c r="AO128" i="10"/>
  <c r="BI128" i="10"/>
  <c r="CC128" i="10"/>
  <c r="CU128" i="10"/>
  <c r="DI128" i="10"/>
  <c r="DZ128" i="10"/>
  <c r="AK126" i="10"/>
  <c r="AO126" i="10" s="1"/>
  <c r="BE126" i="10"/>
  <c r="BI126" i="10" s="1"/>
  <c r="BY126" i="10"/>
  <c r="CC126" i="10" s="1"/>
  <c r="CR126" i="10"/>
  <c r="CU126" i="10" s="1"/>
  <c r="DF126" i="10"/>
  <c r="DI126" i="10" s="1"/>
  <c r="DW126" i="10"/>
  <c r="DZ126" i="10" s="1"/>
  <c r="G127" i="10"/>
  <c r="AE130" i="10"/>
  <c r="AY130" i="10"/>
  <c r="BS130" i="10"/>
  <c r="CM130" i="10"/>
  <c r="DB130" i="10"/>
  <c r="DR130" i="10"/>
  <c r="EG130" i="10"/>
  <c r="AA128" i="10"/>
  <c r="AE128" i="10" s="1"/>
  <c r="AU128" i="10"/>
  <c r="AY128" i="10" s="1"/>
  <c r="BO128" i="10"/>
  <c r="BS128" i="10" s="1"/>
  <c r="CI128" i="10"/>
  <c r="CM128" i="10" s="1"/>
  <c r="CY128" i="10"/>
  <c r="DB128" i="10" s="1"/>
  <c r="DN128" i="10"/>
  <c r="DR128" i="10" s="1"/>
  <c r="ED128" i="10"/>
  <c r="EG128" i="10" s="1"/>
  <c r="AO132" i="10"/>
  <c r="BI132" i="10"/>
  <c r="CC132" i="10"/>
  <c r="CU132" i="10"/>
  <c r="DI132" i="10"/>
  <c r="DZ132" i="10"/>
  <c r="AE134" i="10"/>
  <c r="AY134" i="10"/>
  <c r="BS134" i="10"/>
  <c r="CM134" i="10"/>
  <c r="DB134" i="10"/>
  <c r="DR134" i="10"/>
  <c r="EG134" i="10"/>
  <c r="AO136" i="10"/>
  <c r="BI136" i="10"/>
  <c r="CC136" i="10"/>
  <c r="CU136" i="10"/>
  <c r="DI136" i="10"/>
  <c r="DZ136" i="10"/>
  <c r="AE138" i="10"/>
  <c r="AY138" i="10"/>
  <c r="BS138" i="10"/>
  <c r="CM138" i="10"/>
  <c r="DB138" i="10"/>
  <c r="DR138" i="10"/>
  <c r="EG138" i="10"/>
  <c r="AO140" i="10"/>
  <c r="BI140" i="10"/>
  <c r="CC140" i="10"/>
  <c r="CU140" i="10"/>
  <c r="DI140" i="10"/>
  <c r="DZ140" i="10"/>
  <c r="AE142" i="10"/>
  <c r="AY142" i="10"/>
  <c r="BS142" i="10"/>
  <c r="CM142" i="10"/>
  <c r="DB142" i="10"/>
  <c r="DR142" i="10"/>
  <c r="EG142" i="10"/>
  <c r="AO144" i="10"/>
  <c r="BI144" i="10"/>
  <c r="CC144" i="10"/>
  <c r="CU144" i="10"/>
  <c r="DI144" i="10"/>
  <c r="DZ144" i="10"/>
  <c r="AE146" i="10"/>
  <c r="AY146" i="10"/>
  <c r="BS146" i="10"/>
  <c r="CM146" i="10"/>
  <c r="DB146" i="10"/>
  <c r="DR146" i="10"/>
  <c r="EG146" i="10"/>
  <c r="AO148" i="10"/>
  <c r="BI148" i="10"/>
  <c r="CC148" i="10"/>
  <c r="CU148" i="10"/>
  <c r="DI148" i="10"/>
  <c r="DZ148" i="10"/>
  <c r="AE150" i="10"/>
  <c r="AY150" i="10"/>
  <c r="BS150" i="10"/>
  <c r="CM150" i="10"/>
  <c r="DB150" i="10"/>
  <c r="DR150" i="10"/>
  <c r="EG150" i="10"/>
  <c r="AO152" i="10"/>
  <c r="BI152" i="10"/>
  <c r="CC152" i="10"/>
  <c r="CU152" i="10"/>
  <c r="DI152" i="10"/>
  <c r="DZ152" i="10"/>
  <c r="AE154" i="10"/>
  <c r="AY154" i="10"/>
  <c r="BS154" i="10"/>
  <c r="CM154" i="10"/>
  <c r="DB154" i="10"/>
  <c r="DR154" i="10"/>
  <c r="EG154" i="10"/>
  <c r="AO156" i="10"/>
  <c r="BI156" i="10"/>
  <c r="CC156" i="10"/>
  <c r="CU156" i="10"/>
  <c r="DI156" i="10"/>
  <c r="DZ156" i="10"/>
  <c r="AE158" i="10"/>
  <c r="AY158" i="10"/>
  <c r="BS158" i="10"/>
  <c r="CM158" i="10"/>
  <c r="DB158" i="10"/>
  <c r="DR158" i="10"/>
  <c r="EG158" i="10"/>
  <c r="AO160" i="10"/>
  <c r="BI160" i="10"/>
  <c r="CC160" i="10"/>
  <c r="CU160" i="10"/>
  <c r="DI160" i="10"/>
  <c r="DZ160" i="10"/>
  <c r="AE162" i="10"/>
  <c r="AY162" i="10"/>
  <c r="BS162" i="10"/>
  <c r="CM162" i="10"/>
  <c r="DB162" i="10"/>
  <c r="DR162" i="10"/>
  <c r="EG162" i="10"/>
  <c r="AO164" i="10"/>
  <c r="BI164" i="10"/>
  <c r="CC164" i="10"/>
  <c r="CU164" i="10"/>
  <c r="DI164" i="10"/>
  <c r="DZ164" i="10"/>
  <c r="AE166" i="10"/>
  <c r="AY166" i="10"/>
  <c r="BS166" i="10"/>
  <c r="CM166" i="10"/>
  <c r="DB166" i="10"/>
  <c r="DR166" i="10"/>
  <c r="EG166" i="10"/>
  <c r="AO168" i="10"/>
  <c r="BI168" i="10"/>
  <c r="CC168" i="10"/>
  <c r="CU168" i="10"/>
  <c r="DI168" i="10"/>
  <c r="DZ168" i="10"/>
  <c r="AE170" i="10"/>
  <c r="AY170" i="10"/>
  <c r="BS170" i="10"/>
  <c r="CM170" i="10"/>
  <c r="DB170" i="10"/>
  <c r="DR170" i="10"/>
  <c r="EG170" i="10"/>
  <c r="AO172" i="10"/>
  <c r="BI172" i="10"/>
  <c r="CC172" i="10"/>
  <c r="CU172" i="10"/>
  <c r="DI172" i="10"/>
  <c r="DZ172" i="10"/>
  <c r="AE174" i="10"/>
  <c r="AY174" i="10"/>
  <c r="BS174" i="10"/>
  <c r="CM174" i="10"/>
  <c r="DB174" i="10"/>
  <c r="DR174" i="10"/>
  <c r="EG174" i="10"/>
  <c r="AO176" i="10"/>
  <c r="BI176" i="10"/>
  <c r="CC176" i="10"/>
  <c r="CU176" i="10"/>
  <c r="DI176" i="10"/>
  <c r="DZ176" i="10"/>
  <c r="AE178" i="10"/>
  <c r="AY178" i="10"/>
  <c r="BS178" i="10"/>
  <c r="CM178" i="10"/>
  <c r="DB178" i="10"/>
  <c r="DR178" i="10"/>
  <c r="EG178" i="10"/>
  <c r="AO180" i="10"/>
  <c r="BI180" i="10"/>
  <c r="CC180" i="10"/>
  <c r="CU180" i="10"/>
  <c r="DI180" i="10"/>
  <c r="DZ180" i="10"/>
  <c r="AE182" i="10"/>
  <c r="AY182" i="10"/>
  <c r="BS182" i="10"/>
  <c r="CM182" i="10"/>
  <c r="DB182" i="10"/>
  <c r="DR182" i="10"/>
  <c r="EG182" i="10"/>
  <c r="AO184" i="10"/>
  <c r="BI184" i="10"/>
  <c r="CC184" i="10"/>
  <c r="CU184" i="10"/>
  <c r="DI184" i="10"/>
  <c r="DZ184" i="10"/>
  <c r="AE186" i="10"/>
  <c r="AY186" i="10"/>
  <c r="BS186" i="10"/>
  <c r="CM186" i="10"/>
  <c r="DB186" i="10"/>
  <c r="DR186" i="10"/>
  <c r="EG186" i="10"/>
  <c r="AO188" i="10"/>
  <c r="BI188" i="10"/>
  <c r="CC188" i="10"/>
  <c r="CU188" i="10"/>
  <c r="DI188" i="10"/>
  <c r="DZ188" i="10"/>
  <c r="AE190" i="10"/>
  <c r="AY190" i="10"/>
  <c r="BS190" i="10"/>
  <c r="CM190" i="10"/>
  <c r="DB190" i="10"/>
  <c r="DR190" i="10"/>
  <c r="EG190" i="10"/>
  <c r="AO192" i="10"/>
  <c r="BI192" i="10"/>
  <c r="CC192" i="10"/>
  <c r="CU192" i="10"/>
  <c r="DI192" i="10"/>
  <c r="DZ192" i="10"/>
  <c r="AE194" i="10"/>
  <c r="AY194" i="10"/>
  <c r="BS194" i="10"/>
  <c r="CM194" i="10"/>
  <c r="DB194" i="10"/>
  <c r="DR194" i="10"/>
  <c r="EG194" i="10"/>
  <c r="AO196" i="10"/>
  <c r="BI196" i="10"/>
  <c r="CC196" i="10"/>
  <c r="CU196" i="10"/>
  <c r="DI196" i="10"/>
  <c r="DZ196" i="10"/>
  <c r="AE198" i="10"/>
  <c r="AY198" i="10"/>
  <c r="BS198" i="10"/>
  <c r="CM198" i="10"/>
  <c r="DB198" i="10"/>
  <c r="DR198" i="10"/>
  <c r="EG198" i="10"/>
  <c r="AO200" i="10"/>
  <c r="BI200" i="10"/>
  <c r="CC200" i="10"/>
  <c r="CU200" i="10"/>
  <c r="DZ200" i="10"/>
  <c r="AE202" i="10"/>
  <c r="BS202" i="10"/>
  <c r="CM202" i="10"/>
  <c r="DB202" i="10"/>
  <c r="EG202" i="10"/>
  <c r="AO204" i="10"/>
  <c r="CC204" i="10"/>
  <c r="CU204" i="10"/>
  <c r="DI204" i="10"/>
  <c r="AE206" i="10"/>
  <c r="AY206" i="10"/>
  <c r="CM206" i="10"/>
  <c r="DB206" i="10"/>
  <c r="DR206" i="10"/>
  <c r="EG206" i="10"/>
  <c r="BE209" i="10"/>
  <c r="BE206" i="10"/>
  <c r="BI206" i="10" s="1"/>
  <c r="BY206" i="10"/>
  <c r="CC206" i="10" s="1"/>
  <c r="BY209" i="10"/>
  <c r="CR209" i="10"/>
  <c r="CR206" i="10"/>
  <c r="CU206" i="10" s="1"/>
  <c r="DF206" i="10"/>
  <c r="DI206" i="10" s="1"/>
  <c r="DF209" i="10"/>
  <c r="DW206" i="10"/>
  <c r="DZ206" i="10" s="1"/>
  <c r="DW209" i="10"/>
  <c r="EP207" i="10"/>
  <c r="EP199" i="10"/>
  <c r="EP195" i="10"/>
  <c r="EP191" i="10"/>
  <c r="EP183" i="10"/>
  <c r="EP179" i="10"/>
  <c r="EP175" i="10"/>
  <c r="EP167" i="10"/>
  <c r="EP163" i="10"/>
  <c r="EP159" i="10"/>
  <c r="EP151" i="10"/>
  <c r="EP147" i="10"/>
  <c r="EP143" i="10"/>
  <c r="EP135" i="10"/>
  <c r="EP131" i="10"/>
  <c r="EP127" i="10"/>
  <c r="EP119" i="10"/>
  <c r="EP115" i="10"/>
  <c r="EP111" i="10"/>
  <c r="EP103" i="10"/>
  <c r="EP99" i="10"/>
  <c r="EP95" i="10"/>
  <c r="EP87" i="10"/>
  <c r="EP83" i="10"/>
  <c r="EP79" i="10"/>
  <c r="EP71" i="10"/>
  <c r="EP67" i="10"/>
  <c r="EP63" i="10"/>
  <c r="EP55" i="10"/>
  <c r="EP51" i="10"/>
  <c r="EP47" i="10"/>
  <c r="EP39" i="10"/>
  <c r="EP35" i="10"/>
  <c r="EP31" i="10"/>
  <c r="EP23" i="10"/>
  <c r="EP19" i="10"/>
  <c r="EP15" i="10"/>
  <c r="EP7" i="10"/>
  <c r="EP3" i="10"/>
  <c r="EL205" i="10"/>
  <c r="EP205" i="10" s="1"/>
  <c r="EL208" i="10"/>
  <c r="DN87" i="10"/>
  <c r="DR87" i="10" s="1"/>
  <c r="ED87" i="10"/>
  <c r="EG87" i="10" s="1"/>
  <c r="AO91" i="10"/>
  <c r="CC91" i="10"/>
  <c r="CU91" i="10"/>
  <c r="DI91" i="10"/>
  <c r="DZ91" i="10"/>
  <c r="AK89" i="10"/>
  <c r="AO89" i="10" s="1"/>
  <c r="BE89" i="10"/>
  <c r="BI89" i="10" s="1"/>
  <c r="BY89" i="10"/>
  <c r="CC89" i="10" s="1"/>
  <c r="CR89" i="10"/>
  <c r="CU89" i="10" s="1"/>
  <c r="DF89" i="10"/>
  <c r="DI89" i="10" s="1"/>
  <c r="DW89" i="10"/>
  <c r="DZ89" i="10" s="1"/>
  <c r="G90" i="10"/>
  <c r="K90" i="10" s="1"/>
  <c r="AE93" i="10"/>
  <c r="BS93" i="10"/>
  <c r="CM93" i="10"/>
  <c r="DB93" i="10"/>
  <c r="DR93" i="10"/>
  <c r="EG93" i="10"/>
  <c r="AA91" i="10"/>
  <c r="AE91" i="10" s="1"/>
  <c r="AU91" i="10"/>
  <c r="AY91" i="10" s="1"/>
  <c r="BO91" i="10"/>
  <c r="BS91" i="10" s="1"/>
  <c r="CI91" i="10"/>
  <c r="CM91" i="10" s="1"/>
  <c r="CY91" i="10"/>
  <c r="DB91" i="10" s="1"/>
  <c r="DN91" i="10"/>
  <c r="DR91" i="10" s="1"/>
  <c r="ED91" i="10"/>
  <c r="EG91" i="10" s="1"/>
  <c r="BI95" i="10"/>
  <c r="CU95" i="10"/>
  <c r="DI95" i="10"/>
  <c r="DZ95" i="10"/>
  <c r="AK93" i="10"/>
  <c r="AO93" i="10" s="1"/>
  <c r="BE93" i="10"/>
  <c r="BI93" i="10" s="1"/>
  <c r="BY93" i="10"/>
  <c r="CC93" i="10" s="1"/>
  <c r="CR93" i="10"/>
  <c r="CU93" i="10" s="1"/>
  <c r="DF93" i="10"/>
  <c r="DI93" i="10" s="1"/>
  <c r="DW93" i="10"/>
  <c r="DZ93" i="10" s="1"/>
  <c r="G94" i="10"/>
  <c r="AY97" i="10"/>
  <c r="CM97" i="10"/>
  <c r="DB97" i="10"/>
  <c r="DR97" i="10"/>
  <c r="EG97" i="10"/>
  <c r="AA95" i="10"/>
  <c r="AE95" i="10" s="1"/>
  <c r="AU95" i="10"/>
  <c r="AY95" i="10" s="1"/>
  <c r="BO95" i="10"/>
  <c r="BS95" i="10" s="1"/>
  <c r="CI95" i="10"/>
  <c r="CM95" i="10" s="1"/>
  <c r="CY95" i="10"/>
  <c r="DB95" i="10" s="1"/>
  <c r="DN95" i="10"/>
  <c r="DR95" i="10" s="1"/>
  <c r="ED95" i="10"/>
  <c r="EG95" i="10" s="1"/>
  <c r="AO99" i="10"/>
  <c r="CC99" i="10"/>
  <c r="CU99" i="10"/>
  <c r="DI99" i="10"/>
  <c r="DZ99" i="10"/>
  <c r="AK97" i="10"/>
  <c r="AO97" i="10" s="1"/>
  <c r="BE97" i="10"/>
  <c r="BI97" i="10" s="1"/>
  <c r="BY97" i="10"/>
  <c r="CC97" i="10" s="1"/>
  <c r="CR97" i="10"/>
  <c r="CU97" i="10" s="1"/>
  <c r="DF97" i="10"/>
  <c r="DI97" i="10" s="1"/>
  <c r="DW97" i="10"/>
  <c r="DZ97" i="10" s="1"/>
  <c r="G98" i="10"/>
  <c r="AE101" i="10"/>
  <c r="BS101" i="10"/>
  <c r="CM101" i="10"/>
  <c r="DB101" i="10"/>
  <c r="DR101" i="10"/>
  <c r="EG101" i="10"/>
  <c r="AA99" i="10"/>
  <c r="AE99" i="10" s="1"/>
  <c r="AU99" i="10"/>
  <c r="AY99" i="10" s="1"/>
  <c r="BO99" i="10"/>
  <c r="BS99" i="10" s="1"/>
  <c r="CI99" i="10"/>
  <c r="CM99" i="10" s="1"/>
  <c r="CY99" i="10"/>
  <c r="DB99" i="10" s="1"/>
  <c r="DN99" i="10"/>
  <c r="DR99" i="10" s="1"/>
  <c r="ED99" i="10"/>
  <c r="EG99" i="10" s="1"/>
  <c r="BI103" i="10"/>
  <c r="CU103" i="10"/>
  <c r="DI103" i="10"/>
  <c r="DZ103" i="10"/>
  <c r="AK101" i="10"/>
  <c r="AO101" i="10" s="1"/>
  <c r="BE101" i="10"/>
  <c r="BI101" i="10" s="1"/>
  <c r="BY101" i="10"/>
  <c r="CC101" i="10" s="1"/>
  <c r="CR101" i="10"/>
  <c r="CU101" i="10" s="1"/>
  <c r="DF101" i="10"/>
  <c r="DI101" i="10" s="1"/>
  <c r="DW101" i="10"/>
  <c r="DZ101" i="10" s="1"/>
  <c r="G102" i="10"/>
  <c r="K102" i="10" s="1"/>
  <c r="AY105" i="10"/>
  <c r="CM105" i="10"/>
  <c r="DB105" i="10"/>
  <c r="DR105" i="10"/>
  <c r="EG105" i="10"/>
  <c r="AA103" i="10"/>
  <c r="AE103" i="10" s="1"/>
  <c r="AU103" i="10"/>
  <c r="AY103" i="10" s="1"/>
  <c r="BO103" i="10"/>
  <c r="BS103" i="10" s="1"/>
  <c r="CI103" i="10"/>
  <c r="CM103" i="10" s="1"/>
  <c r="CY103" i="10"/>
  <c r="DB103" i="10" s="1"/>
  <c r="DN103" i="10"/>
  <c r="DR103" i="10" s="1"/>
  <c r="ED103" i="10"/>
  <c r="EG103" i="10" s="1"/>
  <c r="AO107" i="10"/>
  <c r="CC107" i="10"/>
  <c r="CU107" i="10"/>
  <c r="DI107" i="10"/>
  <c r="DZ107" i="10"/>
  <c r="AK105" i="10"/>
  <c r="AO105" i="10" s="1"/>
  <c r="BE105" i="10"/>
  <c r="BI105" i="10" s="1"/>
  <c r="BY105" i="10"/>
  <c r="CC105" i="10" s="1"/>
  <c r="CR105" i="10"/>
  <c r="CU105" i="10" s="1"/>
  <c r="DF105" i="10"/>
  <c r="DI105" i="10" s="1"/>
  <c r="DW105" i="10"/>
  <c r="DZ105" i="10" s="1"/>
  <c r="G106" i="10"/>
  <c r="AE109" i="10"/>
  <c r="BS109" i="10"/>
  <c r="CM109" i="10"/>
  <c r="DB109" i="10"/>
  <c r="DR109" i="10"/>
  <c r="EG109" i="10"/>
  <c r="AA107" i="10"/>
  <c r="AE107" i="10" s="1"/>
  <c r="AU107" i="10"/>
  <c r="AY107" i="10" s="1"/>
  <c r="BO107" i="10"/>
  <c r="BS107" i="10" s="1"/>
  <c r="CI107" i="10"/>
  <c r="CM107" i="10" s="1"/>
  <c r="CY107" i="10"/>
  <c r="DB107" i="10" s="1"/>
  <c r="DN107" i="10"/>
  <c r="DR107" i="10" s="1"/>
  <c r="ED107" i="10"/>
  <c r="EG107" i="10" s="1"/>
  <c r="BI111" i="10"/>
  <c r="CU111" i="10"/>
  <c r="DI111" i="10"/>
  <c r="DZ111" i="10"/>
  <c r="AK109" i="10"/>
  <c r="AO109" i="10" s="1"/>
  <c r="BE109" i="10"/>
  <c r="BI109" i="10" s="1"/>
  <c r="BY109" i="10"/>
  <c r="CC109" i="10" s="1"/>
  <c r="CR109" i="10"/>
  <c r="CU109" i="10" s="1"/>
  <c r="DF109" i="10"/>
  <c r="DI109" i="10" s="1"/>
  <c r="DW109" i="10"/>
  <c r="DZ109" i="10" s="1"/>
  <c r="G110" i="10"/>
  <c r="K110" i="10" s="1"/>
  <c r="AY113" i="10"/>
  <c r="CM113" i="10"/>
  <c r="DB113" i="10"/>
  <c r="DR113" i="10"/>
  <c r="EG113" i="10"/>
  <c r="AA111" i="10"/>
  <c r="AE111" i="10" s="1"/>
  <c r="AU111" i="10"/>
  <c r="AY111" i="10" s="1"/>
  <c r="BO111" i="10"/>
  <c r="BS111" i="10" s="1"/>
  <c r="CI111" i="10"/>
  <c r="CM111" i="10" s="1"/>
  <c r="CY111" i="10"/>
  <c r="DB111" i="10" s="1"/>
  <c r="DN111" i="10"/>
  <c r="DR111" i="10" s="1"/>
  <c r="ED111" i="10"/>
  <c r="EG111" i="10" s="1"/>
  <c r="AO115" i="10"/>
  <c r="CC115" i="10"/>
  <c r="CU115" i="10"/>
  <c r="DI115" i="10"/>
  <c r="DZ115" i="10"/>
  <c r="AK113" i="10"/>
  <c r="AO113" i="10" s="1"/>
  <c r="BE113" i="10"/>
  <c r="BI113" i="10" s="1"/>
  <c r="BY113" i="10"/>
  <c r="CC113" i="10" s="1"/>
  <c r="CR113" i="10"/>
  <c r="CU113" i="10" s="1"/>
  <c r="DF113" i="10"/>
  <c r="DI113" i="10" s="1"/>
  <c r="DW113" i="10"/>
  <c r="DZ113" i="10" s="1"/>
  <c r="G114" i="10"/>
  <c r="AE117" i="10"/>
  <c r="BS117" i="10"/>
  <c r="CM117" i="10"/>
  <c r="DB117" i="10"/>
  <c r="DR117" i="10"/>
  <c r="EG117" i="10"/>
  <c r="AA115" i="10"/>
  <c r="AE115" i="10" s="1"/>
  <c r="AU115" i="10"/>
  <c r="AY115" i="10" s="1"/>
  <c r="BO115" i="10"/>
  <c r="BS115" i="10" s="1"/>
  <c r="CI115" i="10"/>
  <c r="CM115" i="10" s="1"/>
  <c r="CY115" i="10"/>
  <c r="DB115" i="10" s="1"/>
  <c r="DN115" i="10"/>
  <c r="DR115" i="10" s="1"/>
  <c r="ED115" i="10"/>
  <c r="EG115" i="10" s="1"/>
  <c r="BI119" i="10"/>
  <c r="CU119" i="10"/>
  <c r="DI119" i="10"/>
  <c r="DZ119" i="10"/>
  <c r="AK117" i="10"/>
  <c r="AO117" i="10" s="1"/>
  <c r="BE117" i="10"/>
  <c r="BI117" i="10" s="1"/>
  <c r="BY117" i="10"/>
  <c r="CC117" i="10" s="1"/>
  <c r="CR117" i="10"/>
  <c r="CU117" i="10" s="1"/>
  <c r="DF117" i="10"/>
  <c r="DI117" i="10" s="1"/>
  <c r="DW117" i="10"/>
  <c r="DZ117" i="10" s="1"/>
  <c r="G118" i="10"/>
  <c r="K118" i="10" s="1"/>
  <c r="AY121" i="10"/>
  <c r="CM121" i="10"/>
  <c r="DB121" i="10"/>
  <c r="DR121" i="10"/>
  <c r="EG121" i="10"/>
  <c r="AA119" i="10"/>
  <c r="AE119" i="10" s="1"/>
  <c r="AU119" i="10"/>
  <c r="AY119" i="10" s="1"/>
  <c r="BO119" i="10"/>
  <c r="BS119" i="10" s="1"/>
  <c r="CI119" i="10"/>
  <c r="CM119" i="10" s="1"/>
  <c r="CY119" i="10"/>
  <c r="DB119" i="10" s="1"/>
  <c r="DN119" i="10"/>
  <c r="DR119" i="10" s="1"/>
  <c r="ED119" i="10"/>
  <c r="EG119" i="10" s="1"/>
  <c r="AO123" i="10"/>
  <c r="CC123" i="10"/>
  <c r="CU123" i="10"/>
  <c r="DI123" i="10"/>
  <c r="DZ123" i="10"/>
  <c r="AK121" i="10"/>
  <c r="AO121" i="10" s="1"/>
  <c r="BE121" i="10"/>
  <c r="BI121" i="10" s="1"/>
  <c r="BY121" i="10"/>
  <c r="CC121" i="10" s="1"/>
  <c r="CR121" i="10"/>
  <c r="CU121" i="10" s="1"/>
  <c r="DF121" i="10"/>
  <c r="DI121" i="10" s="1"/>
  <c r="DW121" i="10"/>
  <c r="DZ121" i="10" s="1"/>
  <c r="G122" i="10"/>
  <c r="AE125" i="10"/>
  <c r="BS125" i="10"/>
  <c r="CM125" i="10"/>
  <c r="DB125" i="10"/>
  <c r="DR125" i="10"/>
  <c r="EG125" i="10"/>
  <c r="AA123" i="10"/>
  <c r="AE123" i="10" s="1"/>
  <c r="AU123" i="10"/>
  <c r="AY123" i="10" s="1"/>
  <c r="BO123" i="10"/>
  <c r="BS123" i="10" s="1"/>
  <c r="CI123" i="10"/>
  <c r="CM123" i="10" s="1"/>
  <c r="CY123" i="10"/>
  <c r="DB123" i="10" s="1"/>
  <c r="DN123" i="10"/>
  <c r="DR123" i="10" s="1"/>
  <c r="ED123" i="10"/>
  <c r="EG123" i="10" s="1"/>
  <c r="AK125" i="10"/>
  <c r="AO125" i="10" s="1"/>
  <c r="BE125" i="10"/>
  <c r="BI125" i="10" s="1"/>
  <c r="BY125" i="10"/>
  <c r="CC125" i="10" s="1"/>
  <c r="CR125" i="10"/>
  <c r="CU125" i="10" s="1"/>
  <c r="DF125" i="10"/>
  <c r="DI125" i="10" s="1"/>
  <c r="DW125" i="10"/>
  <c r="DZ125" i="10" s="1"/>
  <c r="G126" i="10"/>
  <c r="K126" i="10" s="1"/>
  <c r="AA127" i="10"/>
  <c r="AE127" i="10" s="1"/>
  <c r="AU127" i="10"/>
  <c r="AY127" i="10" s="1"/>
  <c r="BO127" i="10"/>
  <c r="BS127" i="10" s="1"/>
  <c r="CI127" i="10"/>
  <c r="CM127" i="10" s="1"/>
  <c r="CY127" i="10"/>
  <c r="DB127" i="10" s="1"/>
  <c r="DN127" i="10"/>
  <c r="DR127" i="10" s="1"/>
  <c r="ED127" i="10"/>
  <c r="EG127" i="10" s="1"/>
  <c r="AK129" i="10"/>
  <c r="AO129" i="10" s="1"/>
  <c r="BE129" i="10"/>
  <c r="BI129" i="10" s="1"/>
  <c r="BY129" i="10"/>
  <c r="CC129" i="10" s="1"/>
  <c r="CR129" i="10"/>
  <c r="CU129" i="10" s="1"/>
  <c r="DF129" i="10"/>
  <c r="DI129" i="10" s="1"/>
  <c r="DW129" i="10"/>
  <c r="DZ129" i="10" s="1"/>
  <c r="G130" i="10"/>
  <c r="AA131" i="10"/>
  <c r="AU131" i="10"/>
  <c r="AY131" i="10" s="1"/>
  <c r="BO131" i="10"/>
  <c r="CI131" i="10"/>
  <c r="CY131" i="10"/>
  <c r="DN131" i="10"/>
  <c r="DR131" i="10" s="1"/>
  <c r="ED131" i="10"/>
  <c r="AK133" i="10"/>
  <c r="BE133" i="10"/>
  <c r="BY133" i="10"/>
  <c r="CC133" i="10" s="1"/>
  <c r="CR133" i="10"/>
  <c r="DF133" i="10"/>
  <c r="DW133" i="10"/>
  <c r="G134" i="10"/>
  <c r="K134" i="10" s="1"/>
  <c r="AA135" i="10"/>
  <c r="AU135" i="10"/>
  <c r="BO135" i="10"/>
  <c r="CI135" i="10"/>
  <c r="CM135" i="10" s="1"/>
  <c r="CY135" i="10"/>
  <c r="DN135" i="10"/>
  <c r="ED135" i="10"/>
  <c r="AK137" i="10"/>
  <c r="AO137" i="10" s="1"/>
  <c r="BE137" i="10"/>
  <c r="BY137" i="10"/>
  <c r="CR137" i="10"/>
  <c r="DF137" i="10"/>
  <c r="DI137" i="10" s="1"/>
  <c r="DW137" i="10"/>
  <c r="G138" i="10"/>
  <c r="AA139" i="10"/>
  <c r="AU139" i="10"/>
  <c r="AY139" i="10" s="1"/>
  <c r="BO139" i="10"/>
  <c r="CI139" i="10"/>
  <c r="CY139" i="10"/>
  <c r="DN139" i="10"/>
  <c r="DR139" i="10" s="1"/>
  <c r="ED139" i="10"/>
  <c r="AK141" i="10"/>
  <c r="BE141" i="10"/>
  <c r="BY141" i="10"/>
  <c r="CC141" i="10" s="1"/>
  <c r="CR141" i="10"/>
  <c r="DF141" i="10"/>
  <c r="DW141" i="10"/>
  <c r="G142" i="10"/>
  <c r="AA143" i="10"/>
  <c r="AU143" i="10"/>
  <c r="BO143" i="10"/>
  <c r="CI143" i="10"/>
  <c r="CM143" i="10" s="1"/>
  <c r="CY143" i="10"/>
  <c r="DN143" i="10"/>
  <c r="ED143" i="10"/>
  <c r="AK145" i="10"/>
  <c r="BE145" i="10"/>
  <c r="BY145" i="10"/>
  <c r="CR145" i="10"/>
  <c r="DF145" i="10"/>
  <c r="DW145" i="10"/>
  <c r="G146" i="10"/>
  <c r="AA147" i="10"/>
  <c r="AU147" i="10"/>
  <c r="AY147" i="10" s="1"/>
  <c r="BO147" i="10"/>
  <c r="CI147" i="10"/>
  <c r="CY147" i="10"/>
  <c r="DN147" i="10"/>
  <c r="DR147" i="10" s="1"/>
  <c r="ED147" i="10"/>
  <c r="AK149" i="10"/>
  <c r="BE149" i="10"/>
  <c r="BY149" i="10"/>
  <c r="CC149" i="10" s="1"/>
  <c r="CR149" i="10"/>
  <c r="DF149" i="10"/>
  <c r="DW149" i="10"/>
  <c r="G150" i="10"/>
  <c r="K150" i="10" s="1"/>
  <c r="AA151" i="10"/>
  <c r="AU151" i="10"/>
  <c r="BO151" i="10"/>
  <c r="CI151" i="10"/>
  <c r="CM151" i="10" s="1"/>
  <c r="CY151" i="10"/>
  <c r="DN151" i="10"/>
  <c r="ED151" i="10"/>
  <c r="AK153" i="10"/>
  <c r="AO153" i="10" s="1"/>
  <c r="BE153" i="10"/>
  <c r="BY153" i="10"/>
  <c r="CR153" i="10"/>
  <c r="DF153" i="10"/>
  <c r="DI153" i="10" s="1"/>
  <c r="DW153" i="10"/>
  <c r="G154" i="10"/>
  <c r="AA155" i="10"/>
  <c r="AU155" i="10"/>
  <c r="AY155" i="10" s="1"/>
  <c r="BO155" i="10"/>
  <c r="CI155" i="10"/>
  <c r="CY155" i="10"/>
  <c r="DN155" i="10"/>
  <c r="DR155" i="10" s="1"/>
  <c r="ED155" i="10"/>
  <c r="AK157" i="10"/>
  <c r="BE157" i="10"/>
  <c r="BY157" i="10"/>
  <c r="CC157" i="10" s="1"/>
  <c r="CR157" i="10"/>
  <c r="DF157" i="10"/>
  <c r="DW157" i="10"/>
  <c r="G158" i="10"/>
  <c r="K158" i="10" s="1"/>
  <c r="AA159" i="10"/>
  <c r="AE159" i="10" s="1"/>
  <c r="AU159" i="10"/>
  <c r="BO159" i="10"/>
  <c r="CI159" i="10"/>
  <c r="CY159" i="10"/>
  <c r="DN159" i="10"/>
  <c r="ED159" i="10"/>
  <c r="AK161" i="10"/>
  <c r="AO161" i="10" s="1"/>
  <c r="BE161" i="10"/>
  <c r="BY161" i="10"/>
  <c r="CR161" i="10"/>
  <c r="DF161" i="10"/>
  <c r="DI161" i="10" s="1"/>
  <c r="DW161" i="10"/>
  <c r="G162" i="10"/>
  <c r="AA163" i="10"/>
  <c r="AU163" i="10"/>
  <c r="AY163" i="10" s="1"/>
  <c r="BO163" i="10"/>
  <c r="CI163" i="10"/>
  <c r="CY163" i="10"/>
  <c r="DN163" i="10"/>
  <c r="DR163" i="10" s="1"/>
  <c r="ED163" i="10"/>
  <c r="AK165" i="10"/>
  <c r="BE165" i="10"/>
  <c r="BY165" i="10"/>
  <c r="CR165" i="10"/>
  <c r="DF165" i="10"/>
  <c r="DW165" i="10"/>
  <c r="G166" i="10"/>
  <c r="K166" i="10" s="1"/>
  <c r="AA167" i="10"/>
  <c r="AU167" i="10"/>
  <c r="BO167" i="10"/>
  <c r="CI167" i="10"/>
  <c r="CM167" i="10" s="1"/>
  <c r="CY167" i="10"/>
  <c r="DN167" i="10"/>
  <c r="ED167" i="10"/>
  <c r="AK169" i="10"/>
  <c r="AO169" i="10" s="1"/>
  <c r="BE169" i="10"/>
  <c r="BY169" i="10"/>
  <c r="CR169" i="10"/>
  <c r="DF169" i="10"/>
  <c r="DI169" i="10" s="1"/>
  <c r="DW169" i="10"/>
  <c r="G170" i="10"/>
  <c r="AA171" i="10"/>
  <c r="AU171" i="10"/>
  <c r="AY171" i="10" s="1"/>
  <c r="BO171" i="10"/>
  <c r="CI171" i="10"/>
  <c r="CY171" i="10"/>
  <c r="DN171" i="10"/>
  <c r="DR171" i="10" s="1"/>
  <c r="ED171" i="10"/>
  <c r="AK173" i="10"/>
  <c r="BE173" i="10"/>
  <c r="BY173" i="10"/>
  <c r="CC173" i="10" s="1"/>
  <c r="CR173" i="10"/>
  <c r="DF173" i="10"/>
  <c r="DW173" i="10"/>
  <c r="G174" i="10"/>
  <c r="AA175" i="10"/>
  <c r="AE175" i="10" s="1"/>
  <c r="AU175" i="10"/>
  <c r="BO175" i="10"/>
  <c r="CI175" i="10"/>
  <c r="CM175" i="10" s="1"/>
  <c r="CY175" i="10"/>
  <c r="DN175" i="10"/>
  <c r="ED175" i="10"/>
  <c r="AK177" i="10"/>
  <c r="AO177" i="10" s="1"/>
  <c r="BE177" i="10"/>
  <c r="BY177" i="10"/>
  <c r="CR177" i="10"/>
  <c r="DF177" i="10"/>
  <c r="DI177" i="10" s="1"/>
  <c r="DW177" i="10"/>
  <c r="G178" i="10"/>
  <c r="AA179" i="10"/>
  <c r="AU179" i="10"/>
  <c r="BO179" i="10"/>
  <c r="CI179" i="10"/>
  <c r="CY179" i="10"/>
  <c r="DN179" i="10"/>
  <c r="ED179" i="10"/>
  <c r="AK181" i="10"/>
  <c r="BE181" i="10"/>
  <c r="BY181" i="10"/>
  <c r="CC181" i="10" s="1"/>
  <c r="CR181" i="10"/>
  <c r="DF181" i="10"/>
  <c r="DW181" i="10"/>
  <c r="G182" i="10"/>
  <c r="K182" i="10" s="1"/>
  <c r="AA183" i="10"/>
  <c r="AU183" i="10"/>
  <c r="BO183" i="10"/>
  <c r="CI183" i="10"/>
  <c r="CM183" i="10" s="1"/>
  <c r="CY183" i="10"/>
  <c r="DN183" i="10"/>
  <c r="ED183" i="10"/>
  <c r="AK185" i="10"/>
  <c r="AO185" i="10" s="1"/>
  <c r="BE185" i="10"/>
  <c r="BY185" i="10"/>
  <c r="CR185" i="10"/>
  <c r="DF185" i="10"/>
  <c r="DI185" i="10" s="1"/>
  <c r="DW185" i="10"/>
  <c r="G186" i="10"/>
  <c r="AA187" i="10"/>
  <c r="AU187" i="10"/>
  <c r="AY187" i="10" s="1"/>
  <c r="BO187" i="10"/>
  <c r="CI187" i="10"/>
  <c r="CY187" i="10"/>
  <c r="DN187" i="10"/>
  <c r="DR187" i="10" s="1"/>
  <c r="ED187" i="10"/>
  <c r="AK189" i="10"/>
  <c r="BE189" i="10"/>
  <c r="BY189" i="10"/>
  <c r="CC189" i="10" s="1"/>
  <c r="CR189" i="10"/>
  <c r="DF189" i="10"/>
  <c r="DW189" i="10"/>
  <c r="G190" i="10"/>
  <c r="AA191" i="10"/>
  <c r="AE191" i="10" s="1"/>
  <c r="AU191" i="10"/>
  <c r="BO191" i="10"/>
  <c r="CI191" i="10"/>
  <c r="CM191" i="10" s="1"/>
  <c r="CY191" i="10"/>
  <c r="DN191" i="10"/>
  <c r="ED191" i="10"/>
  <c r="AK193" i="10"/>
  <c r="AO193" i="10" s="1"/>
  <c r="BE193" i="10"/>
  <c r="BY193" i="10"/>
  <c r="CR193" i="10"/>
  <c r="DF193" i="10"/>
  <c r="DI193" i="10" s="1"/>
  <c r="DW193" i="10"/>
  <c r="G194" i="10"/>
  <c r="AA195" i="10"/>
  <c r="AU195" i="10"/>
  <c r="AY195" i="10" s="1"/>
  <c r="BO195" i="10"/>
  <c r="CI195" i="10"/>
  <c r="CY195" i="10"/>
  <c r="DN195" i="10"/>
  <c r="DR195" i="10" s="1"/>
  <c r="ED195" i="10"/>
  <c r="AK197" i="10"/>
  <c r="BE197" i="10"/>
  <c r="BY197" i="10"/>
  <c r="CC197" i="10" s="1"/>
  <c r="CR197" i="10"/>
  <c r="DF197" i="10"/>
  <c r="DW197" i="10"/>
  <c r="G198" i="10"/>
  <c r="K198" i="10" s="1"/>
  <c r="AA199" i="10"/>
  <c r="AU199" i="10"/>
  <c r="BO199" i="10"/>
  <c r="CI199" i="10"/>
  <c r="CY199" i="10"/>
  <c r="DN199" i="10"/>
  <c r="ED199" i="10"/>
  <c r="AK201" i="10"/>
  <c r="AO201" i="10" s="1"/>
  <c r="BE201" i="10"/>
  <c r="BY201" i="10"/>
  <c r="CR201" i="10"/>
  <c r="DF201" i="10"/>
  <c r="DI201" i="10" s="1"/>
  <c r="DW201" i="10"/>
  <c r="G202" i="10"/>
  <c r="AA203" i="10"/>
  <c r="AU203" i="10"/>
  <c r="AY203" i="10" s="1"/>
  <c r="BO203" i="10"/>
  <c r="CI203" i="10"/>
  <c r="CY203" i="10"/>
  <c r="DN203" i="10"/>
  <c r="DR203" i="10" s="1"/>
  <c r="ED203" i="10"/>
  <c r="AK205" i="10"/>
  <c r="BE208" i="10"/>
  <c r="BE205" i="10"/>
  <c r="BI205" i="10" s="1"/>
  <c r="BY205" i="10"/>
  <c r="BY208" i="10"/>
  <c r="CR205" i="10"/>
  <c r="CR208" i="10"/>
  <c r="DF205" i="10"/>
  <c r="DF208" i="10"/>
  <c r="DW208" i="10"/>
  <c r="DW205" i="10"/>
  <c r="DZ205" i="10" s="1"/>
  <c r="G206" i="10"/>
  <c r="AA207" i="10"/>
  <c r="AE207" i="10" s="1"/>
  <c r="AU207" i="10"/>
  <c r="AU210" i="10"/>
  <c r="BO210" i="10"/>
  <c r="BO207" i="10"/>
  <c r="CI210" i="10"/>
  <c r="CI207" i="10"/>
  <c r="CM207" i="10" s="1"/>
  <c r="CY207" i="10"/>
  <c r="CY210" i="10"/>
  <c r="DN207" i="10"/>
  <c r="DN210" i="10"/>
  <c r="ED207" i="10"/>
  <c r="ED210" i="10"/>
  <c r="EL206" i="10"/>
  <c r="EP206" i="10" s="1"/>
  <c r="EL209" i="10"/>
  <c r="EL202" i="10"/>
  <c r="EL198" i="10"/>
  <c r="EL194" i="10"/>
  <c r="EL190" i="10"/>
  <c r="EP190" i="10" s="1"/>
  <c r="EL186" i="10"/>
  <c r="EL182" i="10"/>
  <c r="EL178" i="10"/>
  <c r="EL174" i="10"/>
  <c r="EP174" i="10" s="1"/>
  <c r="EL170" i="10"/>
  <c r="EL166" i="10"/>
  <c r="EL162" i="10"/>
  <c r="EL158" i="10"/>
  <c r="EP158" i="10" s="1"/>
  <c r="EL154" i="10"/>
  <c r="EL150" i="10"/>
  <c r="EL146" i="10"/>
  <c r="EL142" i="10"/>
  <c r="EP142" i="10" s="1"/>
  <c r="EL138" i="10"/>
  <c r="EL134" i="10"/>
  <c r="EL130" i="10"/>
  <c r="EL126" i="10"/>
  <c r="EP126" i="10" s="1"/>
  <c r="EL122" i="10"/>
  <c r="EL118" i="10"/>
  <c r="EL114" i="10"/>
  <c r="EL110" i="10"/>
  <c r="EP110" i="10" s="1"/>
  <c r="EL106" i="10"/>
  <c r="EL102" i="10"/>
  <c r="EL98" i="10"/>
  <c r="EL94" i="10"/>
  <c r="EP94" i="10" s="1"/>
  <c r="EL90" i="10"/>
  <c r="EL86" i="10"/>
  <c r="EL82" i="10"/>
  <c r="EL78" i="10"/>
  <c r="EP78" i="10" s="1"/>
  <c r="EL74" i="10"/>
  <c r="EL70" i="10"/>
  <c r="EL66" i="10"/>
  <c r="EL62" i="10"/>
  <c r="EL58" i="10"/>
  <c r="EL54" i="10"/>
  <c r="EL50" i="10"/>
  <c r="EL46" i="10"/>
  <c r="EL42" i="10"/>
  <c r="EL38" i="10"/>
  <c r="EL34" i="10"/>
  <c r="EL30" i="10"/>
  <c r="EL26" i="10"/>
  <c r="EL22" i="10"/>
  <c r="EP22" i="10" s="1"/>
  <c r="EL18" i="10"/>
  <c r="EL14" i="10"/>
  <c r="EP14" i="10" s="1"/>
  <c r="EL10" i="10"/>
  <c r="EL6" i="10"/>
  <c r="EV210" i="10"/>
  <c r="EV207" i="10"/>
  <c r="EV203" i="10"/>
  <c r="EV199" i="10"/>
  <c r="EV195" i="10"/>
  <c r="EV191" i="10"/>
  <c r="EV187" i="10"/>
  <c r="EV183" i="10"/>
  <c r="EV179" i="10"/>
  <c r="EV175" i="10"/>
  <c r="EV171" i="10"/>
  <c r="EV167" i="10"/>
  <c r="EV163" i="10"/>
  <c r="EV159" i="10"/>
  <c r="EV155" i="10"/>
  <c r="EV151" i="10"/>
  <c r="EV147" i="10"/>
  <c r="EV143" i="10"/>
  <c r="EV139" i="10"/>
  <c r="EV135" i="10"/>
  <c r="EV131" i="10"/>
  <c r="EV127" i="10"/>
  <c r="EV123" i="10"/>
  <c r="EV119" i="10"/>
  <c r="EV115" i="10"/>
  <c r="EV111" i="10"/>
  <c r="EV107" i="10"/>
  <c r="EV103" i="10"/>
  <c r="EV99" i="10"/>
  <c r="EV95" i="10"/>
  <c r="EV91" i="10"/>
  <c r="EV87" i="10"/>
  <c r="EV83" i="10"/>
  <c r="EV79" i="10"/>
  <c r="EV75" i="10"/>
  <c r="EV71" i="10"/>
  <c r="EV67" i="10"/>
  <c r="EV63" i="10"/>
  <c r="EV59" i="10"/>
  <c r="EV55" i="10"/>
  <c r="EV51" i="10"/>
  <c r="EV47" i="10"/>
  <c r="EV43" i="10"/>
  <c r="EV39" i="10"/>
  <c r="EV35" i="10"/>
  <c r="EV31" i="10"/>
  <c r="EV27" i="10"/>
  <c r="EV23" i="10"/>
  <c r="EV19" i="10"/>
  <c r="EV15" i="10"/>
  <c r="EV11" i="10"/>
  <c r="EV7" i="10"/>
  <c r="EV3" i="10"/>
  <c r="EZ207" i="10"/>
  <c r="EZ203" i="10"/>
  <c r="EZ199" i="10"/>
  <c r="EZ195" i="10"/>
  <c r="EZ191" i="10"/>
  <c r="EZ187" i="10"/>
  <c r="EZ183" i="10"/>
  <c r="EZ179" i="10"/>
  <c r="EZ175" i="10"/>
  <c r="EZ171" i="10"/>
  <c r="EZ167" i="10"/>
  <c r="EZ163" i="10"/>
  <c r="EZ159" i="10"/>
  <c r="EZ155" i="10"/>
  <c r="EZ151" i="10"/>
  <c r="EZ147" i="10"/>
  <c r="EZ143" i="10"/>
  <c r="EZ139" i="10"/>
  <c r="EZ135" i="10"/>
  <c r="EZ131" i="10"/>
  <c r="EZ127" i="10"/>
  <c r="EZ123" i="10"/>
  <c r="EZ119" i="10"/>
  <c r="EZ115" i="10"/>
  <c r="EZ111" i="10"/>
  <c r="EZ107" i="10"/>
  <c r="EZ103" i="10"/>
  <c r="EZ99" i="10"/>
  <c r="EZ95" i="10"/>
  <c r="EZ91" i="10"/>
  <c r="EZ87" i="10"/>
  <c r="EZ83" i="10"/>
  <c r="EZ79" i="10"/>
  <c r="EZ75" i="10"/>
  <c r="EZ71" i="10"/>
  <c r="EZ67" i="10"/>
  <c r="EZ63" i="10"/>
  <c r="EZ59" i="10"/>
  <c r="EZ55" i="10"/>
  <c r="EZ51" i="10"/>
  <c r="EZ47" i="10"/>
  <c r="EZ43" i="10"/>
  <c r="EZ39" i="10"/>
  <c r="EZ35" i="10"/>
  <c r="EZ31" i="10"/>
  <c r="EZ27" i="10"/>
  <c r="EZ23" i="10"/>
  <c r="EZ19" i="10"/>
  <c r="EZ15" i="10"/>
  <c r="EZ11" i="10"/>
  <c r="EZ7" i="10"/>
  <c r="EZ3" i="10"/>
  <c r="FF209" i="10"/>
  <c r="FF206" i="10"/>
  <c r="FF202" i="10"/>
  <c r="FF198" i="10"/>
  <c r="FF194" i="10"/>
  <c r="FJ194" i="10" s="1"/>
  <c r="FF190" i="10"/>
  <c r="FF186" i="10"/>
  <c r="FF182" i="10"/>
  <c r="FF178" i="10"/>
  <c r="FJ178" i="10" s="1"/>
  <c r="FF174" i="10"/>
  <c r="FF170" i="10"/>
  <c r="FF166" i="10"/>
  <c r="FF162" i="10"/>
  <c r="FJ162" i="10" s="1"/>
  <c r="FF158" i="10"/>
  <c r="FF154" i="10"/>
  <c r="FF150" i="10"/>
  <c r="FF146" i="10"/>
  <c r="FJ146" i="10" s="1"/>
  <c r="FF142" i="10"/>
  <c r="FF138" i="10"/>
  <c r="FF134" i="10"/>
  <c r="FF130" i="10"/>
  <c r="FJ130" i="10" s="1"/>
  <c r="FF126" i="10"/>
  <c r="FF122" i="10"/>
  <c r="FF118" i="10"/>
  <c r="FF114" i="10"/>
  <c r="FJ114" i="10" s="1"/>
  <c r="FF110" i="10"/>
  <c r="FF106" i="10"/>
  <c r="FF102" i="10"/>
  <c r="FF98" i="10"/>
  <c r="FJ98" i="10" s="1"/>
  <c r="FF94" i="10"/>
  <c r="FF90" i="10"/>
  <c r="FF86" i="10"/>
  <c r="FF82" i="10"/>
  <c r="FJ82" i="10" s="1"/>
  <c r="FF78" i="10"/>
  <c r="FF74" i="10"/>
  <c r="FF70" i="10"/>
  <c r="FF66" i="10"/>
  <c r="FJ66" i="10" s="1"/>
  <c r="FF62" i="10"/>
  <c r="FF58" i="10"/>
  <c r="FF54" i="10"/>
  <c r="FF50" i="10"/>
  <c r="FJ50" i="10" s="1"/>
  <c r="FF46" i="10"/>
  <c r="FF42" i="10"/>
  <c r="FF38" i="10"/>
  <c r="FF34" i="10"/>
  <c r="FJ34" i="10" s="1"/>
  <c r="FF30" i="10"/>
  <c r="FF26" i="10"/>
  <c r="FF22" i="10"/>
  <c r="FF18" i="10"/>
  <c r="FJ18" i="10" s="1"/>
  <c r="FF14" i="10"/>
  <c r="FF10" i="10"/>
  <c r="FF6" i="10"/>
  <c r="FP207" i="10"/>
  <c r="FT207" i="10" s="1"/>
  <c r="FP210" i="10"/>
  <c r="FP203" i="10"/>
  <c r="FP199" i="10"/>
  <c r="FP195" i="10"/>
  <c r="FP191" i="10"/>
  <c r="FP187" i="10"/>
  <c r="FP183" i="10"/>
  <c r="FP179" i="10"/>
  <c r="FP175" i="10"/>
  <c r="FP171" i="10"/>
  <c r="FP167" i="10"/>
  <c r="FP163" i="10"/>
  <c r="FP159" i="10"/>
  <c r="FP155" i="10"/>
  <c r="FP151" i="10"/>
  <c r="FP147" i="10"/>
  <c r="FP143" i="10"/>
  <c r="FP139" i="10"/>
  <c r="FP135" i="10"/>
  <c r="FP131" i="10"/>
  <c r="FP127" i="10"/>
  <c r="FP123" i="10"/>
  <c r="FP119" i="10"/>
  <c r="FP115" i="10"/>
  <c r="FP111" i="10"/>
  <c r="FP107" i="10"/>
  <c r="FP103" i="10"/>
  <c r="FP99" i="10"/>
  <c r="FP95" i="10"/>
  <c r="FP91" i="10"/>
  <c r="FP87" i="10"/>
  <c r="FP83" i="10"/>
  <c r="FP79" i="10"/>
  <c r="FP75" i="10"/>
  <c r="FP71" i="10"/>
  <c r="FP67" i="10"/>
  <c r="FP63" i="10"/>
  <c r="FP59" i="10"/>
  <c r="FP55" i="10"/>
  <c r="FP51" i="10"/>
  <c r="FP47" i="10"/>
  <c r="FP43" i="10"/>
  <c r="FP39" i="10"/>
  <c r="FP35" i="10"/>
  <c r="FP31" i="10"/>
  <c r="FP27" i="10"/>
  <c r="FP23" i="10"/>
  <c r="FP19" i="10"/>
  <c r="FP15" i="10"/>
  <c r="FP11" i="10"/>
  <c r="FP7" i="10"/>
  <c r="FP3" i="10"/>
  <c r="FT203" i="10"/>
  <c r="FT199" i="10"/>
  <c r="FT195" i="10"/>
  <c r="FT191" i="10"/>
  <c r="FT187" i="10"/>
  <c r="FT183" i="10"/>
  <c r="FT179" i="10"/>
  <c r="FT175" i="10"/>
  <c r="FT171" i="10"/>
  <c r="FT167" i="10"/>
  <c r="FT163" i="10"/>
  <c r="FT159" i="10"/>
  <c r="FT155" i="10"/>
  <c r="FT151" i="10"/>
  <c r="FT147" i="10"/>
  <c r="FT143" i="10"/>
  <c r="FT139" i="10"/>
  <c r="FT135" i="10"/>
  <c r="FT131" i="10"/>
  <c r="FT127" i="10"/>
  <c r="FT123" i="10"/>
  <c r="FT119" i="10"/>
  <c r="FT115" i="10"/>
  <c r="FT111" i="10"/>
  <c r="FT107" i="10"/>
  <c r="FT103" i="10"/>
  <c r="FT99" i="10"/>
  <c r="FT95" i="10"/>
  <c r="FT91" i="10"/>
  <c r="FT87" i="10"/>
  <c r="FT83" i="10"/>
  <c r="FT79" i="10"/>
  <c r="FT75" i="10"/>
  <c r="FT71" i="10"/>
  <c r="FT67" i="10"/>
  <c r="FT63" i="10"/>
  <c r="FT59" i="10"/>
  <c r="FT55" i="10"/>
  <c r="FT51" i="10"/>
  <c r="FT47" i="10"/>
  <c r="FT43" i="10"/>
  <c r="FT39" i="10"/>
  <c r="FT35" i="10"/>
  <c r="FT31" i="10"/>
  <c r="FT27" i="10"/>
  <c r="FT23" i="10"/>
  <c r="FT19" i="10"/>
  <c r="FT15" i="10"/>
  <c r="FT11" i="10"/>
  <c r="FT7" i="10"/>
  <c r="FT3" i="10"/>
  <c r="FZ205" i="10"/>
  <c r="FZ208" i="10"/>
  <c r="FZ201" i="10"/>
  <c r="FZ197" i="10"/>
  <c r="GD197" i="10" s="1"/>
  <c r="FZ193" i="10"/>
  <c r="FZ189" i="10"/>
  <c r="FZ185" i="10"/>
  <c r="FZ181" i="10"/>
  <c r="GD181" i="10" s="1"/>
  <c r="FZ177" i="10"/>
  <c r="FZ173" i="10"/>
  <c r="FZ169" i="10"/>
  <c r="FZ165" i="10"/>
  <c r="GD165" i="10" s="1"/>
  <c r="FZ161" i="10"/>
  <c r="FZ157" i="10"/>
  <c r="FZ153" i="10"/>
  <c r="FZ149" i="10"/>
  <c r="GD149" i="10" s="1"/>
  <c r="FZ145" i="10"/>
  <c r="FZ141" i="10"/>
  <c r="FZ137" i="10"/>
  <c r="FZ133" i="10"/>
  <c r="GD133" i="10" s="1"/>
  <c r="FZ129" i="10"/>
  <c r="FZ125" i="10"/>
  <c r="FZ121" i="10"/>
  <c r="FZ117" i="10"/>
  <c r="GD117" i="10" s="1"/>
  <c r="FZ113" i="10"/>
  <c r="FZ109" i="10"/>
  <c r="FZ105" i="10"/>
  <c r="FZ101" i="10"/>
  <c r="GD101" i="10" s="1"/>
  <c r="FZ97" i="10"/>
  <c r="FZ93" i="10"/>
  <c r="FZ89" i="10"/>
  <c r="FZ85" i="10"/>
  <c r="GD85" i="10" s="1"/>
  <c r="FZ81" i="10"/>
  <c r="FZ77" i="10"/>
  <c r="FZ73" i="10"/>
  <c r="FZ69" i="10"/>
  <c r="GD69" i="10" s="1"/>
  <c r="FZ65" i="10"/>
  <c r="FZ61" i="10"/>
  <c r="FZ57" i="10"/>
  <c r="FZ53" i="10"/>
  <c r="GD53" i="10" s="1"/>
  <c r="FZ49" i="10"/>
  <c r="FZ45" i="10"/>
  <c r="FZ41" i="10"/>
  <c r="FZ37" i="10"/>
  <c r="GD37" i="10" s="1"/>
  <c r="FZ33" i="10"/>
  <c r="FZ29" i="10"/>
  <c r="FZ25" i="10"/>
  <c r="FZ21" i="10"/>
  <c r="GD21" i="10" s="1"/>
  <c r="FZ17" i="10"/>
  <c r="FZ13" i="10"/>
  <c r="FZ9" i="10"/>
  <c r="FZ5" i="10"/>
  <c r="GD5" i="10" s="1"/>
  <c r="GD205" i="10"/>
  <c r="GD201" i="10"/>
  <c r="GD193" i="10"/>
  <c r="GD189" i="10"/>
  <c r="GD185" i="10"/>
  <c r="GD177" i="10"/>
  <c r="GD173" i="10"/>
  <c r="GD169" i="10"/>
  <c r="GD161" i="10"/>
  <c r="GD157" i="10"/>
  <c r="GD153" i="10"/>
  <c r="GD145" i="10"/>
  <c r="GD141" i="10"/>
  <c r="GD137" i="10"/>
  <c r="GD129" i="10"/>
  <c r="GD125" i="10"/>
  <c r="GD121" i="10"/>
  <c r="GD113" i="10"/>
  <c r="GD109" i="10"/>
  <c r="GD105" i="10"/>
  <c r="GD97" i="10"/>
  <c r="GD93" i="10"/>
  <c r="GD89" i="10"/>
  <c r="GD81" i="10"/>
  <c r="GD77" i="10"/>
  <c r="GD73" i="10"/>
  <c r="GD65" i="10"/>
  <c r="GD61" i="10"/>
  <c r="GD57" i="10"/>
  <c r="GD49" i="10"/>
  <c r="GD45" i="10"/>
  <c r="GD41" i="10"/>
  <c r="GD33" i="10"/>
  <c r="GD29" i="10"/>
  <c r="GD25" i="10"/>
  <c r="GD17" i="10"/>
  <c r="GD13" i="10"/>
  <c r="GD9" i="10"/>
  <c r="GI207" i="10"/>
  <c r="GL207" i="10" s="1"/>
  <c r="GI210" i="10"/>
  <c r="GI203" i="10"/>
  <c r="GI199" i="10"/>
  <c r="GI195" i="10"/>
  <c r="GI191" i="10"/>
  <c r="GI187" i="10"/>
  <c r="GI183" i="10"/>
  <c r="GI179" i="10"/>
  <c r="GI175" i="10"/>
  <c r="GI171" i="10"/>
  <c r="GI167" i="10"/>
  <c r="GI163" i="10"/>
  <c r="GI159" i="10"/>
  <c r="GI155" i="10"/>
  <c r="GI151" i="10"/>
  <c r="GI147" i="10"/>
  <c r="GI143" i="10"/>
  <c r="GI139" i="10"/>
  <c r="GI135" i="10"/>
  <c r="GI131" i="10"/>
  <c r="GI127" i="10"/>
  <c r="GI123" i="10"/>
  <c r="GI119" i="10"/>
  <c r="GI115" i="10"/>
  <c r="GI111" i="10"/>
  <c r="GI107" i="10"/>
  <c r="GI103" i="10"/>
  <c r="GI99" i="10"/>
  <c r="GI95" i="10"/>
  <c r="GI91" i="10"/>
  <c r="GI87" i="10"/>
  <c r="GI83" i="10"/>
  <c r="GI79" i="10"/>
  <c r="GI75" i="10"/>
  <c r="GI71" i="10"/>
  <c r="GI67" i="10"/>
  <c r="GI63" i="10"/>
  <c r="GI59" i="10"/>
  <c r="GI55" i="10"/>
  <c r="GI51" i="10"/>
  <c r="GI47" i="10"/>
  <c r="GI43" i="10"/>
  <c r="GI39" i="10"/>
  <c r="GI35" i="10"/>
  <c r="GI31" i="10"/>
  <c r="GI27" i="10"/>
  <c r="GI23" i="10"/>
  <c r="GI19" i="10"/>
  <c r="GI15" i="10"/>
  <c r="GI11" i="10"/>
  <c r="GI7" i="10"/>
  <c r="GI3" i="10"/>
  <c r="GL203" i="10"/>
  <c r="GL199" i="10"/>
  <c r="GL195" i="10"/>
  <c r="GL191" i="10"/>
  <c r="GL187" i="10"/>
  <c r="GL183" i="10"/>
  <c r="GL179" i="10"/>
  <c r="GL175" i="10"/>
  <c r="GL171" i="10"/>
  <c r="GL167" i="10"/>
  <c r="GL163" i="10"/>
  <c r="GL159" i="10"/>
  <c r="GL155" i="10"/>
  <c r="GL151" i="10"/>
  <c r="GL147" i="10"/>
  <c r="GL143" i="10"/>
  <c r="GL139" i="10"/>
  <c r="GL135" i="10"/>
  <c r="GL131" i="10"/>
  <c r="GL127" i="10"/>
  <c r="GL123" i="10"/>
  <c r="GL119" i="10"/>
  <c r="GL115" i="10"/>
  <c r="GL111" i="10"/>
  <c r="GL107" i="10"/>
  <c r="GL103" i="10"/>
  <c r="GL99" i="10"/>
  <c r="GL95" i="10"/>
  <c r="GL91" i="10"/>
  <c r="GL87" i="10"/>
  <c r="GL83" i="10"/>
  <c r="GL79" i="10"/>
  <c r="GL75" i="10"/>
  <c r="GL71" i="10"/>
  <c r="GL67" i="10"/>
  <c r="GL63" i="10"/>
  <c r="GL59" i="10"/>
  <c r="GL55" i="10"/>
  <c r="GL51" i="10"/>
  <c r="GL47" i="10"/>
  <c r="GL43" i="10"/>
  <c r="GL39" i="10"/>
  <c r="GL35" i="10"/>
  <c r="GL31" i="10"/>
  <c r="GL27" i="10"/>
  <c r="GL23" i="10"/>
  <c r="GL19" i="10"/>
  <c r="GL15" i="10"/>
  <c r="GL11" i="10"/>
  <c r="GL7" i="10"/>
  <c r="GL3" i="10"/>
  <c r="GQ206" i="10"/>
  <c r="GQ209" i="10"/>
  <c r="GZ204" i="10"/>
  <c r="HC204" i="10" s="1"/>
  <c r="HC200" i="10"/>
  <c r="GZ200" i="10"/>
  <c r="GZ196" i="10"/>
  <c r="HC196" i="10" s="1"/>
  <c r="HC192" i="10"/>
  <c r="GZ192" i="10"/>
  <c r="GZ188" i="10"/>
  <c r="HC188" i="10" s="1"/>
  <c r="HC184" i="10"/>
  <c r="GZ184" i="10"/>
  <c r="GZ180" i="10"/>
  <c r="HC180" i="10" s="1"/>
  <c r="HC176" i="10"/>
  <c r="GZ176" i="10"/>
  <c r="GZ172" i="10"/>
  <c r="HC172" i="10" s="1"/>
  <c r="HC168" i="10"/>
  <c r="GZ168" i="10"/>
  <c r="GZ164" i="10"/>
  <c r="HC164" i="10" s="1"/>
  <c r="HC160" i="10"/>
  <c r="GZ160" i="10"/>
  <c r="GZ156" i="10"/>
  <c r="HC156" i="10" s="1"/>
  <c r="HC152" i="10"/>
  <c r="GZ152" i="10"/>
  <c r="GZ148" i="10"/>
  <c r="HC148" i="10" s="1"/>
  <c r="GZ144" i="10"/>
  <c r="HC144" i="10" s="1"/>
  <c r="HC140" i="10"/>
  <c r="GZ140" i="10"/>
  <c r="GZ136" i="10"/>
  <c r="HC136" i="10" s="1"/>
  <c r="HC132" i="10"/>
  <c r="GZ132" i="10"/>
  <c r="GZ128" i="10"/>
  <c r="HC128" i="10" s="1"/>
  <c r="HC124" i="10"/>
  <c r="GZ124" i="10"/>
  <c r="GZ120" i="10"/>
  <c r="GZ116" i="10"/>
  <c r="HC116" i="10" s="1"/>
  <c r="GZ112" i="10"/>
  <c r="HC112" i="10" s="1"/>
  <c r="GZ108" i="10"/>
  <c r="HC108" i="10" s="1"/>
  <c r="GZ104" i="10"/>
  <c r="HC104" i="10" s="1"/>
  <c r="GZ100" i="10"/>
  <c r="HC100" i="10" s="1"/>
  <c r="GZ96" i="10"/>
  <c r="HC96" i="10" s="1"/>
  <c r="GZ92" i="10"/>
  <c r="HC92" i="10" s="1"/>
  <c r="GZ88" i="10"/>
  <c r="HC88" i="10" s="1"/>
  <c r="GZ84" i="10"/>
  <c r="HC84" i="10" s="1"/>
  <c r="GZ80" i="10"/>
  <c r="HC80" i="10" s="1"/>
  <c r="GZ76" i="10"/>
  <c r="HC76" i="10" s="1"/>
  <c r="GZ72" i="10"/>
  <c r="HC72" i="10" s="1"/>
  <c r="GZ68" i="10"/>
  <c r="HC68" i="10" s="1"/>
  <c r="GZ64" i="10"/>
  <c r="HC64" i="10" s="1"/>
  <c r="GZ60" i="10"/>
  <c r="HC60" i="10" s="1"/>
  <c r="GZ56" i="10"/>
  <c r="GZ52" i="10"/>
  <c r="HC52" i="10" s="1"/>
  <c r="GZ48" i="10"/>
  <c r="HC48" i="10" s="1"/>
  <c r="GZ44" i="10"/>
  <c r="HC44" i="10" s="1"/>
  <c r="GZ40" i="10"/>
  <c r="GZ36" i="10"/>
  <c r="HC36" i="10" s="1"/>
  <c r="GZ32" i="10"/>
  <c r="HC32" i="10" s="1"/>
  <c r="GZ28" i="10"/>
  <c r="HC28" i="10" s="1"/>
  <c r="GZ24" i="10"/>
  <c r="HC24" i="10" s="1"/>
  <c r="GZ20" i="10"/>
  <c r="HC20" i="10" s="1"/>
  <c r="GZ16" i="10"/>
  <c r="HC16" i="10" s="1"/>
  <c r="GZ12" i="10"/>
  <c r="HC12" i="10" s="1"/>
  <c r="GZ8" i="10"/>
  <c r="HC8" i="10" s="1"/>
  <c r="GZ4" i="10"/>
  <c r="HC4" i="10" s="1"/>
  <c r="HH205" i="10"/>
  <c r="HL205" i="10" s="1"/>
  <c r="HH208" i="10"/>
  <c r="HL201" i="10"/>
  <c r="HL197" i="10"/>
  <c r="HL193" i="10"/>
  <c r="HL189" i="10"/>
  <c r="HL185" i="10"/>
  <c r="HL181" i="10"/>
  <c r="HL177" i="10"/>
  <c r="HL173" i="10"/>
  <c r="HL169" i="10"/>
  <c r="HL165" i="10"/>
  <c r="HL161" i="10"/>
  <c r="HL157" i="10"/>
  <c r="HL153" i="10"/>
  <c r="HL149" i="10"/>
  <c r="HL145" i="10"/>
  <c r="HL141" i="10"/>
  <c r="HL137" i="10"/>
  <c r="HL133" i="10"/>
  <c r="HL129" i="10"/>
  <c r="HL125" i="10"/>
  <c r="HL121" i="10"/>
  <c r="HL117" i="10"/>
  <c r="HL113" i="10"/>
  <c r="HL109" i="10"/>
  <c r="HL105" i="10"/>
  <c r="HL101" i="10"/>
  <c r="HL97" i="10"/>
  <c r="HL93" i="10"/>
  <c r="HL89" i="10"/>
  <c r="HL85" i="10"/>
  <c r="HL81" i="10"/>
  <c r="HL77" i="10"/>
  <c r="HL73" i="10"/>
  <c r="HL69" i="10"/>
  <c r="HL65" i="10"/>
  <c r="HL61" i="10"/>
  <c r="HL57" i="10"/>
  <c r="HL53" i="10"/>
  <c r="HL49" i="10"/>
  <c r="HL45" i="10"/>
  <c r="HL41" i="10"/>
  <c r="HL37" i="10"/>
  <c r="HL33" i="10"/>
  <c r="HL29" i="10"/>
  <c r="HL25" i="10"/>
  <c r="HL21" i="10"/>
  <c r="HL17" i="10"/>
  <c r="HL13" i="10"/>
  <c r="HL9" i="10"/>
  <c r="HL5" i="10"/>
  <c r="EL173" i="10"/>
  <c r="EP173" i="10" s="1"/>
  <c r="EL169" i="10"/>
  <c r="EP169" i="10" s="1"/>
  <c r="EL165" i="10"/>
  <c r="EP165" i="10" s="1"/>
  <c r="EL161" i="10"/>
  <c r="EP161" i="10" s="1"/>
  <c r="EL157" i="10"/>
  <c r="EP157" i="10" s="1"/>
  <c r="EL153" i="10"/>
  <c r="EP153" i="10" s="1"/>
  <c r="EL149" i="10"/>
  <c r="EP149" i="10" s="1"/>
  <c r="EL145" i="10"/>
  <c r="EP145" i="10" s="1"/>
  <c r="EL141" i="10"/>
  <c r="EP141" i="10" s="1"/>
  <c r="EL137" i="10"/>
  <c r="EP137" i="10" s="1"/>
  <c r="EL133" i="10"/>
  <c r="EP133" i="10" s="1"/>
  <c r="EL129" i="10"/>
  <c r="EP129" i="10" s="1"/>
  <c r="EL125" i="10"/>
  <c r="EP125" i="10" s="1"/>
  <c r="EL121" i="10"/>
  <c r="EP121" i="10" s="1"/>
  <c r="EL117" i="10"/>
  <c r="EP117" i="10" s="1"/>
  <c r="EL113" i="10"/>
  <c r="EP113" i="10" s="1"/>
  <c r="EL109" i="10"/>
  <c r="EP109" i="10" s="1"/>
  <c r="EL105" i="10"/>
  <c r="EP105" i="10" s="1"/>
  <c r="EL101" i="10"/>
  <c r="EP101" i="10" s="1"/>
  <c r="EL97" i="10"/>
  <c r="EP97" i="10" s="1"/>
  <c r="EL93" i="10"/>
  <c r="EP93" i="10" s="1"/>
  <c r="EL89" i="10"/>
  <c r="EP89" i="10" s="1"/>
  <c r="EL85" i="10"/>
  <c r="EP85" i="10" s="1"/>
  <c r="EL81" i="10"/>
  <c r="EP81" i="10" s="1"/>
  <c r="EL77" i="10"/>
  <c r="EP77" i="10" s="1"/>
  <c r="EL73" i="10"/>
  <c r="EP73" i="10" s="1"/>
  <c r="EL69" i="10"/>
  <c r="EP69" i="10" s="1"/>
  <c r="EL65" i="10"/>
  <c r="EP65" i="10" s="1"/>
  <c r="EL61" i="10"/>
  <c r="EP61" i="10" s="1"/>
  <c r="EL57" i="10"/>
  <c r="EP57" i="10" s="1"/>
  <c r="EL53" i="10"/>
  <c r="EP53" i="10" s="1"/>
  <c r="EL49" i="10"/>
  <c r="EP49" i="10" s="1"/>
  <c r="EL45" i="10"/>
  <c r="EP45" i="10" s="1"/>
  <c r="EL41" i="10"/>
  <c r="EP41" i="10" s="1"/>
  <c r="EL37" i="10"/>
  <c r="EP37" i="10" s="1"/>
  <c r="EL33" i="10"/>
  <c r="EP33" i="10" s="1"/>
  <c r="EL29" i="10"/>
  <c r="EP29" i="10" s="1"/>
  <c r="EL25" i="10"/>
  <c r="EP25" i="10" s="1"/>
  <c r="EL21" i="10"/>
  <c r="EP21" i="10" s="1"/>
  <c r="EL17" i="10"/>
  <c r="EP17" i="10" s="1"/>
  <c r="EL13" i="10"/>
  <c r="EP13" i="10" s="1"/>
  <c r="EL9" i="10"/>
  <c r="EP9" i="10" s="1"/>
  <c r="EL5" i="10"/>
  <c r="EP5" i="10" s="1"/>
  <c r="EV206" i="10"/>
  <c r="EV209" i="10"/>
  <c r="EV202" i="10"/>
  <c r="EV198" i="10"/>
  <c r="EV194" i="10"/>
  <c r="EV190" i="10"/>
  <c r="EV186" i="10"/>
  <c r="EV182" i="10"/>
  <c r="EV178" i="10"/>
  <c r="EV174" i="10"/>
  <c r="EV170" i="10"/>
  <c r="EV166" i="10"/>
  <c r="EV162" i="10"/>
  <c r="EV158" i="10"/>
  <c r="EV154" i="10"/>
  <c r="EV150" i="10"/>
  <c r="EV146" i="10"/>
  <c r="EV142" i="10"/>
  <c r="EV138" i="10"/>
  <c r="EV134" i="10"/>
  <c r="EV130" i="10"/>
  <c r="EV126" i="10"/>
  <c r="EV122" i="10"/>
  <c r="EV118" i="10"/>
  <c r="EV114" i="10"/>
  <c r="EV110" i="10"/>
  <c r="EV106" i="10"/>
  <c r="EV102" i="10"/>
  <c r="EV98" i="10"/>
  <c r="EV94" i="10"/>
  <c r="EV90" i="10"/>
  <c r="EV86" i="10"/>
  <c r="EV82" i="10"/>
  <c r="EV78" i="10"/>
  <c r="EV74" i="10"/>
  <c r="EV70" i="10"/>
  <c r="EV66" i="10"/>
  <c r="EV62" i="10"/>
  <c r="EV58" i="10"/>
  <c r="EV54" i="10"/>
  <c r="EV50" i="10"/>
  <c r="EV46" i="10"/>
  <c r="EV42" i="10"/>
  <c r="EV38" i="10"/>
  <c r="EV34" i="10"/>
  <c r="EV30" i="10"/>
  <c r="EV26" i="10"/>
  <c r="EV22" i="10"/>
  <c r="EV18" i="10"/>
  <c r="EV14" i="10"/>
  <c r="EV10" i="10"/>
  <c r="EV6" i="10"/>
  <c r="EV2" i="10"/>
  <c r="EZ2" i="10" s="1"/>
  <c r="EZ206" i="10"/>
  <c r="EZ202" i="10"/>
  <c r="EZ198" i="10"/>
  <c r="EZ194" i="10"/>
  <c r="EZ190" i="10"/>
  <c r="EZ186" i="10"/>
  <c r="EZ182" i="10"/>
  <c r="EZ178" i="10"/>
  <c r="EZ174" i="10"/>
  <c r="EZ170" i="10"/>
  <c r="EZ166" i="10"/>
  <c r="EZ162" i="10"/>
  <c r="EZ158" i="10"/>
  <c r="EZ154" i="10"/>
  <c r="EZ150" i="10"/>
  <c r="EZ146" i="10"/>
  <c r="EZ142" i="10"/>
  <c r="EZ138" i="10"/>
  <c r="EZ134" i="10"/>
  <c r="EZ130" i="10"/>
  <c r="EZ126" i="10"/>
  <c r="EZ122" i="10"/>
  <c r="EZ118" i="10"/>
  <c r="EZ114" i="10"/>
  <c r="EZ110" i="10"/>
  <c r="EZ106" i="10"/>
  <c r="EZ102" i="10"/>
  <c r="EZ98" i="10"/>
  <c r="EZ94" i="10"/>
  <c r="EZ90" i="10"/>
  <c r="EZ86" i="10"/>
  <c r="EZ82" i="10"/>
  <c r="EZ78" i="10"/>
  <c r="EZ74" i="10"/>
  <c r="EZ70" i="10"/>
  <c r="EZ66" i="10"/>
  <c r="EZ62" i="10"/>
  <c r="EZ58" i="10"/>
  <c r="EZ54" i="10"/>
  <c r="EZ50" i="10"/>
  <c r="EZ46" i="10"/>
  <c r="EZ42" i="10"/>
  <c r="EZ38" i="10"/>
  <c r="EZ34" i="10"/>
  <c r="EZ30" i="10"/>
  <c r="EZ26" i="10"/>
  <c r="EZ22" i="10"/>
  <c r="EZ18" i="10"/>
  <c r="EZ14" i="10"/>
  <c r="EZ10" i="10"/>
  <c r="EZ6" i="10"/>
  <c r="FJ2" i="10"/>
  <c r="FJ207" i="10"/>
  <c r="FJ203" i="10"/>
  <c r="FJ195" i="10"/>
  <c r="FJ191" i="10"/>
  <c r="FJ187" i="10"/>
  <c r="FJ179" i="10"/>
  <c r="FJ175" i="10"/>
  <c r="FJ171" i="10"/>
  <c r="FJ163" i="10"/>
  <c r="FJ159" i="10"/>
  <c r="FJ155" i="10"/>
  <c r="FJ147" i="10"/>
  <c r="FJ143" i="10"/>
  <c r="FJ139" i="10"/>
  <c r="FJ131" i="10"/>
  <c r="FJ127" i="10"/>
  <c r="FJ123" i="10"/>
  <c r="FJ115" i="10"/>
  <c r="FJ111" i="10"/>
  <c r="FJ107" i="10"/>
  <c r="FJ99" i="10"/>
  <c r="FJ95" i="10"/>
  <c r="FJ91" i="10"/>
  <c r="FJ83" i="10"/>
  <c r="FJ79" i="10"/>
  <c r="FJ75" i="10"/>
  <c r="FJ67" i="10"/>
  <c r="FJ63" i="10"/>
  <c r="FJ55" i="10"/>
  <c r="FJ51" i="10"/>
  <c r="FJ47" i="10"/>
  <c r="FJ39" i="10"/>
  <c r="FJ35" i="10"/>
  <c r="FJ31" i="10"/>
  <c r="FJ23" i="10"/>
  <c r="FJ19" i="10"/>
  <c r="FJ15" i="10"/>
  <c r="FJ7" i="10"/>
  <c r="FJ3" i="10"/>
  <c r="FF205" i="10"/>
  <c r="FJ205" i="10" s="1"/>
  <c r="FF208" i="10"/>
  <c r="FF201" i="10"/>
  <c r="FJ201" i="10" s="1"/>
  <c r="FF197" i="10"/>
  <c r="FJ197" i="10" s="1"/>
  <c r="FF193" i="10"/>
  <c r="FJ193" i="10" s="1"/>
  <c r="FF189" i="10"/>
  <c r="FJ189" i="10" s="1"/>
  <c r="FF185" i="10"/>
  <c r="FJ185" i="10" s="1"/>
  <c r="FF181" i="10"/>
  <c r="FJ181" i="10" s="1"/>
  <c r="FF177" i="10"/>
  <c r="FJ177" i="10" s="1"/>
  <c r="FF173" i="10"/>
  <c r="FJ173" i="10" s="1"/>
  <c r="FF169" i="10"/>
  <c r="FJ169" i="10" s="1"/>
  <c r="FF165" i="10"/>
  <c r="FJ165" i="10" s="1"/>
  <c r="FF161" i="10"/>
  <c r="FJ161" i="10" s="1"/>
  <c r="FF157" i="10"/>
  <c r="FJ157" i="10" s="1"/>
  <c r="FF153" i="10"/>
  <c r="FJ153" i="10" s="1"/>
  <c r="FF149" i="10"/>
  <c r="FJ149" i="10" s="1"/>
  <c r="FF145" i="10"/>
  <c r="FJ145" i="10" s="1"/>
  <c r="FF141" i="10"/>
  <c r="FJ141" i="10" s="1"/>
  <c r="FF137" i="10"/>
  <c r="FJ137" i="10" s="1"/>
  <c r="FF133" i="10"/>
  <c r="FJ133" i="10" s="1"/>
  <c r="FF129" i="10"/>
  <c r="FJ129" i="10" s="1"/>
  <c r="FF125" i="10"/>
  <c r="FJ125" i="10" s="1"/>
  <c r="FF121" i="10"/>
  <c r="FJ121" i="10" s="1"/>
  <c r="FF117" i="10"/>
  <c r="FJ117" i="10" s="1"/>
  <c r="FF113" i="10"/>
  <c r="FJ113" i="10" s="1"/>
  <c r="FF109" i="10"/>
  <c r="FJ109" i="10" s="1"/>
  <c r="FF105" i="10"/>
  <c r="FJ105" i="10" s="1"/>
  <c r="FF101" i="10"/>
  <c r="FJ101" i="10" s="1"/>
  <c r="FF97" i="10"/>
  <c r="FJ97" i="10" s="1"/>
  <c r="FF93" i="10"/>
  <c r="FJ93" i="10" s="1"/>
  <c r="FF89" i="10"/>
  <c r="FJ89" i="10" s="1"/>
  <c r="FF85" i="10"/>
  <c r="FJ85" i="10" s="1"/>
  <c r="FF81" i="10"/>
  <c r="FJ81" i="10" s="1"/>
  <c r="FF77" i="10"/>
  <c r="FJ77" i="10" s="1"/>
  <c r="FF73" i="10"/>
  <c r="FJ73" i="10" s="1"/>
  <c r="FF69" i="10"/>
  <c r="FJ69" i="10" s="1"/>
  <c r="FF65" i="10"/>
  <c r="FJ65" i="10" s="1"/>
  <c r="FF61" i="10"/>
  <c r="FJ61" i="10" s="1"/>
  <c r="FF57" i="10"/>
  <c r="FJ57" i="10" s="1"/>
  <c r="FF53" i="10"/>
  <c r="FJ53" i="10" s="1"/>
  <c r="FF49" i="10"/>
  <c r="FJ49" i="10" s="1"/>
  <c r="FF45" i="10"/>
  <c r="FJ45" i="10" s="1"/>
  <c r="FF41" i="10"/>
  <c r="FJ41" i="10" s="1"/>
  <c r="FF37" i="10"/>
  <c r="FJ37" i="10" s="1"/>
  <c r="FF33" i="10"/>
  <c r="FJ33" i="10" s="1"/>
  <c r="FF29" i="10"/>
  <c r="FJ29" i="10" s="1"/>
  <c r="FF25" i="10"/>
  <c r="FJ25" i="10" s="1"/>
  <c r="FF21" i="10"/>
  <c r="FJ21" i="10" s="1"/>
  <c r="FF17" i="10"/>
  <c r="FJ17" i="10" s="1"/>
  <c r="FF13" i="10"/>
  <c r="FJ13" i="10" s="1"/>
  <c r="FF9" i="10"/>
  <c r="FJ9" i="10" s="1"/>
  <c r="FF5" i="10"/>
  <c r="FJ5" i="10" s="1"/>
  <c r="FP206" i="10"/>
  <c r="FT206" i="10" s="1"/>
  <c r="FP209" i="10"/>
  <c r="FP202" i="10"/>
  <c r="FP198" i="10"/>
  <c r="FP194" i="10"/>
  <c r="FP190" i="10"/>
  <c r="FP186" i="10"/>
  <c r="FP182" i="10"/>
  <c r="FP178" i="10"/>
  <c r="FP174" i="10"/>
  <c r="FP170" i="10"/>
  <c r="FP166" i="10"/>
  <c r="FP162" i="10"/>
  <c r="FP158" i="10"/>
  <c r="FP154" i="10"/>
  <c r="FP150" i="10"/>
  <c r="FP146" i="10"/>
  <c r="FP142" i="10"/>
  <c r="FP138" i="10"/>
  <c r="FP134" i="10"/>
  <c r="FP130" i="10"/>
  <c r="FP126" i="10"/>
  <c r="FP122" i="10"/>
  <c r="FP118" i="10"/>
  <c r="FP114" i="10"/>
  <c r="FP110" i="10"/>
  <c r="FP106" i="10"/>
  <c r="FP102" i="10"/>
  <c r="FP98" i="10"/>
  <c r="FP94" i="10"/>
  <c r="FP90" i="10"/>
  <c r="FP86" i="10"/>
  <c r="FP82" i="10"/>
  <c r="FP78" i="10"/>
  <c r="FP74" i="10"/>
  <c r="FP70" i="10"/>
  <c r="FP66" i="10"/>
  <c r="FP62" i="10"/>
  <c r="FP58" i="10"/>
  <c r="FP54" i="10"/>
  <c r="FP50" i="10"/>
  <c r="FP46" i="10"/>
  <c r="FP42" i="10"/>
  <c r="FP38" i="10"/>
  <c r="FP34" i="10"/>
  <c r="FP30" i="10"/>
  <c r="FP26" i="10"/>
  <c r="FP22" i="10"/>
  <c r="FP18" i="10"/>
  <c r="FP14" i="10"/>
  <c r="FP10" i="10"/>
  <c r="FP6" i="10"/>
  <c r="FP2" i="10"/>
  <c r="FT2" i="10" s="1"/>
  <c r="FT202" i="10"/>
  <c r="FT198" i="10"/>
  <c r="FT194" i="10"/>
  <c r="FT190" i="10"/>
  <c r="FT186" i="10"/>
  <c r="FT182" i="10"/>
  <c r="FT178" i="10"/>
  <c r="FT174" i="10"/>
  <c r="FT170" i="10"/>
  <c r="FT166" i="10"/>
  <c r="FT162" i="10"/>
  <c r="FT158" i="10"/>
  <c r="FT154" i="10"/>
  <c r="FT150" i="10"/>
  <c r="FT146" i="10"/>
  <c r="FT142" i="10"/>
  <c r="FT138" i="10"/>
  <c r="FT134" i="10"/>
  <c r="FT130" i="10"/>
  <c r="FT126" i="10"/>
  <c r="FT122" i="10"/>
  <c r="FT118" i="10"/>
  <c r="FT114" i="10"/>
  <c r="FT110" i="10"/>
  <c r="FT106" i="10"/>
  <c r="FT102" i="10"/>
  <c r="FT98" i="10"/>
  <c r="FT94" i="10"/>
  <c r="FT90" i="10"/>
  <c r="FT86" i="10"/>
  <c r="FT82" i="10"/>
  <c r="FT78" i="10"/>
  <c r="FT74" i="10"/>
  <c r="FT70" i="10"/>
  <c r="FT66" i="10"/>
  <c r="FT62" i="10"/>
  <c r="FT58" i="10"/>
  <c r="FT54" i="10"/>
  <c r="FT50" i="10"/>
  <c r="FT46" i="10"/>
  <c r="FT42" i="10"/>
  <c r="FT38" i="10"/>
  <c r="FT34" i="10"/>
  <c r="FT30" i="10"/>
  <c r="FT26" i="10"/>
  <c r="FT22" i="10"/>
  <c r="FT18" i="10"/>
  <c r="FT14" i="10"/>
  <c r="FT10" i="10"/>
  <c r="FT6" i="10"/>
  <c r="FZ204" i="10"/>
  <c r="GD204" i="10" s="1"/>
  <c r="FZ200" i="10"/>
  <c r="FZ196" i="10"/>
  <c r="FZ192" i="10"/>
  <c r="FZ188" i="10"/>
  <c r="GD188" i="10" s="1"/>
  <c r="FZ184" i="10"/>
  <c r="FZ180" i="10"/>
  <c r="FZ176" i="10"/>
  <c r="FZ172" i="10"/>
  <c r="GD172" i="10" s="1"/>
  <c r="FZ168" i="10"/>
  <c r="FZ164" i="10"/>
  <c r="FZ160" i="10"/>
  <c r="FZ156" i="10"/>
  <c r="GD156" i="10" s="1"/>
  <c r="FZ152" i="10"/>
  <c r="FZ148" i="10"/>
  <c r="FZ144" i="10"/>
  <c r="FZ140" i="10"/>
  <c r="GD140" i="10" s="1"/>
  <c r="FZ136" i="10"/>
  <c r="FZ132" i="10"/>
  <c r="GD132" i="10" s="1"/>
  <c r="FZ128" i="10"/>
  <c r="FZ124" i="10"/>
  <c r="GD124" i="10" s="1"/>
  <c r="FZ120" i="10"/>
  <c r="GD120" i="10" s="1"/>
  <c r="FZ116" i="10"/>
  <c r="GD116" i="10" s="1"/>
  <c r="FZ112" i="10"/>
  <c r="FZ108" i="10"/>
  <c r="GD108" i="10" s="1"/>
  <c r="FZ104" i="10"/>
  <c r="GD104" i="10" s="1"/>
  <c r="FZ100" i="10"/>
  <c r="GD100" i="10" s="1"/>
  <c r="FZ96" i="10"/>
  <c r="FZ92" i="10"/>
  <c r="GD92" i="10" s="1"/>
  <c r="FZ88" i="10"/>
  <c r="FZ84" i="10"/>
  <c r="GD84" i="10" s="1"/>
  <c r="FZ80" i="10"/>
  <c r="FZ76" i="10"/>
  <c r="GD76" i="10" s="1"/>
  <c r="FZ72" i="10"/>
  <c r="FZ68" i="10"/>
  <c r="GD68" i="10" s="1"/>
  <c r="FZ64" i="10"/>
  <c r="FZ60" i="10"/>
  <c r="GD60" i="10" s="1"/>
  <c r="FZ56" i="10"/>
  <c r="GD56" i="10" s="1"/>
  <c r="FZ52" i="10"/>
  <c r="GD52" i="10" s="1"/>
  <c r="FZ48" i="10"/>
  <c r="FZ44" i="10"/>
  <c r="GD44" i="10" s="1"/>
  <c r="FZ40" i="10"/>
  <c r="GD40" i="10" s="1"/>
  <c r="FZ36" i="10"/>
  <c r="GD36" i="10" s="1"/>
  <c r="FZ32" i="10"/>
  <c r="FZ28" i="10"/>
  <c r="FZ24" i="10"/>
  <c r="FZ20" i="10"/>
  <c r="GD20" i="10" s="1"/>
  <c r="FZ16" i="10"/>
  <c r="FZ12" i="10"/>
  <c r="GD12" i="10" s="1"/>
  <c r="FZ8" i="10"/>
  <c r="FZ4" i="10"/>
  <c r="GD4" i="10" s="1"/>
  <c r="GD200" i="10"/>
  <c r="GD196" i="10"/>
  <c r="GD192" i="10"/>
  <c r="GD184" i="10"/>
  <c r="GD180" i="10"/>
  <c r="GD176" i="10"/>
  <c r="GD168" i="10"/>
  <c r="GD164" i="10"/>
  <c r="GD160" i="10"/>
  <c r="GD152" i="10"/>
  <c r="GD148" i="10"/>
  <c r="GD144" i="10"/>
  <c r="GD136" i="10"/>
  <c r="GD128" i="10"/>
  <c r="GD112" i="10"/>
  <c r="GD96" i="10"/>
  <c r="GD88" i="10"/>
  <c r="GD80" i="10"/>
  <c r="GD72" i="10"/>
  <c r="GD64" i="10"/>
  <c r="GD48" i="10"/>
  <c r="GD32" i="10"/>
  <c r="GD28" i="10"/>
  <c r="GD24" i="10"/>
  <c r="GD16" i="10"/>
  <c r="GD8" i="10"/>
  <c r="GI206" i="10"/>
  <c r="GL206" i="10" s="1"/>
  <c r="GI209" i="10"/>
  <c r="GI202" i="10"/>
  <c r="GI198" i="10"/>
  <c r="GL198" i="10" s="1"/>
  <c r="GI194" i="10"/>
  <c r="GI190" i="10"/>
  <c r="GI186" i="10"/>
  <c r="GI182" i="10"/>
  <c r="GL182" i="10" s="1"/>
  <c r="GI178" i="10"/>
  <c r="GI174" i="10"/>
  <c r="GI170" i="10"/>
  <c r="GI166" i="10"/>
  <c r="GL166" i="10" s="1"/>
  <c r="GI162" i="10"/>
  <c r="GI158" i="10"/>
  <c r="GI154" i="10"/>
  <c r="GI150" i="10"/>
  <c r="GL150" i="10" s="1"/>
  <c r="GI146" i="10"/>
  <c r="GI142" i="10"/>
  <c r="GI138" i="10"/>
  <c r="GI134" i="10"/>
  <c r="GL134" i="10" s="1"/>
  <c r="GI130" i="10"/>
  <c r="GI126" i="10"/>
  <c r="GI122" i="10"/>
  <c r="GI118" i="10"/>
  <c r="GL118" i="10" s="1"/>
  <c r="GI114" i="10"/>
  <c r="GI110" i="10"/>
  <c r="GI106" i="10"/>
  <c r="GI102" i="10"/>
  <c r="GL102" i="10" s="1"/>
  <c r="GI98" i="10"/>
  <c r="GI94" i="10"/>
  <c r="GI90" i="10"/>
  <c r="GI86" i="10"/>
  <c r="GL86" i="10" s="1"/>
  <c r="GI82" i="10"/>
  <c r="GI78" i="10"/>
  <c r="GI74" i="10"/>
  <c r="GI70" i="10"/>
  <c r="GL70" i="10" s="1"/>
  <c r="GI66" i="10"/>
  <c r="GI62" i="10"/>
  <c r="GI58" i="10"/>
  <c r="GI54" i="10"/>
  <c r="GL54" i="10" s="1"/>
  <c r="GI50" i="10"/>
  <c r="GI46" i="10"/>
  <c r="GI42" i="10"/>
  <c r="GI38" i="10"/>
  <c r="GL38" i="10" s="1"/>
  <c r="GI34" i="10"/>
  <c r="GI30" i="10"/>
  <c r="GI26" i="10"/>
  <c r="GI22" i="10"/>
  <c r="GL22" i="10" s="1"/>
  <c r="GI18" i="10"/>
  <c r="GI14" i="10"/>
  <c r="GI10" i="10"/>
  <c r="GI6" i="10"/>
  <c r="GL6" i="10" s="1"/>
  <c r="GI2" i="10"/>
  <c r="GL2" i="10" s="1"/>
  <c r="GL202" i="10"/>
  <c r="GL194" i="10"/>
  <c r="GL190" i="10"/>
  <c r="GL186" i="10"/>
  <c r="GL178" i="10"/>
  <c r="GL174" i="10"/>
  <c r="GL170" i="10"/>
  <c r="GL162" i="10"/>
  <c r="GL158" i="10"/>
  <c r="GL154" i="10"/>
  <c r="GL146" i="10"/>
  <c r="GL142" i="10"/>
  <c r="GL138" i="10"/>
  <c r="BE127" i="10"/>
  <c r="BI127" i="10" s="1"/>
  <c r="BY127" i="10"/>
  <c r="CC127" i="10" s="1"/>
  <c r="CR127" i="10"/>
  <c r="CU127" i="10" s="1"/>
  <c r="DF127" i="10"/>
  <c r="DI127" i="10" s="1"/>
  <c r="DW127" i="10"/>
  <c r="DZ127" i="10" s="1"/>
  <c r="G128" i="10"/>
  <c r="K128" i="10" s="1"/>
  <c r="AE131" i="10"/>
  <c r="BS131" i="10"/>
  <c r="CM131" i="10"/>
  <c r="DB131" i="10"/>
  <c r="EG131" i="10"/>
  <c r="AA129" i="10"/>
  <c r="AE129" i="10" s="1"/>
  <c r="AU129" i="10"/>
  <c r="AY129" i="10" s="1"/>
  <c r="BO129" i="10"/>
  <c r="BS129" i="10" s="1"/>
  <c r="CI129" i="10"/>
  <c r="CM129" i="10" s="1"/>
  <c r="CY129" i="10"/>
  <c r="DB129" i="10" s="1"/>
  <c r="DN129" i="10"/>
  <c r="DR129" i="10" s="1"/>
  <c r="ED129" i="10"/>
  <c r="EG129" i="10" s="1"/>
  <c r="AO133" i="10"/>
  <c r="BI133" i="10"/>
  <c r="CU133" i="10"/>
  <c r="DI133" i="10"/>
  <c r="DZ133" i="10"/>
  <c r="AK131" i="10"/>
  <c r="AO131" i="10" s="1"/>
  <c r="BE131" i="10"/>
  <c r="BI131" i="10" s="1"/>
  <c r="BY131" i="10"/>
  <c r="CC131" i="10" s="1"/>
  <c r="CR131" i="10"/>
  <c r="CU131" i="10" s="1"/>
  <c r="DF131" i="10"/>
  <c r="DI131" i="10" s="1"/>
  <c r="DW131" i="10"/>
  <c r="DZ131" i="10" s="1"/>
  <c r="G132" i="10"/>
  <c r="AE135" i="10"/>
  <c r="AY135" i="10"/>
  <c r="BS135" i="10"/>
  <c r="DB135" i="10"/>
  <c r="DR135" i="10"/>
  <c r="EG135" i="10"/>
  <c r="AA133" i="10"/>
  <c r="AE133" i="10" s="1"/>
  <c r="AU133" i="10"/>
  <c r="AY133" i="10" s="1"/>
  <c r="BO133" i="10"/>
  <c r="BS133" i="10" s="1"/>
  <c r="CI133" i="10"/>
  <c r="CM133" i="10" s="1"/>
  <c r="CY133" i="10"/>
  <c r="DB133" i="10" s="1"/>
  <c r="DN133" i="10"/>
  <c r="DR133" i="10" s="1"/>
  <c r="ED133" i="10"/>
  <c r="EG133" i="10" s="1"/>
  <c r="BI137" i="10"/>
  <c r="CC137" i="10"/>
  <c r="CU137" i="10"/>
  <c r="DZ137" i="10"/>
  <c r="AK135" i="10"/>
  <c r="AO135" i="10" s="1"/>
  <c r="BE135" i="10"/>
  <c r="BI135" i="10" s="1"/>
  <c r="BY135" i="10"/>
  <c r="CC135" i="10" s="1"/>
  <c r="CR135" i="10"/>
  <c r="CU135" i="10" s="1"/>
  <c r="DF135" i="10"/>
  <c r="DI135" i="10" s="1"/>
  <c r="DW135" i="10"/>
  <c r="DZ135" i="10" s="1"/>
  <c r="G136" i="10"/>
  <c r="AE139" i="10"/>
  <c r="BS139" i="10"/>
  <c r="CM139" i="10"/>
  <c r="DB139" i="10"/>
  <c r="EG139" i="10"/>
  <c r="AA137" i="10"/>
  <c r="AE137" i="10" s="1"/>
  <c r="AU137" i="10"/>
  <c r="AY137" i="10" s="1"/>
  <c r="BO137" i="10"/>
  <c r="BS137" i="10" s="1"/>
  <c r="CI137" i="10"/>
  <c r="CM137" i="10" s="1"/>
  <c r="CY137" i="10"/>
  <c r="DB137" i="10" s="1"/>
  <c r="DN137" i="10"/>
  <c r="DR137" i="10" s="1"/>
  <c r="ED137" i="10"/>
  <c r="EG137" i="10" s="1"/>
  <c r="AO141" i="10"/>
  <c r="BI141" i="10"/>
  <c r="CU141" i="10"/>
  <c r="DI141" i="10"/>
  <c r="DZ141" i="10"/>
  <c r="AK139" i="10"/>
  <c r="AO139" i="10" s="1"/>
  <c r="BE139" i="10"/>
  <c r="BI139" i="10" s="1"/>
  <c r="BY139" i="10"/>
  <c r="CC139" i="10" s="1"/>
  <c r="CR139" i="10"/>
  <c r="CU139" i="10" s="1"/>
  <c r="DF139" i="10"/>
  <c r="DI139" i="10" s="1"/>
  <c r="DW139" i="10"/>
  <c r="DZ139" i="10" s="1"/>
  <c r="G140" i="10"/>
  <c r="AE143" i="10"/>
  <c r="AY143" i="10"/>
  <c r="BS143" i="10"/>
  <c r="DB143" i="10"/>
  <c r="DR143" i="10"/>
  <c r="EG143" i="10"/>
  <c r="AA141" i="10"/>
  <c r="AE141" i="10" s="1"/>
  <c r="AU141" i="10"/>
  <c r="AY141" i="10" s="1"/>
  <c r="BO141" i="10"/>
  <c r="BS141" i="10" s="1"/>
  <c r="CI141" i="10"/>
  <c r="CM141" i="10" s="1"/>
  <c r="CY141" i="10"/>
  <c r="DB141" i="10" s="1"/>
  <c r="DN141" i="10"/>
  <c r="DR141" i="10" s="1"/>
  <c r="ED141" i="10"/>
  <c r="EG141" i="10" s="1"/>
  <c r="AO145" i="10"/>
  <c r="BI145" i="10"/>
  <c r="CC145" i="10"/>
  <c r="CU145" i="10"/>
  <c r="DI145" i="10"/>
  <c r="DZ145" i="10"/>
  <c r="AK143" i="10"/>
  <c r="AO143" i="10" s="1"/>
  <c r="BE143" i="10"/>
  <c r="BI143" i="10" s="1"/>
  <c r="BY143" i="10"/>
  <c r="CC143" i="10" s="1"/>
  <c r="CR143" i="10"/>
  <c r="CU143" i="10" s="1"/>
  <c r="DF143" i="10"/>
  <c r="DI143" i="10" s="1"/>
  <c r="DW143" i="10"/>
  <c r="DZ143" i="10" s="1"/>
  <c r="G144" i="10"/>
  <c r="K144" i="10" s="1"/>
  <c r="AE147" i="10"/>
  <c r="BS147" i="10"/>
  <c r="CM147" i="10"/>
  <c r="DB147" i="10"/>
  <c r="EG147" i="10"/>
  <c r="AA145" i="10"/>
  <c r="AE145" i="10" s="1"/>
  <c r="AU145" i="10"/>
  <c r="AY145" i="10" s="1"/>
  <c r="BO145" i="10"/>
  <c r="BS145" i="10" s="1"/>
  <c r="CI145" i="10"/>
  <c r="CM145" i="10" s="1"/>
  <c r="CY145" i="10"/>
  <c r="DB145" i="10" s="1"/>
  <c r="DN145" i="10"/>
  <c r="DR145" i="10" s="1"/>
  <c r="ED145" i="10"/>
  <c r="EG145" i="10" s="1"/>
  <c r="AO149" i="10"/>
  <c r="BI149" i="10"/>
  <c r="CU149" i="10"/>
  <c r="DI149" i="10"/>
  <c r="DZ149" i="10"/>
  <c r="AK147" i="10"/>
  <c r="AO147" i="10" s="1"/>
  <c r="BE147" i="10"/>
  <c r="BI147" i="10" s="1"/>
  <c r="BY147" i="10"/>
  <c r="CC147" i="10" s="1"/>
  <c r="CR147" i="10"/>
  <c r="CU147" i="10" s="1"/>
  <c r="DF147" i="10"/>
  <c r="DI147" i="10" s="1"/>
  <c r="DW147" i="10"/>
  <c r="DZ147" i="10" s="1"/>
  <c r="G148" i="10"/>
  <c r="AE151" i="10"/>
  <c r="AY151" i="10"/>
  <c r="BS151" i="10"/>
  <c r="DB151" i="10"/>
  <c r="DR151" i="10"/>
  <c r="EG151" i="10"/>
  <c r="AA149" i="10"/>
  <c r="AE149" i="10" s="1"/>
  <c r="AU149" i="10"/>
  <c r="AY149" i="10" s="1"/>
  <c r="BO149" i="10"/>
  <c r="BS149" i="10" s="1"/>
  <c r="CI149" i="10"/>
  <c r="CM149" i="10" s="1"/>
  <c r="CY149" i="10"/>
  <c r="DB149" i="10" s="1"/>
  <c r="DN149" i="10"/>
  <c r="DR149" i="10" s="1"/>
  <c r="ED149" i="10"/>
  <c r="EG149" i="10" s="1"/>
  <c r="BI153" i="10"/>
  <c r="CC153" i="10"/>
  <c r="CU153" i="10"/>
  <c r="DZ153" i="10"/>
  <c r="AK151" i="10"/>
  <c r="AO151" i="10" s="1"/>
  <c r="BE151" i="10"/>
  <c r="BI151" i="10" s="1"/>
  <c r="BY151" i="10"/>
  <c r="CC151" i="10" s="1"/>
  <c r="CR151" i="10"/>
  <c r="CU151" i="10" s="1"/>
  <c r="DF151" i="10"/>
  <c r="DI151" i="10" s="1"/>
  <c r="DW151" i="10"/>
  <c r="DZ151" i="10" s="1"/>
  <c r="G152" i="10"/>
  <c r="AE155" i="10"/>
  <c r="BS155" i="10"/>
  <c r="CM155" i="10"/>
  <c r="DB155" i="10"/>
  <c r="EG155" i="10"/>
  <c r="AA153" i="10"/>
  <c r="AE153" i="10" s="1"/>
  <c r="AU153" i="10"/>
  <c r="AY153" i="10" s="1"/>
  <c r="BO153" i="10"/>
  <c r="BS153" i="10" s="1"/>
  <c r="CI153" i="10"/>
  <c r="CM153" i="10" s="1"/>
  <c r="CY153" i="10"/>
  <c r="DB153" i="10" s="1"/>
  <c r="DN153" i="10"/>
  <c r="DR153" i="10" s="1"/>
  <c r="ED153" i="10"/>
  <c r="EG153" i="10" s="1"/>
  <c r="AO157" i="10"/>
  <c r="BI157" i="10"/>
  <c r="CU157" i="10"/>
  <c r="DI157" i="10"/>
  <c r="DZ157" i="10"/>
  <c r="AK155" i="10"/>
  <c r="AO155" i="10" s="1"/>
  <c r="BE155" i="10"/>
  <c r="BI155" i="10" s="1"/>
  <c r="BY155" i="10"/>
  <c r="CC155" i="10" s="1"/>
  <c r="CR155" i="10"/>
  <c r="CU155" i="10" s="1"/>
  <c r="DF155" i="10"/>
  <c r="DI155" i="10" s="1"/>
  <c r="DW155" i="10"/>
  <c r="DZ155" i="10" s="1"/>
  <c r="G156" i="10"/>
  <c r="AY159" i="10"/>
  <c r="BS159" i="10"/>
  <c r="CM159" i="10"/>
  <c r="DB159" i="10"/>
  <c r="DR159" i="10"/>
  <c r="EG159" i="10"/>
  <c r="AA157" i="10"/>
  <c r="AE157" i="10" s="1"/>
  <c r="AU157" i="10"/>
  <c r="AY157" i="10" s="1"/>
  <c r="BO157" i="10"/>
  <c r="BS157" i="10" s="1"/>
  <c r="CI157" i="10"/>
  <c r="CM157" i="10" s="1"/>
  <c r="CY157" i="10"/>
  <c r="DB157" i="10" s="1"/>
  <c r="DN157" i="10"/>
  <c r="DR157" i="10" s="1"/>
  <c r="ED157" i="10"/>
  <c r="EG157" i="10" s="1"/>
  <c r="BI161" i="10"/>
  <c r="CC161" i="10"/>
  <c r="CU161" i="10"/>
  <c r="DZ161" i="10"/>
  <c r="AK159" i="10"/>
  <c r="AO159" i="10" s="1"/>
  <c r="BE159" i="10"/>
  <c r="BI159" i="10" s="1"/>
  <c r="BY159" i="10"/>
  <c r="CC159" i="10" s="1"/>
  <c r="CR159" i="10"/>
  <c r="CU159" i="10" s="1"/>
  <c r="DF159" i="10"/>
  <c r="DI159" i="10" s="1"/>
  <c r="DW159" i="10"/>
  <c r="DZ159" i="10" s="1"/>
  <c r="G160" i="10"/>
  <c r="AE163" i="10"/>
  <c r="BS163" i="10"/>
  <c r="CM163" i="10"/>
  <c r="DB163" i="10"/>
  <c r="EG163" i="10"/>
  <c r="AA161" i="10"/>
  <c r="AE161" i="10" s="1"/>
  <c r="AU161" i="10"/>
  <c r="AY161" i="10" s="1"/>
  <c r="BO161" i="10"/>
  <c r="BS161" i="10" s="1"/>
  <c r="CI161" i="10"/>
  <c r="CM161" i="10" s="1"/>
  <c r="CY161" i="10"/>
  <c r="DB161" i="10" s="1"/>
  <c r="DN161" i="10"/>
  <c r="DR161" i="10" s="1"/>
  <c r="ED161" i="10"/>
  <c r="EG161" i="10" s="1"/>
  <c r="AO165" i="10"/>
  <c r="BI165" i="10"/>
  <c r="CC165" i="10"/>
  <c r="CU165" i="10"/>
  <c r="DI165" i="10"/>
  <c r="DZ165" i="10"/>
  <c r="AK163" i="10"/>
  <c r="AO163" i="10" s="1"/>
  <c r="BE163" i="10"/>
  <c r="BI163" i="10" s="1"/>
  <c r="BY163" i="10"/>
  <c r="CC163" i="10" s="1"/>
  <c r="CR163" i="10"/>
  <c r="CU163" i="10" s="1"/>
  <c r="DF163" i="10"/>
  <c r="DI163" i="10" s="1"/>
  <c r="DW163" i="10"/>
  <c r="DZ163" i="10" s="1"/>
  <c r="G164" i="10"/>
  <c r="AE167" i="10"/>
  <c r="AY167" i="10"/>
  <c r="BS167" i="10"/>
  <c r="DB167" i="10"/>
  <c r="DR167" i="10"/>
  <c r="EG167" i="10"/>
  <c r="AA165" i="10"/>
  <c r="AE165" i="10" s="1"/>
  <c r="AU165" i="10"/>
  <c r="AY165" i="10" s="1"/>
  <c r="BO165" i="10"/>
  <c r="BS165" i="10" s="1"/>
  <c r="CI165" i="10"/>
  <c r="CM165" i="10" s="1"/>
  <c r="CY165" i="10"/>
  <c r="DB165" i="10" s="1"/>
  <c r="DN165" i="10"/>
  <c r="DR165" i="10" s="1"/>
  <c r="ED165" i="10"/>
  <c r="EG165" i="10" s="1"/>
  <c r="BI169" i="10"/>
  <c r="CC169" i="10"/>
  <c r="CU169" i="10"/>
  <c r="DZ169" i="10"/>
  <c r="AK167" i="10"/>
  <c r="AO167" i="10" s="1"/>
  <c r="BE167" i="10"/>
  <c r="BI167" i="10" s="1"/>
  <c r="BY167" i="10"/>
  <c r="CC167" i="10" s="1"/>
  <c r="CR167" i="10"/>
  <c r="CU167" i="10" s="1"/>
  <c r="DF167" i="10"/>
  <c r="DI167" i="10" s="1"/>
  <c r="DW167" i="10"/>
  <c r="DZ167" i="10" s="1"/>
  <c r="G168" i="10"/>
  <c r="AE171" i="10"/>
  <c r="BS171" i="10"/>
  <c r="CM171" i="10"/>
  <c r="DB171" i="10"/>
  <c r="EG171" i="10"/>
  <c r="AA169" i="10"/>
  <c r="AE169" i="10" s="1"/>
  <c r="AU169" i="10"/>
  <c r="AY169" i="10" s="1"/>
  <c r="BO169" i="10"/>
  <c r="BS169" i="10" s="1"/>
  <c r="CI169" i="10"/>
  <c r="CM169" i="10" s="1"/>
  <c r="CY169" i="10"/>
  <c r="DB169" i="10" s="1"/>
  <c r="DN169" i="10"/>
  <c r="DR169" i="10" s="1"/>
  <c r="ED169" i="10"/>
  <c r="EG169" i="10" s="1"/>
  <c r="AO173" i="10"/>
  <c r="BI173" i="10"/>
  <c r="CU173" i="10"/>
  <c r="DI173" i="10"/>
  <c r="DZ173" i="10"/>
  <c r="AK171" i="10"/>
  <c r="AO171" i="10" s="1"/>
  <c r="BE171" i="10"/>
  <c r="BI171" i="10" s="1"/>
  <c r="BY171" i="10"/>
  <c r="CC171" i="10" s="1"/>
  <c r="CR171" i="10"/>
  <c r="CU171" i="10" s="1"/>
  <c r="DF171" i="10"/>
  <c r="DI171" i="10" s="1"/>
  <c r="DW171" i="10"/>
  <c r="DZ171" i="10" s="1"/>
  <c r="G172" i="10"/>
  <c r="K172" i="10" s="1"/>
  <c r="AY175" i="10"/>
  <c r="BS175" i="10"/>
  <c r="DB175" i="10"/>
  <c r="DR175" i="10"/>
  <c r="EG175" i="10"/>
  <c r="AA173" i="10"/>
  <c r="AE173" i="10" s="1"/>
  <c r="AU173" i="10"/>
  <c r="AY173" i="10" s="1"/>
  <c r="BO173" i="10"/>
  <c r="BS173" i="10" s="1"/>
  <c r="CI173" i="10"/>
  <c r="CM173" i="10" s="1"/>
  <c r="CY173" i="10"/>
  <c r="DB173" i="10" s="1"/>
  <c r="DN173" i="10"/>
  <c r="DR173" i="10" s="1"/>
  <c r="ED173" i="10"/>
  <c r="EG173" i="10" s="1"/>
  <c r="BI177" i="10"/>
  <c r="CC177" i="10"/>
  <c r="CU177" i="10"/>
  <c r="DZ177" i="10"/>
  <c r="AK175" i="10"/>
  <c r="AO175" i="10" s="1"/>
  <c r="BE175" i="10"/>
  <c r="BI175" i="10" s="1"/>
  <c r="BY175" i="10"/>
  <c r="CC175" i="10" s="1"/>
  <c r="CR175" i="10"/>
  <c r="CU175" i="10" s="1"/>
  <c r="DF175" i="10"/>
  <c r="DI175" i="10" s="1"/>
  <c r="DW175" i="10"/>
  <c r="DZ175" i="10" s="1"/>
  <c r="G176" i="10"/>
  <c r="AE179" i="10"/>
  <c r="AY179" i="10"/>
  <c r="BS179" i="10"/>
  <c r="CM179" i="10"/>
  <c r="DB179" i="10"/>
  <c r="DR179" i="10"/>
  <c r="EG179" i="10"/>
  <c r="AA177" i="10"/>
  <c r="AE177" i="10" s="1"/>
  <c r="AU177" i="10"/>
  <c r="AY177" i="10" s="1"/>
  <c r="BO177" i="10"/>
  <c r="BS177" i="10" s="1"/>
  <c r="CI177" i="10"/>
  <c r="CM177" i="10" s="1"/>
  <c r="CY177" i="10"/>
  <c r="DB177" i="10" s="1"/>
  <c r="DN177" i="10"/>
  <c r="DR177" i="10" s="1"/>
  <c r="ED177" i="10"/>
  <c r="EG177" i="10" s="1"/>
  <c r="AO181" i="10"/>
  <c r="BI181" i="10"/>
  <c r="CU181" i="10"/>
  <c r="DI181" i="10"/>
  <c r="DZ181" i="10"/>
  <c r="AK179" i="10"/>
  <c r="AO179" i="10" s="1"/>
  <c r="BE179" i="10"/>
  <c r="BI179" i="10" s="1"/>
  <c r="BY179" i="10"/>
  <c r="CC179" i="10" s="1"/>
  <c r="CR179" i="10"/>
  <c r="CU179" i="10" s="1"/>
  <c r="DF179" i="10"/>
  <c r="DI179" i="10" s="1"/>
  <c r="DW179" i="10"/>
  <c r="DZ179" i="10" s="1"/>
  <c r="G180" i="10"/>
  <c r="AE183" i="10"/>
  <c r="AY183" i="10"/>
  <c r="BS183" i="10"/>
  <c r="DB183" i="10"/>
  <c r="DR183" i="10"/>
  <c r="EG183" i="10"/>
  <c r="AA181" i="10"/>
  <c r="AE181" i="10" s="1"/>
  <c r="AU181" i="10"/>
  <c r="AY181" i="10" s="1"/>
  <c r="BO181" i="10"/>
  <c r="BS181" i="10" s="1"/>
  <c r="CI181" i="10"/>
  <c r="CM181" i="10" s="1"/>
  <c r="CY181" i="10"/>
  <c r="DB181" i="10" s="1"/>
  <c r="DN181" i="10"/>
  <c r="DR181" i="10" s="1"/>
  <c r="ED181" i="10"/>
  <c r="EG181" i="10" s="1"/>
  <c r="BI185" i="10"/>
  <c r="CC185" i="10"/>
  <c r="CU185" i="10"/>
  <c r="DZ185" i="10"/>
  <c r="AK183" i="10"/>
  <c r="AO183" i="10" s="1"/>
  <c r="BE183" i="10"/>
  <c r="BI183" i="10" s="1"/>
  <c r="BY183" i="10"/>
  <c r="CC183" i="10" s="1"/>
  <c r="CR183" i="10"/>
  <c r="CU183" i="10" s="1"/>
  <c r="DF183" i="10"/>
  <c r="DI183" i="10" s="1"/>
  <c r="DW183" i="10"/>
  <c r="DZ183" i="10" s="1"/>
  <c r="G184" i="10"/>
  <c r="K184" i="10" s="1"/>
  <c r="AE187" i="10"/>
  <c r="BS187" i="10"/>
  <c r="CM187" i="10"/>
  <c r="DB187" i="10"/>
  <c r="EG187" i="10"/>
  <c r="AA185" i="10"/>
  <c r="AE185" i="10" s="1"/>
  <c r="AU185" i="10"/>
  <c r="AY185" i="10" s="1"/>
  <c r="BO185" i="10"/>
  <c r="BS185" i="10" s="1"/>
  <c r="CI185" i="10"/>
  <c r="CM185" i="10" s="1"/>
  <c r="CY185" i="10"/>
  <c r="DB185" i="10" s="1"/>
  <c r="DN185" i="10"/>
  <c r="DR185" i="10" s="1"/>
  <c r="ED185" i="10"/>
  <c r="EG185" i="10" s="1"/>
  <c r="AO189" i="10"/>
  <c r="BI189" i="10"/>
  <c r="CU189" i="10"/>
  <c r="DI189" i="10"/>
  <c r="DZ189" i="10"/>
  <c r="AK187" i="10"/>
  <c r="AO187" i="10" s="1"/>
  <c r="BE187" i="10"/>
  <c r="BI187" i="10" s="1"/>
  <c r="BY187" i="10"/>
  <c r="CC187" i="10" s="1"/>
  <c r="CR187" i="10"/>
  <c r="CU187" i="10" s="1"/>
  <c r="DF187" i="10"/>
  <c r="DI187" i="10" s="1"/>
  <c r="DW187" i="10"/>
  <c r="DZ187" i="10" s="1"/>
  <c r="G188" i="10"/>
  <c r="AY191" i="10"/>
  <c r="BS191" i="10"/>
  <c r="DB191" i="10"/>
  <c r="DR191" i="10"/>
  <c r="EG191" i="10"/>
  <c r="AA189" i="10"/>
  <c r="AE189" i="10" s="1"/>
  <c r="AU189" i="10"/>
  <c r="AY189" i="10" s="1"/>
  <c r="BO189" i="10"/>
  <c r="BS189" i="10" s="1"/>
  <c r="CI189" i="10"/>
  <c r="CM189" i="10" s="1"/>
  <c r="CY189" i="10"/>
  <c r="DB189" i="10" s="1"/>
  <c r="DN189" i="10"/>
  <c r="DR189" i="10" s="1"/>
  <c r="ED189" i="10"/>
  <c r="EG189" i="10" s="1"/>
  <c r="BI193" i="10"/>
  <c r="CC193" i="10"/>
  <c r="CU193" i="10"/>
  <c r="DZ193" i="10"/>
  <c r="AK191" i="10"/>
  <c r="AO191" i="10" s="1"/>
  <c r="BE191" i="10"/>
  <c r="BI191" i="10" s="1"/>
  <c r="BY191" i="10"/>
  <c r="CC191" i="10" s="1"/>
  <c r="CR191" i="10"/>
  <c r="CU191" i="10" s="1"/>
  <c r="DF191" i="10"/>
  <c r="DI191" i="10" s="1"/>
  <c r="DW191" i="10"/>
  <c r="DZ191" i="10" s="1"/>
  <c r="G192" i="10"/>
  <c r="AE195" i="10"/>
  <c r="BS195" i="10"/>
  <c r="CM195" i="10"/>
  <c r="DB195" i="10"/>
  <c r="EG195" i="10"/>
  <c r="AA193" i="10"/>
  <c r="AE193" i="10" s="1"/>
  <c r="AU193" i="10"/>
  <c r="AY193" i="10" s="1"/>
  <c r="BO193" i="10"/>
  <c r="BS193" i="10" s="1"/>
  <c r="CI193" i="10"/>
  <c r="CM193" i="10" s="1"/>
  <c r="CY193" i="10"/>
  <c r="DB193" i="10" s="1"/>
  <c r="DN193" i="10"/>
  <c r="DR193" i="10" s="1"/>
  <c r="ED193" i="10"/>
  <c r="EG193" i="10" s="1"/>
  <c r="AO197" i="10"/>
  <c r="BI197" i="10"/>
  <c r="CU197" i="10"/>
  <c r="DI197" i="10"/>
  <c r="DZ197" i="10"/>
  <c r="AK195" i="10"/>
  <c r="AO195" i="10" s="1"/>
  <c r="BE195" i="10"/>
  <c r="BI195" i="10" s="1"/>
  <c r="BY195" i="10"/>
  <c r="CC195" i="10" s="1"/>
  <c r="CR195" i="10"/>
  <c r="CU195" i="10" s="1"/>
  <c r="DF195" i="10"/>
  <c r="DI195" i="10" s="1"/>
  <c r="DW195" i="10"/>
  <c r="DZ195" i="10" s="1"/>
  <c r="G196" i="10"/>
  <c r="K196" i="10" s="1"/>
  <c r="AE199" i="10"/>
  <c r="AY199" i="10"/>
  <c r="BS199" i="10"/>
  <c r="CM199" i="10"/>
  <c r="DB199" i="10"/>
  <c r="DR199" i="10"/>
  <c r="EG199" i="10"/>
  <c r="AA197" i="10"/>
  <c r="AE197" i="10" s="1"/>
  <c r="AU197" i="10"/>
  <c r="AY197" i="10" s="1"/>
  <c r="BO197" i="10"/>
  <c r="BS197" i="10" s="1"/>
  <c r="CI197" i="10"/>
  <c r="CM197" i="10" s="1"/>
  <c r="CY197" i="10"/>
  <c r="DB197" i="10" s="1"/>
  <c r="DN197" i="10"/>
  <c r="DR197" i="10" s="1"/>
  <c r="ED197" i="10"/>
  <c r="EG197" i="10" s="1"/>
  <c r="BI201" i="10"/>
  <c r="CC201" i="10"/>
  <c r="CU201" i="10"/>
  <c r="DZ201" i="10"/>
  <c r="AK199" i="10"/>
  <c r="AO199" i="10" s="1"/>
  <c r="BE199" i="10"/>
  <c r="BI199" i="10" s="1"/>
  <c r="BY199" i="10"/>
  <c r="CC199" i="10" s="1"/>
  <c r="CR199" i="10"/>
  <c r="CU199" i="10" s="1"/>
  <c r="DF199" i="10"/>
  <c r="DI199" i="10" s="1"/>
  <c r="DW199" i="10"/>
  <c r="DZ199" i="10" s="1"/>
  <c r="G200" i="10"/>
  <c r="AE203" i="10"/>
  <c r="BS203" i="10"/>
  <c r="CM203" i="10"/>
  <c r="DB203" i="10"/>
  <c r="EG203" i="10"/>
  <c r="AA201" i="10"/>
  <c r="AE201" i="10" s="1"/>
  <c r="AU201" i="10"/>
  <c r="AY201" i="10" s="1"/>
  <c r="BO201" i="10"/>
  <c r="BS201" i="10" s="1"/>
  <c r="CI201" i="10"/>
  <c r="CM201" i="10" s="1"/>
  <c r="CY201" i="10"/>
  <c r="DB201" i="10" s="1"/>
  <c r="DN201" i="10"/>
  <c r="DR201" i="10" s="1"/>
  <c r="ED201" i="10"/>
  <c r="EG201" i="10" s="1"/>
  <c r="AO205" i="10"/>
  <c r="CC205" i="10"/>
  <c r="CU205" i="10"/>
  <c r="DI205" i="10"/>
  <c r="AK203" i="10"/>
  <c r="AO203" i="10" s="1"/>
  <c r="BE203" i="10"/>
  <c r="BI203" i="10" s="1"/>
  <c r="BY203" i="10"/>
  <c r="CC203" i="10" s="1"/>
  <c r="CR203" i="10"/>
  <c r="CU203" i="10" s="1"/>
  <c r="DF203" i="10"/>
  <c r="DI203" i="10" s="1"/>
  <c r="DW203" i="10"/>
  <c r="DZ203" i="10" s="1"/>
  <c r="G204" i="10"/>
  <c r="AY207" i="10"/>
  <c r="BS207" i="10"/>
  <c r="DB207" i="10"/>
  <c r="DR207" i="10"/>
  <c r="EG207" i="10"/>
  <c r="AA205" i="10"/>
  <c r="AE205" i="10" s="1"/>
  <c r="AU208" i="10"/>
  <c r="AU205" i="10"/>
  <c r="AY205" i="10" s="1"/>
  <c r="BO205" i="10"/>
  <c r="BS205" i="10" s="1"/>
  <c r="BO208" i="10"/>
  <c r="CI205" i="10"/>
  <c r="CM205" i="10" s="1"/>
  <c r="CI208" i="10"/>
  <c r="CY208" i="10"/>
  <c r="CY205" i="10"/>
  <c r="DB205" i="10" s="1"/>
  <c r="DN205" i="10"/>
  <c r="DR205" i="10" s="1"/>
  <c r="DN208" i="10"/>
  <c r="ED205" i="10"/>
  <c r="EG205" i="10" s="1"/>
  <c r="ED208" i="10"/>
  <c r="AK207" i="10"/>
  <c r="AO207" i="10" s="1"/>
  <c r="BE207" i="10"/>
  <c r="BI207" i="10" s="1"/>
  <c r="BE210" i="10"/>
  <c r="BY207" i="10"/>
  <c r="CC207" i="10" s="1"/>
  <c r="BY210" i="10"/>
  <c r="CR207" i="10"/>
  <c r="CU207" i="10" s="1"/>
  <c r="CR210" i="10"/>
  <c r="DF210" i="10"/>
  <c r="DF207" i="10"/>
  <c r="DI207" i="10" s="1"/>
  <c r="DW207" i="10"/>
  <c r="DZ207" i="10" s="1"/>
  <c r="DW210" i="10"/>
  <c r="EP202" i="10"/>
  <c r="EP198" i="10"/>
  <c r="EP194" i="10"/>
  <c r="EP186" i="10"/>
  <c r="EP182" i="10"/>
  <c r="EP178" i="10"/>
  <c r="EP170" i="10"/>
  <c r="EP166" i="10"/>
  <c r="EP162" i="10"/>
  <c r="EP154" i="10"/>
  <c r="EP150" i="10"/>
  <c r="EP146" i="10"/>
  <c r="EP138" i="10"/>
  <c r="EP134" i="10"/>
  <c r="EP130" i="10"/>
  <c r="EP122" i="10"/>
  <c r="EP118" i="10"/>
  <c r="EP114" i="10"/>
  <c r="EP106" i="10"/>
  <c r="EP102" i="10"/>
  <c r="EP98" i="10"/>
  <c r="EP90" i="10"/>
  <c r="EP86" i="10"/>
  <c r="EP82" i="10"/>
  <c r="EP74" i="10"/>
  <c r="EP70" i="10"/>
  <c r="EP66" i="10"/>
  <c r="EP62" i="10"/>
  <c r="EP58" i="10"/>
  <c r="EP54" i="10"/>
  <c r="EP50" i="10"/>
  <c r="EP46" i="10"/>
  <c r="EP42" i="10"/>
  <c r="EP38" i="10"/>
  <c r="EP34" i="10"/>
  <c r="EP30" i="10"/>
  <c r="EP26" i="10"/>
  <c r="EP18" i="10"/>
  <c r="EP10" i="10"/>
  <c r="EP6" i="10"/>
  <c r="EL204" i="10"/>
  <c r="EP204" i="10" s="1"/>
  <c r="EL200" i="10"/>
  <c r="EP200" i="10" s="1"/>
  <c r="EL196" i="10"/>
  <c r="EP196" i="10" s="1"/>
  <c r="EL192" i="10"/>
  <c r="EP192" i="10" s="1"/>
  <c r="EL188" i="10"/>
  <c r="EP188" i="10" s="1"/>
  <c r="EL184" i="10"/>
  <c r="EP184" i="10" s="1"/>
  <c r="EL180" i="10"/>
  <c r="EP180" i="10" s="1"/>
  <c r="EV205" i="10"/>
  <c r="EZ205" i="10" s="1"/>
  <c r="EV208" i="10"/>
  <c r="EZ201" i="10"/>
  <c r="EZ197" i="10"/>
  <c r="EZ193" i="10"/>
  <c r="EZ189" i="10"/>
  <c r="EZ185" i="10"/>
  <c r="EZ181" i="10"/>
  <c r="EZ177" i="10"/>
  <c r="EZ173" i="10"/>
  <c r="EZ169" i="10"/>
  <c r="EZ165" i="10"/>
  <c r="EZ161" i="10"/>
  <c r="EZ157" i="10"/>
  <c r="EZ153" i="10"/>
  <c r="EZ149" i="10"/>
  <c r="EZ145" i="10"/>
  <c r="EZ141" i="10"/>
  <c r="EZ137" i="10"/>
  <c r="EZ133" i="10"/>
  <c r="EZ129" i="10"/>
  <c r="EZ125" i="10"/>
  <c r="EZ121" i="10"/>
  <c r="EZ117" i="10"/>
  <c r="EZ113" i="10"/>
  <c r="EZ109" i="10"/>
  <c r="EZ105" i="10"/>
  <c r="EZ101" i="10"/>
  <c r="EZ97" i="10"/>
  <c r="EZ93" i="10"/>
  <c r="EZ89" i="10"/>
  <c r="EZ85" i="10"/>
  <c r="EZ81" i="10"/>
  <c r="EZ77" i="10"/>
  <c r="EZ73" i="10"/>
  <c r="EZ69" i="10"/>
  <c r="EZ65" i="10"/>
  <c r="EZ61" i="10"/>
  <c r="EZ57" i="10"/>
  <c r="EZ53" i="10"/>
  <c r="EZ49" i="10"/>
  <c r="EZ45" i="10"/>
  <c r="EZ41" i="10"/>
  <c r="EZ37" i="10"/>
  <c r="EZ33" i="10"/>
  <c r="EZ29" i="10"/>
  <c r="EZ25" i="10"/>
  <c r="EZ21" i="10"/>
  <c r="EZ17" i="10"/>
  <c r="EZ13" i="10"/>
  <c r="EZ9" i="10"/>
  <c r="EZ5" i="10"/>
  <c r="FJ206" i="10"/>
  <c r="FJ202" i="10"/>
  <c r="FJ198" i="10"/>
  <c r="FJ190" i="10"/>
  <c r="FJ186" i="10"/>
  <c r="FJ182" i="10"/>
  <c r="FJ174" i="10"/>
  <c r="FJ170" i="10"/>
  <c r="FJ166" i="10"/>
  <c r="FJ158" i="10"/>
  <c r="FJ154" i="10"/>
  <c r="FJ150" i="10"/>
  <c r="FJ142" i="10"/>
  <c r="FJ138" i="10"/>
  <c r="FJ134" i="10"/>
  <c r="FJ126" i="10"/>
  <c r="FJ122" i="10"/>
  <c r="FJ118" i="10"/>
  <c r="FJ110" i="10"/>
  <c r="FJ106" i="10"/>
  <c r="FJ102" i="10"/>
  <c r="FJ94" i="10"/>
  <c r="FJ90" i="10"/>
  <c r="FJ86" i="10"/>
  <c r="FJ78" i="10"/>
  <c r="FJ74" i="10"/>
  <c r="FJ70" i="10"/>
  <c r="FJ62" i="10"/>
  <c r="FJ58" i="10"/>
  <c r="FJ54" i="10"/>
  <c r="FJ46" i="10"/>
  <c r="FJ42" i="10"/>
  <c r="FJ38" i="10"/>
  <c r="FJ30" i="10"/>
  <c r="FJ26" i="10"/>
  <c r="FJ22" i="10"/>
  <c r="FJ14" i="10"/>
  <c r="FJ10" i="10"/>
  <c r="FJ6" i="10"/>
  <c r="FP208" i="10"/>
  <c r="FP205" i="10"/>
  <c r="FT205" i="10" s="1"/>
  <c r="FT201" i="10"/>
  <c r="FT197" i="10"/>
  <c r="FT193" i="10"/>
  <c r="FT189" i="10"/>
  <c r="FT185" i="10"/>
  <c r="FT181" i="10"/>
  <c r="FT177" i="10"/>
  <c r="FT173" i="10"/>
  <c r="FT169" i="10"/>
  <c r="FT165" i="10"/>
  <c r="FT161" i="10"/>
  <c r="FT157" i="10"/>
  <c r="FT153" i="10"/>
  <c r="FT149" i="10"/>
  <c r="FT145" i="10"/>
  <c r="FT141" i="10"/>
  <c r="FT137" i="10"/>
  <c r="FT133" i="10"/>
  <c r="FT129" i="10"/>
  <c r="FT125" i="10"/>
  <c r="FT121" i="10"/>
  <c r="FT117" i="10"/>
  <c r="FT113" i="10"/>
  <c r="FT109" i="10"/>
  <c r="FT105" i="10"/>
  <c r="FT101" i="10"/>
  <c r="FT97" i="10"/>
  <c r="FT93" i="10"/>
  <c r="FT89" i="10"/>
  <c r="FT85" i="10"/>
  <c r="FT81" i="10"/>
  <c r="FT77" i="10"/>
  <c r="FT73" i="10"/>
  <c r="FT69" i="10"/>
  <c r="FT65" i="10"/>
  <c r="FT61" i="10"/>
  <c r="FT57" i="10"/>
  <c r="FT53" i="10"/>
  <c r="FT49" i="10"/>
  <c r="FT45" i="10"/>
  <c r="FT41" i="10"/>
  <c r="FT37" i="10"/>
  <c r="FT33" i="10"/>
  <c r="FT29" i="10"/>
  <c r="FT25" i="10"/>
  <c r="FT21" i="10"/>
  <c r="FT17" i="10"/>
  <c r="FT13" i="10"/>
  <c r="FT9" i="10"/>
  <c r="FT5" i="10"/>
  <c r="FZ207" i="10"/>
  <c r="GD207" i="10" s="1"/>
  <c r="FZ210" i="10"/>
  <c r="GD2" i="10"/>
  <c r="GD203" i="10"/>
  <c r="GD199" i="10"/>
  <c r="GD195" i="10"/>
  <c r="GD191" i="10"/>
  <c r="GD187" i="10"/>
  <c r="GD183" i="10"/>
  <c r="GD179" i="10"/>
  <c r="GD175" i="10"/>
  <c r="GD171" i="10"/>
  <c r="GD167" i="10"/>
  <c r="GD163" i="10"/>
  <c r="GD159" i="10"/>
  <c r="GD155" i="10"/>
  <c r="GD151" i="10"/>
  <c r="GD147" i="10"/>
  <c r="GD143" i="10"/>
  <c r="GD139" i="10"/>
  <c r="GD135" i="10"/>
  <c r="GD131" i="10"/>
  <c r="GD127" i="10"/>
  <c r="GD123" i="10"/>
  <c r="GD119" i="10"/>
  <c r="GD115" i="10"/>
  <c r="GD111" i="10"/>
  <c r="GD107" i="10"/>
  <c r="GD103" i="10"/>
  <c r="GD99" i="10"/>
  <c r="GD95" i="10"/>
  <c r="GD91" i="10"/>
  <c r="GD87" i="10"/>
  <c r="GD83" i="10"/>
  <c r="GD79" i="10"/>
  <c r="GD75" i="10"/>
  <c r="GD71" i="10"/>
  <c r="GD67" i="10"/>
  <c r="GD63" i="10"/>
  <c r="GD59" i="10"/>
  <c r="GD55" i="10"/>
  <c r="GD51" i="10"/>
  <c r="GD47" i="10"/>
  <c r="GD43" i="10"/>
  <c r="GD39" i="10"/>
  <c r="GD35" i="10"/>
  <c r="GD31" i="10"/>
  <c r="GD27" i="10"/>
  <c r="GD23" i="10"/>
  <c r="GD19" i="10"/>
  <c r="GD15" i="10"/>
  <c r="GD11" i="10"/>
  <c r="GD7" i="10"/>
  <c r="GD3" i="10"/>
  <c r="GI205" i="10"/>
  <c r="GI208" i="10"/>
  <c r="GL205" i="10"/>
  <c r="GL201" i="10"/>
  <c r="GL197" i="10"/>
  <c r="GL193" i="10"/>
  <c r="GL189" i="10"/>
  <c r="GL185" i="10"/>
  <c r="GL181" i="10"/>
  <c r="GL177" i="10"/>
  <c r="GL173" i="10"/>
  <c r="GL169" i="10"/>
  <c r="GL165" i="10"/>
  <c r="GL161" i="10"/>
  <c r="GL157" i="10"/>
  <c r="GL153" i="10"/>
  <c r="GL149" i="10"/>
  <c r="GL145" i="10"/>
  <c r="GL141" i="10"/>
  <c r="GL137" i="10"/>
  <c r="GL133" i="10"/>
  <c r="GL129" i="10"/>
  <c r="GL125" i="10"/>
  <c r="GL121" i="10"/>
  <c r="GL117" i="10"/>
  <c r="GL113" i="10"/>
  <c r="GL109" i="10"/>
  <c r="GL105" i="10"/>
  <c r="GL101" i="10"/>
  <c r="GL97" i="10"/>
  <c r="GL93" i="10"/>
  <c r="GL89" i="10"/>
  <c r="GL85" i="10"/>
  <c r="GL81" i="10"/>
  <c r="GL77" i="10"/>
  <c r="GL73" i="10"/>
  <c r="GL69" i="10"/>
  <c r="GL65" i="10"/>
  <c r="GL61" i="10"/>
  <c r="GL57" i="10"/>
  <c r="GL53" i="10"/>
  <c r="GL49" i="10"/>
  <c r="GL45" i="10"/>
  <c r="GL41" i="10"/>
  <c r="GL37" i="10"/>
  <c r="GL33" i="10"/>
  <c r="GL29" i="10"/>
  <c r="GL25" i="10"/>
  <c r="GL21" i="10"/>
  <c r="GL17" i="10"/>
  <c r="GL13" i="10"/>
  <c r="GL9" i="10"/>
  <c r="GL5" i="10"/>
  <c r="GU206" i="10"/>
  <c r="GU202" i="10"/>
  <c r="GU198" i="10"/>
  <c r="GU194" i="10"/>
  <c r="GU190" i="10"/>
  <c r="GU186" i="10"/>
  <c r="GU182" i="10"/>
  <c r="GU178" i="10"/>
  <c r="GU174" i="10"/>
  <c r="GU166" i="10"/>
  <c r="GU162" i="10"/>
  <c r="GU158" i="10"/>
  <c r="GU154" i="10"/>
  <c r="GU150" i="10"/>
  <c r="GU146" i="10"/>
  <c r="GU142" i="10"/>
  <c r="GU138" i="10"/>
  <c r="GU134" i="10"/>
  <c r="GU130" i="10"/>
  <c r="GU126" i="10"/>
  <c r="GU122" i="10"/>
  <c r="GU118" i="10"/>
  <c r="GU114" i="10"/>
  <c r="GU110" i="10"/>
  <c r="GU102" i="10"/>
  <c r="GU98" i="10"/>
  <c r="GU94" i="10"/>
  <c r="GU90" i="10"/>
  <c r="GU86" i="10"/>
  <c r="GU82" i="10"/>
  <c r="GU78" i="10"/>
  <c r="GU74" i="10"/>
  <c r="GU70" i="10"/>
  <c r="GU66" i="10"/>
  <c r="GU62" i="10"/>
  <c r="GU58" i="10"/>
  <c r="GU54" i="10"/>
  <c r="GU50" i="10"/>
  <c r="GU46" i="10"/>
  <c r="GU38" i="10"/>
  <c r="GU34" i="10"/>
  <c r="GU30" i="10"/>
  <c r="GU26" i="10"/>
  <c r="GU22" i="10"/>
  <c r="GU18" i="10"/>
  <c r="GU14" i="10"/>
  <c r="GU10" i="10"/>
  <c r="GU6" i="10"/>
  <c r="GZ209" i="10"/>
  <c r="GZ206" i="10"/>
  <c r="HC206" i="10" s="1"/>
  <c r="GZ130" i="10"/>
  <c r="HC130" i="10" s="1"/>
  <c r="GZ126" i="10"/>
  <c r="HC126" i="10" s="1"/>
  <c r="HC114" i="10"/>
  <c r="GZ114" i="10"/>
  <c r="GZ110" i="10"/>
  <c r="HC110" i="10" s="1"/>
  <c r="HC98" i="10"/>
  <c r="GZ98" i="10"/>
  <c r="GZ94" i="10"/>
  <c r="HC94" i="10" s="1"/>
  <c r="GZ82" i="10"/>
  <c r="HC82" i="10" s="1"/>
  <c r="GZ78" i="10"/>
  <c r="HC78" i="10" s="1"/>
  <c r="GZ66" i="10"/>
  <c r="HC66" i="10" s="1"/>
  <c r="GZ62" i="10"/>
  <c r="HC62" i="10" s="1"/>
  <c r="HC50" i="10"/>
  <c r="GZ50" i="10"/>
  <c r="GZ46" i="10"/>
  <c r="HC46" i="10" s="1"/>
  <c r="HC34" i="10"/>
  <c r="GZ34" i="10"/>
  <c r="GZ30" i="10"/>
  <c r="HC30" i="10" s="1"/>
  <c r="GL130" i="10"/>
  <c r="GL126" i="10"/>
  <c r="GL122" i="10"/>
  <c r="GL114" i="10"/>
  <c r="GL110" i="10"/>
  <c r="GL106" i="10"/>
  <c r="GL98" i="10"/>
  <c r="GL94" i="10"/>
  <c r="GL90" i="10"/>
  <c r="GL82" i="10"/>
  <c r="GL78" i="10"/>
  <c r="GL74" i="10"/>
  <c r="GL66" i="10"/>
  <c r="GL62" i="10"/>
  <c r="GL58" i="10"/>
  <c r="GL50" i="10"/>
  <c r="GL46" i="10"/>
  <c r="GL42" i="10"/>
  <c r="GL34" i="10"/>
  <c r="GL30" i="10"/>
  <c r="GL26" i="10"/>
  <c r="GL18" i="10"/>
  <c r="GL14" i="10"/>
  <c r="GL10" i="10"/>
  <c r="GU2" i="10"/>
  <c r="GQ205" i="10"/>
  <c r="GQ208" i="10"/>
  <c r="GQ201" i="10"/>
  <c r="GQ197" i="10"/>
  <c r="GQ193" i="10"/>
  <c r="GQ189" i="10"/>
  <c r="GQ185" i="10"/>
  <c r="GQ181" i="10"/>
  <c r="GQ177" i="10"/>
  <c r="GQ173" i="10"/>
  <c r="GQ169" i="10"/>
  <c r="GQ165" i="10"/>
  <c r="GQ161" i="10"/>
  <c r="GQ157" i="10"/>
  <c r="GQ153" i="10"/>
  <c r="GQ149" i="10"/>
  <c r="GQ145" i="10"/>
  <c r="GQ141" i="10"/>
  <c r="GQ137" i="10"/>
  <c r="GQ133" i="10"/>
  <c r="GQ129" i="10"/>
  <c r="GQ125" i="10"/>
  <c r="GQ121" i="10"/>
  <c r="GQ117" i="10"/>
  <c r="GQ113" i="10"/>
  <c r="GQ109" i="10"/>
  <c r="GQ105" i="10"/>
  <c r="GQ101" i="10"/>
  <c r="GQ97" i="10"/>
  <c r="GQ93" i="10"/>
  <c r="GQ89" i="10"/>
  <c r="GQ85" i="10"/>
  <c r="GQ81" i="10"/>
  <c r="GQ77" i="10"/>
  <c r="GQ73" i="10"/>
  <c r="GQ69" i="10"/>
  <c r="GQ65" i="10"/>
  <c r="GQ61" i="10"/>
  <c r="GQ57" i="10"/>
  <c r="GQ53" i="10"/>
  <c r="GQ49" i="10"/>
  <c r="GQ45" i="10"/>
  <c r="GQ41" i="10"/>
  <c r="GQ37" i="10"/>
  <c r="GQ33" i="10"/>
  <c r="GQ29" i="10"/>
  <c r="GQ25" i="10"/>
  <c r="GQ21" i="10"/>
  <c r="GQ17" i="10"/>
  <c r="GQ13" i="10"/>
  <c r="GQ9" i="10"/>
  <c r="GQ5" i="10"/>
  <c r="GZ207" i="10"/>
  <c r="HC207" i="10" s="1"/>
  <c r="GZ210" i="10"/>
  <c r="GZ203" i="10"/>
  <c r="HC203" i="10" s="1"/>
  <c r="HC199" i="10"/>
  <c r="GZ199" i="10"/>
  <c r="GZ195" i="10"/>
  <c r="HC195" i="10" s="1"/>
  <c r="GZ191" i="10"/>
  <c r="HC191" i="10" s="1"/>
  <c r="GZ187" i="10"/>
  <c r="HC187" i="10" s="1"/>
  <c r="GZ183" i="10"/>
  <c r="HC183" i="10" s="1"/>
  <c r="GZ179" i="10"/>
  <c r="HC179" i="10" s="1"/>
  <c r="HC175" i="10"/>
  <c r="GZ175" i="10"/>
  <c r="GZ171" i="10"/>
  <c r="HC171" i="10" s="1"/>
  <c r="HC167" i="10"/>
  <c r="GZ167" i="10"/>
  <c r="GZ163" i="10"/>
  <c r="HC163" i="10" s="1"/>
  <c r="GZ159" i="10"/>
  <c r="HC159" i="10" s="1"/>
  <c r="GZ155" i="10"/>
  <c r="HC155" i="10" s="1"/>
  <c r="GZ151" i="10"/>
  <c r="HC151" i="10" s="1"/>
  <c r="GZ147" i="10"/>
  <c r="HC147" i="10" s="1"/>
  <c r="HC143" i="10"/>
  <c r="GZ143" i="10"/>
  <c r="GZ139" i="10"/>
  <c r="HC139" i="10" s="1"/>
  <c r="HC135" i="10"/>
  <c r="GZ135" i="10"/>
  <c r="GZ131" i="10"/>
  <c r="HC131" i="10" s="1"/>
  <c r="GZ127" i="10"/>
  <c r="HC127" i="10" s="1"/>
  <c r="GZ123" i="10"/>
  <c r="HC123" i="10" s="1"/>
  <c r="GZ119" i="10"/>
  <c r="HC119" i="10" s="1"/>
  <c r="GZ115" i="10"/>
  <c r="HC115" i="10" s="1"/>
  <c r="GZ111" i="10"/>
  <c r="HC111" i="10" s="1"/>
  <c r="GZ107" i="10"/>
  <c r="GZ103" i="10"/>
  <c r="HC103" i="10" s="1"/>
  <c r="HC99" i="10"/>
  <c r="GZ99" i="10"/>
  <c r="GZ95" i="10"/>
  <c r="HC95" i="10" s="1"/>
  <c r="GZ91" i="10"/>
  <c r="HC87" i="10"/>
  <c r="GZ87" i="10"/>
  <c r="GZ83" i="10"/>
  <c r="HC83" i="10" s="1"/>
  <c r="GZ79" i="10"/>
  <c r="HC79" i="10" s="1"/>
  <c r="GZ75" i="10"/>
  <c r="HC71" i="10"/>
  <c r="GZ71" i="10"/>
  <c r="GZ67" i="10"/>
  <c r="HC67" i="10" s="1"/>
  <c r="HC63" i="10"/>
  <c r="GZ63" i="10"/>
  <c r="GZ59" i="10"/>
  <c r="HC59" i="10" s="1"/>
  <c r="GZ55" i="10"/>
  <c r="HC55" i="10" s="1"/>
  <c r="HC51" i="10"/>
  <c r="GZ51" i="10"/>
  <c r="GZ47" i="10"/>
  <c r="HC47" i="10" s="1"/>
  <c r="GZ43" i="10"/>
  <c r="HC43" i="10" s="1"/>
  <c r="GZ39" i="10"/>
  <c r="HC39" i="10" s="1"/>
  <c r="GZ35" i="10"/>
  <c r="HC35" i="10" s="1"/>
  <c r="GZ31" i="10"/>
  <c r="HC31" i="10" s="1"/>
  <c r="GZ27" i="10"/>
  <c r="GZ23" i="10"/>
  <c r="HC23" i="10" s="1"/>
  <c r="GZ19" i="10"/>
  <c r="HC19" i="10" s="1"/>
  <c r="HC15" i="10"/>
  <c r="GZ15" i="10"/>
  <c r="GZ11" i="10"/>
  <c r="HC7" i="10"/>
  <c r="GZ7" i="10"/>
  <c r="GZ3" i="10"/>
  <c r="HC3" i="10" s="1"/>
  <c r="HH204" i="10"/>
  <c r="HH200" i="10"/>
  <c r="HL200" i="10" s="1"/>
  <c r="HH196" i="10"/>
  <c r="HL196" i="10" s="1"/>
  <c r="HH192" i="10"/>
  <c r="HH188" i="10"/>
  <c r="HH184" i="10"/>
  <c r="HL184" i="10" s="1"/>
  <c r="HH180" i="10"/>
  <c r="HL180" i="10" s="1"/>
  <c r="HH176" i="10"/>
  <c r="HH172" i="10"/>
  <c r="HH168" i="10"/>
  <c r="HL168" i="10" s="1"/>
  <c r="HH164" i="10"/>
  <c r="HL164" i="10" s="1"/>
  <c r="HH160" i="10"/>
  <c r="HH156" i="10"/>
  <c r="HH152" i="10"/>
  <c r="HL152" i="10" s="1"/>
  <c r="HH148" i="10"/>
  <c r="HL148" i="10" s="1"/>
  <c r="HH144" i="10"/>
  <c r="HH140" i="10"/>
  <c r="HH136" i="10"/>
  <c r="HL136" i="10" s="1"/>
  <c r="HH132" i="10"/>
  <c r="HL132" i="10" s="1"/>
  <c r="HH128" i="10"/>
  <c r="HH124" i="10"/>
  <c r="HH120" i="10"/>
  <c r="HL120" i="10" s="1"/>
  <c r="HH116" i="10"/>
  <c r="HL116" i="10" s="1"/>
  <c r="HH112" i="10"/>
  <c r="HH108" i="10"/>
  <c r="HH104" i="10"/>
  <c r="HL104" i="10" s="1"/>
  <c r="HH100" i="10"/>
  <c r="HL100" i="10" s="1"/>
  <c r="HH96" i="10"/>
  <c r="HH92" i="10"/>
  <c r="HH88" i="10"/>
  <c r="HL88" i="10" s="1"/>
  <c r="HH84" i="10"/>
  <c r="HL84" i="10" s="1"/>
  <c r="HH80" i="10"/>
  <c r="HH76" i="10"/>
  <c r="HH72" i="10"/>
  <c r="HL72" i="10" s="1"/>
  <c r="HH68" i="10"/>
  <c r="HL68" i="10" s="1"/>
  <c r="HH64" i="10"/>
  <c r="HH60" i="10"/>
  <c r="HH56" i="10"/>
  <c r="HL56" i="10" s="1"/>
  <c r="HH52" i="10"/>
  <c r="HL52" i="10" s="1"/>
  <c r="HH48" i="10"/>
  <c r="HH44" i="10"/>
  <c r="HH40" i="10"/>
  <c r="HL40" i="10" s="1"/>
  <c r="HH36" i="10"/>
  <c r="HL36" i="10" s="1"/>
  <c r="HH32" i="10"/>
  <c r="HH28" i="10"/>
  <c r="HH24" i="10"/>
  <c r="HL24" i="10" s="1"/>
  <c r="HH20" i="10"/>
  <c r="HL20" i="10" s="1"/>
  <c r="HH16" i="10"/>
  <c r="HH12" i="10"/>
  <c r="HH8" i="10"/>
  <c r="HL8" i="10" s="1"/>
  <c r="HH4" i="10"/>
  <c r="HL4" i="10" s="1"/>
  <c r="HL204" i="10"/>
  <c r="HL192" i="10"/>
  <c r="HL188" i="10"/>
  <c r="HL176" i="10"/>
  <c r="HL172" i="10"/>
  <c r="HL160" i="10"/>
  <c r="HL156" i="10"/>
  <c r="HL144" i="10"/>
  <c r="HL140" i="10"/>
  <c r="HL128" i="10"/>
  <c r="HL124" i="10"/>
  <c r="HL112" i="10"/>
  <c r="HL108" i="10"/>
  <c r="HL96" i="10"/>
  <c r="HL92" i="10"/>
  <c r="HL80" i="10"/>
  <c r="HL76" i="10"/>
  <c r="HL64" i="10"/>
  <c r="HL60" i="10"/>
  <c r="HL48" i="10"/>
  <c r="HL44" i="10"/>
  <c r="HL32" i="10"/>
  <c r="HL28" i="10"/>
  <c r="HL16" i="10"/>
  <c r="HL12" i="10"/>
  <c r="HQ210" i="10"/>
  <c r="HQ207" i="10"/>
  <c r="HQ203" i="10"/>
  <c r="HQ199" i="10"/>
  <c r="HQ195" i="10"/>
  <c r="HQ191" i="10"/>
  <c r="HQ187" i="10"/>
  <c r="HQ183" i="10"/>
  <c r="HQ179" i="10"/>
  <c r="HQ175" i="10"/>
  <c r="HQ171" i="10"/>
  <c r="HQ167" i="10"/>
  <c r="HQ163" i="10"/>
  <c r="HQ159" i="10"/>
  <c r="HQ155" i="10"/>
  <c r="HQ151" i="10"/>
  <c r="HQ147" i="10"/>
  <c r="HQ143" i="10"/>
  <c r="HQ139" i="10"/>
  <c r="HQ135" i="10"/>
  <c r="HQ131" i="10"/>
  <c r="HQ127" i="10"/>
  <c r="HQ123" i="10"/>
  <c r="HQ119" i="10"/>
  <c r="HQ115" i="10"/>
  <c r="HQ111" i="10"/>
  <c r="HQ107" i="10"/>
  <c r="HQ103" i="10"/>
  <c r="HQ99" i="10"/>
  <c r="HQ95" i="10"/>
  <c r="HQ91" i="10"/>
  <c r="HQ87" i="10"/>
  <c r="HQ83" i="10"/>
  <c r="HQ79" i="10"/>
  <c r="HQ75" i="10"/>
  <c r="HQ71" i="10"/>
  <c r="HQ67" i="10"/>
  <c r="HQ63" i="10"/>
  <c r="HQ59" i="10"/>
  <c r="HQ55" i="10"/>
  <c r="HQ51" i="10"/>
  <c r="HQ47" i="10"/>
  <c r="HQ43" i="10"/>
  <c r="HQ39" i="10"/>
  <c r="HQ35" i="10"/>
  <c r="HQ31" i="10"/>
  <c r="HQ27" i="10"/>
  <c r="HQ23" i="10"/>
  <c r="HQ19" i="10"/>
  <c r="HQ15" i="10"/>
  <c r="HQ11" i="10"/>
  <c r="HQ7" i="10"/>
  <c r="HQ3" i="10"/>
  <c r="EP2" i="10"/>
  <c r="Q204" i="10"/>
  <c r="Q200" i="10"/>
  <c r="Q196" i="10"/>
  <c r="Q192" i="10"/>
  <c r="Q188" i="10"/>
  <c r="Q184" i="10"/>
  <c r="Q180" i="10"/>
  <c r="Q176" i="10"/>
  <c r="U173" i="10" s="1"/>
  <c r="Q172" i="10"/>
  <c r="Q168" i="10"/>
  <c r="Q164" i="10"/>
  <c r="Q160" i="10"/>
  <c r="Q156" i="10"/>
  <c r="Q152" i="10"/>
  <c r="Q148" i="10"/>
  <c r="Q144" i="10"/>
  <c r="Q140" i="10"/>
  <c r="Q136" i="10"/>
  <c r="Q132" i="10"/>
  <c r="Q128" i="10"/>
  <c r="Q124" i="10"/>
  <c r="Q120" i="10"/>
  <c r="Q116" i="10"/>
  <c r="Q112" i="10"/>
  <c r="U112" i="10" s="1"/>
  <c r="Q108" i="10"/>
  <c r="Q104" i="10"/>
  <c r="Q100" i="10"/>
  <c r="Q96" i="10"/>
  <c r="Q92" i="10"/>
  <c r="Q88" i="10"/>
  <c r="Q84" i="10"/>
  <c r="Q80" i="10"/>
  <c r="U80" i="10" s="1"/>
  <c r="Q76" i="10"/>
  <c r="Q72" i="10"/>
  <c r="Q68" i="10"/>
  <c r="Q64" i="10"/>
  <c r="Q60" i="10"/>
  <c r="Q56" i="10"/>
  <c r="Q52" i="10"/>
  <c r="Q48" i="10"/>
  <c r="U48" i="10" s="1"/>
  <c r="Q44" i="10"/>
  <c r="Q40" i="10"/>
  <c r="Q36" i="10"/>
  <c r="Q32" i="10"/>
  <c r="Q28" i="10"/>
  <c r="Q24" i="10"/>
  <c r="Q20" i="10"/>
  <c r="Q16" i="10"/>
  <c r="U13" i="10" s="1"/>
  <c r="Q12" i="10"/>
  <c r="Q8" i="10"/>
  <c r="Q4" i="10"/>
  <c r="HC18" i="10"/>
  <c r="GZ18" i="10"/>
  <c r="GZ14" i="10"/>
  <c r="HC14" i="10" s="1"/>
  <c r="GZ6" i="10"/>
  <c r="HC6" i="10" s="1"/>
  <c r="GZ2" i="10"/>
  <c r="HC2" i="10" s="1"/>
  <c r="HH207" i="10"/>
  <c r="HL207" i="10" s="1"/>
  <c r="HH210" i="10"/>
  <c r="HL203" i="10"/>
  <c r="HL199" i="10"/>
  <c r="HL195" i="10"/>
  <c r="HL191" i="10"/>
  <c r="HL187" i="10"/>
  <c r="HL183" i="10"/>
  <c r="HL179" i="10"/>
  <c r="HL175" i="10"/>
  <c r="HL171" i="10"/>
  <c r="HL167" i="10"/>
  <c r="HL163" i="10"/>
  <c r="HL159" i="10"/>
  <c r="HL155" i="10"/>
  <c r="HL151" i="10"/>
  <c r="HL147" i="10"/>
  <c r="HL143" i="10"/>
  <c r="HL139" i="10"/>
  <c r="HL135" i="10"/>
  <c r="HL131" i="10"/>
  <c r="HL127" i="10"/>
  <c r="HL123" i="10"/>
  <c r="HL119" i="10"/>
  <c r="HL115" i="10"/>
  <c r="HL111" i="10"/>
  <c r="HL107" i="10"/>
  <c r="HL103" i="10"/>
  <c r="HL99" i="10"/>
  <c r="HL95" i="10"/>
  <c r="HL91" i="10"/>
  <c r="HL87" i="10"/>
  <c r="HL83" i="10"/>
  <c r="HL79" i="10"/>
  <c r="HL75" i="10"/>
  <c r="HL71" i="10"/>
  <c r="HL67" i="10"/>
  <c r="HL63" i="10"/>
  <c r="HL59" i="10"/>
  <c r="HL55" i="10"/>
  <c r="HL51" i="10"/>
  <c r="HL47" i="10"/>
  <c r="HL43" i="10"/>
  <c r="HL39" i="10"/>
  <c r="HL35" i="10"/>
  <c r="HL31" i="10"/>
  <c r="HL27" i="10"/>
  <c r="HL23" i="10"/>
  <c r="HL19" i="10"/>
  <c r="HL15" i="10"/>
  <c r="HL11" i="10"/>
  <c r="HL7" i="10"/>
  <c r="HL3" i="10"/>
  <c r="HT204" i="10"/>
  <c r="HT200" i="10"/>
  <c r="HT196" i="10"/>
  <c r="HT192" i="10"/>
  <c r="HT188" i="10"/>
  <c r="HT184" i="10"/>
  <c r="HT180" i="10"/>
  <c r="HT176" i="10"/>
  <c r="HT172" i="10"/>
  <c r="HT168" i="10"/>
  <c r="HT164" i="10"/>
  <c r="HT160" i="10"/>
  <c r="HT156" i="10"/>
  <c r="HT152" i="10"/>
  <c r="HT148" i="10"/>
  <c r="HT144" i="10"/>
  <c r="HT140" i="10"/>
  <c r="HT136" i="10"/>
  <c r="HT132" i="10"/>
  <c r="HT128" i="10"/>
  <c r="HT124" i="10"/>
  <c r="HT120" i="10"/>
  <c r="HT116" i="10"/>
  <c r="HT112" i="10"/>
  <c r="HT108" i="10"/>
  <c r="HT104" i="10"/>
  <c r="HT100" i="10"/>
  <c r="HT96" i="10"/>
  <c r="HT92" i="10"/>
  <c r="HT88" i="10"/>
  <c r="HT84" i="10"/>
  <c r="HT80" i="10"/>
  <c r="HT76" i="10"/>
  <c r="HT72" i="10"/>
  <c r="HT68" i="10"/>
  <c r="HT64" i="10"/>
  <c r="HT60" i="10"/>
  <c r="HT56" i="10"/>
  <c r="HT52" i="10"/>
  <c r="HT48" i="10"/>
  <c r="HT44" i="10"/>
  <c r="HT40" i="10"/>
  <c r="HT36" i="10"/>
  <c r="HT32" i="10"/>
  <c r="HT28" i="10"/>
  <c r="HT24" i="10"/>
  <c r="HT20" i="10"/>
  <c r="HT16" i="10"/>
  <c r="HT12" i="10"/>
  <c r="HT8" i="10"/>
  <c r="HT4" i="10"/>
  <c r="HQ206" i="10"/>
  <c r="HT206" i="10" s="1"/>
  <c r="HQ209" i="10"/>
  <c r="HQ2" i="10"/>
  <c r="HT2" i="10" s="1"/>
  <c r="GL132" i="10"/>
  <c r="GL128" i="10"/>
  <c r="GL116" i="10"/>
  <c r="GL112" i="10"/>
  <c r="GL100" i="10"/>
  <c r="GL96" i="10"/>
  <c r="GL84" i="10"/>
  <c r="GL80" i="10"/>
  <c r="GL72" i="10"/>
  <c r="GL68" i="10"/>
  <c r="GL64" i="10"/>
  <c r="GL52" i="10"/>
  <c r="GL48" i="10"/>
  <c r="GL36" i="10"/>
  <c r="GL32" i="10"/>
  <c r="GL20" i="10"/>
  <c r="GL16" i="10"/>
  <c r="GL8" i="10"/>
  <c r="GL4" i="10"/>
  <c r="GU205" i="10"/>
  <c r="GU201" i="10"/>
  <c r="GU197" i="10"/>
  <c r="GU193" i="10"/>
  <c r="GU189" i="10"/>
  <c r="GU185" i="10"/>
  <c r="GU181" i="10"/>
  <c r="GU177" i="10"/>
  <c r="GU173" i="10"/>
  <c r="GU169" i="10"/>
  <c r="GU165" i="10"/>
  <c r="GU161" i="10"/>
  <c r="GU157" i="10"/>
  <c r="GU153" i="10"/>
  <c r="GU149" i="10"/>
  <c r="GU145" i="10"/>
  <c r="GU141" i="10"/>
  <c r="GU137" i="10"/>
  <c r="GU133" i="10"/>
  <c r="GU129" i="10"/>
  <c r="GU125" i="10"/>
  <c r="GU121" i="10"/>
  <c r="GU117" i="10"/>
  <c r="GU113" i="10"/>
  <c r="GU109" i="10"/>
  <c r="GU105" i="10"/>
  <c r="GU101" i="10"/>
  <c r="GU97" i="10"/>
  <c r="GU93" i="10"/>
  <c r="GU89" i="10"/>
  <c r="GU85" i="10"/>
  <c r="GU81" i="10"/>
  <c r="GU77" i="10"/>
  <c r="GU73" i="10"/>
  <c r="GU69" i="10"/>
  <c r="GU65" i="10"/>
  <c r="GU61" i="10"/>
  <c r="GU57" i="10"/>
  <c r="GU53" i="10"/>
  <c r="GU49" i="10"/>
  <c r="GU45" i="10"/>
  <c r="GU41" i="10"/>
  <c r="GU37" i="10"/>
  <c r="GU33" i="10"/>
  <c r="GU29" i="10"/>
  <c r="GU25" i="10"/>
  <c r="GU21" i="10"/>
  <c r="GU17" i="10"/>
  <c r="GU13" i="10"/>
  <c r="GU9" i="10"/>
  <c r="GU5" i="10"/>
  <c r="GQ210" i="10"/>
  <c r="GQ207" i="10"/>
  <c r="GU207" i="10" s="1"/>
  <c r="GQ203" i="10"/>
  <c r="GU203" i="10" s="1"/>
  <c r="GQ199" i="10"/>
  <c r="GU199" i="10" s="1"/>
  <c r="GQ195" i="10"/>
  <c r="GU195" i="10" s="1"/>
  <c r="GQ191" i="10"/>
  <c r="GU191" i="10" s="1"/>
  <c r="GQ187" i="10"/>
  <c r="GU187" i="10" s="1"/>
  <c r="GQ183" i="10"/>
  <c r="GU183" i="10" s="1"/>
  <c r="GQ179" i="10"/>
  <c r="GU179" i="10" s="1"/>
  <c r="GQ175" i="10"/>
  <c r="GU175" i="10" s="1"/>
  <c r="GQ171" i="10"/>
  <c r="GU171" i="10" s="1"/>
  <c r="GQ167" i="10"/>
  <c r="GU167" i="10" s="1"/>
  <c r="GQ163" i="10"/>
  <c r="GU163" i="10" s="1"/>
  <c r="GQ159" i="10"/>
  <c r="GU159" i="10" s="1"/>
  <c r="GQ155" i="10"/>
  <c r="GU155" i="10" s="1"/>
  <c r="GQ151" i="10"/>
  <c r="GU151" i="10" s="1"/>
  <c r="GQ147" i="10"/>
  <c r="GU147" i="10" s="1"/>
  <c r="GQ143" i="10"/>
  <c r="GU143" i="10" s="1"/>
  <c r="GQ139" i="10"/>
  <c r="GU139" i="10" s="1"/>
  <c r="GQ135" i="10"/>
  <c r="GU135" i="10" s="1"/>
  <c r="GQ131" i="10"/>
  <c r="GU131" i="10" s="1"/>
  <c r="GQ127" i="10"/>
  <c r="GU127" i="10" s="1"/>
  <c r="GQ123" i="10"/>
  <c r="GU123" i="10" s="1"/>
  <c r="GQ119" i="10"/>
  <c r="GU119" i="10" s="1"/>
  <c r="GQ115" i="10"/>
  <c r="GU115" i="10" s="1"/>
  <c r="GQ111" i="10"/>
  <c r="GU111" i="10" s="1"/>
  <c r="GQ107" i="10"/>
  <c r="GU107" i="10" s="1"/>
  <c r="GQ103" i="10"/>
  <c r="GU103" i="10" s="1"/>
  <c r="GQ99" i="10"/>
  <c r="GU99" i="10" s="1"/>
  <c r="GQ95" i="10"/>
  <c r="GU95" i="10" s="1"/>
  <c r="GQ91" i="10"/>
  <c r="GU91" i="10" s="1"/>
  <c r="GQ87" i="10"/>
  <c r="GU87" i="10" s="1"/>
  <c r="GQ83" i="10"/>
  <c r="GU83" i="10" s="1"/>
  <c r="GQ79" i="10"/>
  <c r="GU79" i="10" s="1"/>
  <c r="GQ75" i="10"/>
  <c r="GU75" i="10" s="1"/>
  <c r="GQ71" i="10"/>
  <c r="GU71" i="10" s="1"/>
  <c r="GQ67" i="10"/>
  <c r="GU67" i="10" s="1"/>
  <c r="GQ63" i="10"/>
  <c r="GU63" i="10" s="1"/>
  <c r="GQ59" i="10"/>
  <c r="GU59" i="10" s="1"/>
  <c r="GQ55" i="10"/>
  <c r="GU55" i="10" s="1"/>
  <c r="GQ51" i="10"/>
  <c r="GU51" i="10" s="1"/>
  <c r="GQ47" i="10"/>
  <c r="GU47" i="10" s="1"/>
  <c r="GQ43" i="10"/>
  <c r="GU43" i="10" s="1"/>
  <c r="GQ39" i="10"/>
  <c r="GU39" i="10" s="1"/>
  <c r="GQ35" i="10"/>
  <c r="GU35" i="10" s="1"/>
  <c r="GQ31" i="10"/>
  <c r="GU31" i="10" s="1"/>
  <c r="GQ27" i="10"/>
  <c r="GU27" i="10" s="1"/>
  <c r="GQ23" i="10"/>
  <c r="GU23" i="10" s="1"/>
  <c r="GQ19" i="10"/>
  <c r="GU19" i="10" s="1"/>
  <c r="GQ15" i="10"/>
  <c r="GU15" i="10" s="1"/>
  <c r="GQ11" i="10"/>
  <c r="GU11" i="10" s="1"/>
  <c r="GQ7" i="10"/>
  <c r="GU7" i="10" s="1"/>
  <c r="GQ3" i="10"/>
  <c r="GU3" i="10" s="1"/>
  <c r="GZ205" i="10"/>
  <c r="HC205" i="10" s="1"/>
  <c r="GZ208" i="10"/>
  <c r="GZ201" i="10"/>
  <c r="HC201" i="10" s="1"/>
  <c r="GZ197" i="10"/>
  <c r="HC197" i="10" s="1"/>
  <c r="GZ193" i="10"/>
  <c r="HC193" i="10" s="1"/>
  <c r="GZ189" i="10"/>
  <c r="HC189" i="10" s="1"/>
  <c r="GZ185" i="10"/>
  <c r="HC185" i="10" s="1"/>
  <c r="GZ181" i="10"/>
  <c r="HC181" i="10" s="1"/>
  <c r="GZ177" i="10"/>
  <c r="HC177" i="10" s="1"/>
  <c r="GZ173" i="10"/>
  <c r="HC173" i="10" s="1"/>
  <c r="GZ169" i="10"/>
  <c r="HC169" i="10" s="1"/>
  <c r="GZ165" i="10"/>
  <c r="HC165" i="10" s="1"/>
  <c r="GZ161" i="10"/>
  <c r="HC161" i="10" s="1"/>
  <c r="GZ157" i="10"/>
  <c r="HC157" i="10" s="1"/>
  <c r="GZ153" i="10"/>
  <c r="HC153" i="10" s="1"/>
  <c r="GZ149" i="10"/>
  <c r="HC149" i="10" s="1"/>
  <c r="GZ145" i="10"/>
  <c r="HC145" i="10" s="1"/>
  <c r="GZ141" i="10"/>
  <c r="HC141" i="10" s="1"/>
  <c r="GZ137" i="10"/>
  <c r="HC137" i="10" s="1"/>
  <c r="HC133" i="10"/>
  <c r="GZ133" i="10"/>
  <c r="GZ129" i="10"/>
  <c r="HC129" i="10" s="1"/>
  <c r="GZ125" i="10"/>
  <c r="HC125" i="10" s="1"/>
  <c r="GZ121" i="10"/>
  <c r="HC121" i="10" s="1"/>
  <c r="GZ117" i="10"/>
  <c r="HC117" i="10" s="1"/>
  <c r="GZ113" i="10"/>
  <c r="HC113" i="10" s="1"/>
  <c r="GZ109" i="10"/>
  <c r="HC109" i="10" s="1"/>
  <c r="GZ105" i="10"/>
  <c r="HC105" i="10" s="1"/>
  <c r="GZ101" i="10"/>
  <c r="HC101" i="10" s="1"/>
  <c r="GZ97" i="10"/>
  <c r="HC97" i="10" s="1"/>
  <c r="GZ93" i="10"/>
  <c r="HC93" i="10" s="1"/>
  <c r="GZ89" i="10"/>
  <c r="HC89" i="10" s="1"/>
  <c r="GZ85" i="10"/>
  <c r="HC85" i="10" s="1"/>
  <c r="GZ81" i="10"/>
  <c r="HC81" i="10" s="1"/>
  <c r="GZ77" i="10"/>
  <c r="HC77" i="10" s="1"/>
  <c r="GZ73" i="10"/>
  <c r="HC73" i="10" s="1"/>
  <c r="GZ69" i="10"/>
  <c r="HC69" i="10" s="1"/>
  <c r="GZ65" i="10"/>
  <c r="HC65" i="10" s="1"/>
  <c r="GZ61" i="10"/>
  <c r="HC61" i="10" s="1"/>
  <c r="GZ57" i="10"/>
  <c r="HC57" i="10" s="1"/>
  <c r="GZ53" i="10"/>
  <c r="HC53" i="10" s="1"/>
  <c r="GZ49" i="10"/>
  <c r="HC49" i="10" s="1"/>
  <c r="GZ45" i="10"/>
  <c r="HC45" i="10" s="1"/>
  <c r="GZ41" i="10"/>
  <c r="HC41" i="10" s="1"/>
  <c r="HC37" i="10"/>
  <c r="GZ37" i="10"/>
  <c r="GZ33" i="10"/>
  <c r="HC33" i="10" s="1"/>
  <c r="GZ29" i="10"/>
  <c r="HC29" i="10" s="1"/>
  <c r="GZ25" i="10"/>
  <c r="HC25" i="10" s="1"/>
  <c r="GZ21" i="10"/>
  <c r="HC21" i="10" s="1"/>
  <c r="GZ17" i="10"/>
  <c r="HC17" i="10" s="1"/>
  <c r="GZ13" i="10"/>
  <c r="HC13" i="10" s="1"/>
  <c r="GZ9" i="10"/>
  <c r="HC9" i="10" s="1"/>
  <c r="HC5" i="10"/>
  <c r="GZ5" i="10"/>
  <c r="HH206" i="10"/>
  <c r="HH209" i="10"/>
  <c r="HH202" i="10"/>
  <c r="HH198" i="10"/>
  <c r="HH194" i="10"/>
  <c r="HH190" i="10"/>
  <c r="HH186" i="10"/>
  <c r="HH182" i="10"/>
  <c r="HH178" i="10"/>
  <c r="HH174" i="10"/>
  <c r="HH170" i="10"/>
  <c r="HH166" i="10"/>
  <c r="HH162" i="10"/>
  <c r="HH158" i="10"/>
  <c r="HH154" i="10"/>
  <c r="HH150" i="10"/>
  <c r="HH146" i="10"/>
  <c r="HH142" i="10"/>
  <c r="HH138" i="10"/>
  <c r="HH134" i="10"/>
  <c r="HH130" i="10"/>
  <c r="HH126" i="10"/>
  <c r="HH122" i="10"/>
  <c r="HH118" i="10"/>
  <c r="HH114" i="10"/>
  <c r="HH110" i="10"/>
  <c r="HH106" i="10"/>
  <c r="HH102" i="10"/>
  <c r="HH98" i="10"/>
  <c r="HH94" i="10"/>
  <c r="HH90" i="10"/>
  <c r="HH86" i="10"/>
  <c r="HH82" i="10"/>
  <c r="HH78" i="10"/>
  <c r="HH74" i="10"/>
  <c r="HH70" i="10"/>
  <c r="HH66" i="10"/>
  <c r="HH62" i="10"/>
  <c r="HH58" i="10"/>
  <c r="HH54" i="10"/>
  <c r="HH50" i="10"/>
  <c r="HH46" i="10"/>
  <c r="HH42" i="10"/>
  <c r="HH38" i="10"/>
  <c r="HH34" i="10"/>
  <c r="HH30" i="10"/>
  <c r="HH26" i="10"/>
  <c r="HH22" i="10"/>
  <c r="HH18" i="10"/>
  <c r="HH14" i="10"/>
  <c r="HH10" i="10"/>
  <c r="HH6" i="10"/>
  <c r="HH2" i="10"/>
  <c r="HL2" i="10" s="1"/>
  <c r="HL206" i="10"/>
  <c r="HL202" i="10"/>
  <c r="HL198" i="10"/>
  <c r="HL194" i="10"/>
  <c r="HL190" i="10"/>
  <c r="HL186" i="10"/>
  <c r="HL182" i="10"/>
  <c r="HL178" i="10"/>
  <c r="HL174" i="10"/>
  <c r="HL170" i="10"/>
  <c r="HL166" i="10"/>
  <c r="HL162" i="10"/>
  <c r="HL158" i="10"/>
  <c r="HL154" i="10"/>
  <c r="HL150" i="10"/>
  <c r="HL146" i="10"/>
  <c r="HL142" i="10"/>
  <c r="HL138" i="10"/>
  <c r="HL134" i="10"/>
  <c r="HL130" i="10"/>
  <c r="HL126" i="10"/>
  <c r="HL122" i="10"/>
  <c r="HL118" i="10"/>
  <c r="HL114" i="10"/>
  <c r="HL110" i="10"/>
  <c r="HL106" i="10"/>
  <c r="HL102" i="10"/>
  <c r="HL98" i="10"/>
  <c r="HL94" i="10"/>
  <c r="HL90" i="10"/>
  <c r="HL86" i="10"/>
  <c r="HL82" i="10"/>
  <c r="HL78" i="10"/>
  <c r="HL74" i="10"/>
  <c r="HL70" i="10"/>
  <c r="HL66" i="10"/>
  <c r="HL62" i="10"/>
  <c r="HL58" i="10"/>
  <c r="HL54" i="10"/>
  <c r="HL50" i="10"/>
  <c r="HL46" i="10"/>
  <c r="HL42" i="10"/>
  <c r="HL38" i="10"/>
  <c r="HL34" i="10"/>
  <c r="HL30" i="10"/>
  <c r="HL26" i="10"/>
  <c r="HL22" i="10"/>
  <c r="HL18" i="10"/>
  <c r="HL14" i="10"/>
  <c r="HL10" i="10"/>
  <c r="HL6" i="10"/>
  <c r="HT207" i="10"/>
  <c r="HT203" i="10"/>
  <c r="HT199" i="10"/>
  <c r="HT195" i="10"/>
  <c r="HT191" i="10"/>
  <c r="HT187" i="10"/>
  <c r="HT183" i="10"/>
  <c r="HT179" i="10"/>
  <c r="HT175" i="10"/>
  <c r="HT171" i="10"/>
  <c r="HT167" i="10"/>
  <c r="HT163" i="10"/>
  <c r="HT159" i="10"/>
  <c r="HT155" i="10"/>
  <c r="HT151" i="10"/>
  <c r="HT147" i="10"/>
  <c r="HT143" i="10"/>
  <c r="HT139" i="10"/>
  <c r="HT135" i="10"/>
  <c r="HT131" i="10"/>
  <c r="HT127" i="10"/>
  <c r="HT123" i="10"/>
  <c r="HT119" i="10"/>
  <c r="HT115" i="10"/>
  <c r="HT111" i="10"/>
  <c r="HT107" i="10"/>
  <c r="HT103" i="10"/>
  <c r="HT99" i="10"/>
  <c r="HT95" i="10"/>
  <c r="HT91" i="10"/>
  <c r="HT87" i="10"/>
  <c r="HT83" i="10"/>
  <c r="HT79" i="10"/>
  <c r="HT75" i="10"/>
  <c r="HT71" i="10"/>
  <c r="HT67" i="10"/>
  <c r="HT63" i="10"/>
  <c r="HT59" i="10"/>
  <c r="HT55" i="10"/>
  <c r="HT51" i="10"/>
  <c r="HT47" i="10"/>
  <c r="HT43" i="10"/>
  <c r="HT39" i="10"/>
  <c r="HT35" i="10"/>
  <c r="HT31" i="10"/>
  <c r="HT27" i="10"/>
  <c r="HT23" i="10"/>
  <c r="HT19" i="10"/>
  <c r="HT15" i="10"/>
  <c r="HT11" i="10"/>
  <c r="HT7" i="10"/>
  <c r="HT3" i="10"/>
  <c r="HQ205" i="10"/>
  <c r="HT205" i="10" s="1"/>
  <c r="HQ208" i="10"/>
  <c r="HQ201" i="10"/>
  <c r="HT201" i="10" s="1"/>
  <c r="HQ197" i="10"/>
  <c r="HT197" i="10" s="1"/>
  <c r="HQ193" i="10"/>
  <c r="HT193" i="10" s="1"/>
  <c r="HQ189" i="10"/>
  <c r="HT189" i="10" s="1"/>
  <c r="HQ185" i="10"/>
  <c r="HT185" i="10" s="1"/>
  <c r="HQ181" i="10"/>
  <c r="HT181" i="10" s="1"/>
  <c r="HQ177" i="10"/>
  <c r="HT177" i="10" s="1"/>
  <c r="HQ173" i="10"/>
  <c r="HT173" i="10" s="1"/>
  <c r="HQ169" i="10"/>
  <c r="HT169" i="10" s="1"/>
  <c r="HQ165" i="10"/>
  <c r="HT165" i="10" s="1"/>
  <c r="HQ161" i="10"/>
  <c r="HT161" i="10" s="1"/>
  <c r="HQ157" i="10"/>
  <c r="HT157" i="10" s="1"/>
  <c r="HQ153" i="10"/>
  <c r="HT153" i="10" s="1"/>
  <c r="HQ149" i="10"/>
  <c r="HT149" i="10" s="1"/>
  <c r="HQ145" i="10"/>
  <c r="HT145" i="10" s="1"/>
  <c r="HQ141" i="10"/>
  <c r="HT141" i="10" s="1"/>
  <c r="HQ137" i="10"/>
  <c r="HT137" i="10" s="1"/>
  <c r="HQ133" i="10"/>
  <c r="HT133" i="10" s="1"/>
  <c r="HQ129" i="10"/>
  <c r="HT129" i="10" s="1"/>
  <c r="HQ125" i="10"/>
  <c r="HT125" i="10" s="1"/>
  <c r="HQ121" i="10"/>
  <c r="HT121" i="10" s="1"/>
  <c r="HQ117" i="10"/>
  <c r="HT117" i="10" s="1"/>
  <c r="HQ113" i="10"/>
  <c r="HT113" i="10" s="1"/>
  <c r="HQ109" i="10"/>
  <c r="HT109" i="10" s="1"/>
  <c r="HQ105" i="10"/>
  <c r="HT105" i="10" s="1"/>
  <c r="HQ101" i="10"/>
  <c r="HT101" i="10" s="1"/>
  <c r="HQ97" i="10"/>
  <c r="HT97" i="10" s="1"/>
  <c r="HQ93" i="10"/>
  <c r="HT93" i="10" s="1"/>
  <c r="HQ89" i="10"/>
  <c r="HT89" i="10" s="1"/>
  <c r="HQ85" i="10"/>
  <c r="HT85" i="10" s="1"/>
  <c r="HQ81" i="10"/>
  <c r="HT81" i="10" s="1"/>
  <c r="HQ77" i="10"/>
  <c r="HT77" i="10" s="1"/>
  <c r="HQ73" i="10"/>
  <c r="HT73" i="10" s="1"/>
  <c r="HQ69" i="10"/>
  <c r="HT69" i="10" s="1"/>
  <c r="HQ65" i="10"/>
  <c r="HT65" i="10" s="1"/>
  <c r="HQ61" i="10"/>
  <c r="HT61" i="10" s="1"/>
  <c r="HQ57" i="10"/>
  <c r="HT57" i="10" s="1"/>
  <c r="HQ53" i="10"/>
  <c r="HT53" i="10" s="1"/>
  <c r="HQ49" i="10"/>
  <c r="HT49" i="10" s="1"/>
  <c r="HQ45" i="10"/>
  <c r="HT45" i="10" s="1"/>
  <c r="HQ41" i="10"/>
  <c r="HT41" i="10" s="1"/>
  <c r="HQ37" i="10"/>
  <c r="HT37" i="10" s="1"/>
  <c r="HQ33" i="10"/>
  <c r="HT33" i="10" s="1"/>
  <c r="HQ29" i="10"/>
  <c r="HT29" i="10" s="1"/>
  <c r="HQ25" i="10"/>
  <c r="HT25" i="10" s="1"/>
  <c r="HQ21" i="10"/>
  <c r="HT21" i="10" s="1"/>
  <c r="HQ17" i="10"/>
  <c r="HT17" i="10" s="1"/>
  <c r="HQ13" i="10"/>
  <c r="HT13" i="10" s="1"/>
  <c r="HQ9" i="10"/>
  <c r="HT9" i="10" s="1"/>
  <c r="HQ5" i="10"/>
  <c r="HT5" i="10" s="1"/>
  <c r="Q206" i="10"/>
  <c r="Q202" i="10"/>
  <c r="U202" i="10" s="1"/>
  <c r="Q198" i="10"/>
  <c r="Q194" i="10"/>
  <c r="Q190" i="10"/>
  <c r="U190" i="10" s="1"/>
  <c r="Q186" i="10"/>
  <c r="Q182" i="10"/>
  <c r="Q178" i="10"/>
  <c r="Q174" i="10"/>
  <c r="U174" i="10" s="1"/>
  <c r="Q170" i="10"/>
  <c r="U167" i="10" s="1"/>
  <c r="Q166" i="10"/>
  <c r="Q162" i="10"/>
  <c r="Q158" i="10"/>
  <c r="Q154" i="10"/>
  <c r="U154" i="10" s="1"/>
  <c r="Q150" i="10"/>
  <c r="Q146" i="10"/>
  <c r="Q142" i="10"/>
  <c r="U139" i="10" s="1"/>
  <c r="Q138" i="10"/>
  <c r="Q134" i="10"/>
  <c r="Q130" i="10"/>
  <c r="Q126" i="10"/>
  <c r="Q122" i="10"/>
  <c r="U122" i="10" s="1"/>
  <c r="Q118" i="10"/>
  <c r="Q114" i="10"/>
  <c r="Q110" i="10"/>
  <c r="U110" i="10" s="1"/>
  <c r="Q106" i="10"/>
  <c r="U103" i="10" s="1"/>
  <c r="Q102" i="10"/>
  <c r="Q98" i="10"/>
  <c r="Q94" i="10"/>
  <c r="Q90" i="10"/>
  <c r="Q86" i="10"/>
  <c r="Q82" i="10"/>
  <c r="Q78" i="10"/>
  <c r="U75" i="10" s="1"/>
  <c r="Q74" i="10"/>
  <c r="U74" i="10" s="1"/>
  <c r="Q70" i="10"/>
  <c r="Q66" i="10"/>
  <c r="Q62" i="10"/>
  <c r="U62" i="10" s="1"/>
  <c r="Q58" i="10"/>
  <c r="U55" i="10" s="1"/>
  <c r="Q54" i="10"/>
  <c r="Q50" i="10"/>
  <c r="Q46" i="10"/>
  <c r="Q42" i="10"/>
  <c r="U39" i="10" s="1"/>
  <c r="Q38" i="10"/>
  <c r="Q34" i="10"/>
  <c r="Q30" i="10"/>
  <c r="U30" i="10" s="1"/>
  <c r="Q26" i="10"/>
  <c r="Q22" i="10"/>
  <c r="Q18" i="10"/>
  <c r="Q14" i="10"/>
  <c r="U11" i="10" s="1"/>
  <c r="Q10" i="10"/>
  <c r="U10" i="10" s="1"/>
  <c r="Q6" i="10"/>
  <c r="Q2" i="10"/>
  <c r="U2" i="10" s="1"/>
  <c r="HC107" i="10"/>
  <c r="HC91" i="10"/>
  <c r="HC75" i="10"/>
  <c r="HC27" i="10"/>
  <c r="HC122" i="10"/>
  <c r="HC106" i="10"/>
  <c r="HC90" i="10"/>
  <c r="HC74" i="10"/>
  <c r="HC58" i="10"/>
  <c r="HC42" i="10"/>
  <c r="HC26" i="10"/>
  <c r="HC10" i="10"/>
  <c r="HC120" i="10"/>
  <c r="HC56" i="10"/>
  <c r="HC40" i="10"/>
  <c r="HC11" i="10"/>
  <c r="K190" i="10"/>
  <c r="K5" i="10"/>
  <c r="K185" i="10"/>
  <c r="U7" i="10"/>
  <c r="K75" i="10"/>
  <c r="K12" i="10"/>
  <c r="K156" i="10"/>
  <c r="K31" i="10"/>
  <c r="U97" i="10"/>
  <c r="U99" i="10"/>
  <c r="K9" i="10"/>
  <c r="K56" i="10"/>
  <c r="U79" i="10"/>
  <c r="K45" i="10"/>
  <c r="K78" i="10"/>
  <c r="K19" i="10"/>
  <c r="K52" i="10"/>
  <c r="K62" i="10"/>
  <c r="K97" i="10"/>
  <c r="K100" i="10"/>
  <c r="U105" i="10"/>
  <c r="K189" i="10"/>
  <c r="K191" i="10"/>
  <c r="U199" i="10"/>
  <c r="K136" i="10"/>
  <c r="U8" i="10"/>
  <c r="U23" i="10"/>
  <c r="U6" i="10"/>
  <c r="U44" i="10"/>
  <c r="K53" i="10"/>
  <c r="U63" i="10"/>
  <c r="U82" i="10"/>
  <c r="K82" i="10"/>
  <c r="K94" i="10"/>
  <c r="U120" i="10"/>
  <c r="U66" i="10"/>
  <c r="K80" i="10"/>
  <c r="U98" i="10"/>
  <c r="U107" i="10"/>
  <c r="U181" i="10"/>
  <c r="K188" i="10"/>
  <c r="K199" i="10"/>
  <c r="U191" i="10"/>
  <c r="K197" i="10"/>
  <c r="U185" i="10"/>
  <c r="K7" i="10"/>
  <c r="K15" i="10"/>
  <c r="K34" i="10"/>
  <c r="K37" i="10"/>
  <c r="K41" i="10"/>
  <c r="K66" i="10"/>
  <c r="U3" i="10"/>
  <c r="K6" i="10"/>
  <c r="K4" i="10"/>
  <c r="K3" i="10"/>
  <c r="U9" i="10"/>
  <c r="U5" i="10"/>
  <c r="K8" i="10"/>
  <c r="K49" i="10"/>
  <c r="K50" i="10"/>
  <c r="K54" i="10"/>
  <c r="U60" i="10"/>
  <c r="U65" i="10"/>
  <c r="K21" i="10"/>
  <c r="K44" i="10"/>
  <c r="U56" i="10"/>
  <c r="U83" i="10"/>
  <c r="K25" i="10"/>
  <c r="U31" i="10"/>
  <c r="U35" i="10"/>
  <c r="U47" i="10"/>
  <c r="K48" i="10"/>
  <c r="U51" i="10"/>
  <c r="K63" i="10"/>
  <c r="K60" i="10"/>
  <c r="U70" i="10"/>
  <c r="K84" i="10"/>
  <c r="K69" i="10"/>
  <c r="K77" i="10"/>
  <c r="U86" i="10"/>
  <c r="K64" i="10"/>
  <c r="K79" i="10"/>
  <c r="U85" i="10"/>
  <c r="K88" i="10"/>
  <c r="K92" i="10"/>
  <c r="U67" i="10"/>
  <c r="K65" i="10"/>
  <c r="K70" i="10"/>
  <c r="K76" i="10"/>
  <c r="K81" i="10"/>
  <c r="U90" i="10"/>
  <c r="U68" i="10"/>
  <c r="K68" i="10"/>
  <c r="K87" i="10"/>
  <c r="U89" i="10"/>
  <c r="K91" i="10"/>
  <c r="U100" i="10"/>
  <c r="U114" i="10"/>
  <c r="K123" i="10"/>
  <c r="K174" i="10"/>
  <c r="K177" i="10"/>
  <c r="K192" i="10"/>
  <c r="U138" i="10"/>
  <c r="K186" i="10"/>
  <c r="U176" i="10"/>
  <c r="K183" i="10"/>
  <c r="U184" i="10"/>
  <c r="U186" i="10"/>
  <c r="U197" i="10"/>
  <c r="K201" i="10"/>
  <c r="K194" i="10"/>
  <c r="U200" i="10"/>
  <c r="U201" i="10"/>
  <c r="U12" i="10"/>
  <c r="K16" i="10"/>
  <c r="K13" i="10"/>
  <c r="K10" i="10"/>
  <c r="K14" i="10"/>
  <c r="K11" i="10"/>
  <c r="U16" i="10"/>
  <c r="K17" i="10"/>
  <c r="U19" i="10"/>
  <c r="U28" i="10"/>
  <c r="U24" i="10"/>
  <c r="K29" i="10"/>
  <c r="K18" i="10"/>
  <c r="U15" i="10"/>
  <c r="K20" i="10"/>
  <c r="K26" i="10"/>
  <c r="K24" i="10"/>
  <c r="K28" i="10"/>
  <c r="K33" i="10"/>
  <c r="K32" i="10"/>
  <c r="K36" i="10"/>
  <c r="K39" i="10"/>
  <c r="K38" i="10"/>
  <c r="U40" i="10"/>
  <c r="K42" i="10"/>
  <c r="K40" i="10"/>
  <c r="U81" i="10"/>
  <c r="U21" i="10"/>
  <c r="K23" i="10"/>
  <c r="U25" i="10"/>
  <c r="K27" i="10"/>
  <c r="U33" i="10"/>
  <c r="U37" i="10"/>
  <c r="U41" i="10"/>
  <c r="K43" i="10"/>
  <c r="U45" i="10"/>
  <c r="K47" i="10"/>
  <c r="U49" i="10"/>
  <c r="U53" i="10"/>
  <c r="K55" i="10"/>
  <c r="U57" i="10"/>
  <c r="K59" i="10"/>
  <c r="U18" i="10"/>
  <c r="U22" i="10"/>
  <c r="U26" i="10"/>
  <c r="U34" i="10"/>
  <c r="U38" i="10"/>
  <c r="U42" i="10"/>
  <c r="U50" i="10"/>
  <c r="U54" i="10"/>
  <c r="U58" i="10"/>
  <c r="U69" i="10"/>
  <c r="U72" i="10"/>
  <c r="K57" i="10"/>
  <c r="K61" i="10"/>
  <c r="U73" i="10"/>
  <c r="U76" i="10"/>
  <c r="K85" i="10"/>
  <c r="K89" i="10"/>
  <c r="K71" i="10"/>
  <c r="K72" i="10"/>
  <c r="K73" i="10"/>
  <c r="U88" i="10"/>
  <c r="U92" i="10"/>
  <c r="U118" i="10"/>
  <c r="K122" i="10"/>
  <c r="K130" i="10"/>
  <c r="K93" i="10"/>
  <c r="U104" i="10"/>
  <c r="K104" i="10"/>
  <c r="U108" i="10"/>
  <c r="U111" i="10"/>
  <c r="U113" i="10"/>
  <c r="U95" i="10"/>
  <c r="K95" i="10"/>
  <c r="K98" i="10"/>
  <c r="U101" i="10"/>
  <c r="U115" i="10"/>
  <c r="K117" i="10"/>
  <c r="K129" i="10"/>
  <c r="K124" i="10"/>
  <c r="U130" i="10"/>
  <c r="K132" i="10"/>
  <c r="U134" i="10"/>
  <c r="U136" i="10"/>
  <c r="K140" i="10"/>
  <c r="U142" i="10"/>
  <c r="K162" i="10"/>
  <c r="K119" i="10"/>
  <c r="U121" i="10"/>
  <c r="K120" i="10"/>
  <c r="K157" i="10"/>
  <c r="K121" i="10"/>
  <c r="U124" i="10"/>
  <c r="U128" i="10"/>
  <c r="K139" i="10"/>
  <c r="K142" i="10"/>
  <c r="K161" i="10"/>
  <c r="K164" i="10"/>
  <c r="K145" i="10"/>
  <c r="U150" i="10"/>
  <c r="K138" i="10"/>
  <c r="U140" i="10"/>
  <c r="U147" i="10"/>
  <c r="K146" i="10"/>
  <c r="K147" i="10"/>
  <c r="K152" i="10"/>
  <c r="U168" i="10"/>
  <c r="K170" i="10"/>
  <c r="K171" i="10"/>
  <c r="U172" i="10"/>
  <c r="K180" i="10"/>
  <c r="U175" i="10"/>
  <c r="U182" i="10"/>
  <c r="K207" i="10"/>
  <c r="U188" i="10"/>
  <c r="U198" i="10"/>
  <c r="K200" i="10"/>
  <c r="K204" i="10"/>
  <c r="U109" i="10"/>
  <c r="U106" i="10"/>
  <c r="K96" i="10"/>
  <c r="U102" i="10"/>
  <c r="K103" i="10"/>
  <c r="K107" i="10"/>
  <c r="K111" i="10"/>
  <c r="K108" i="10"/>
  <c r="K113" i="10"/>
  <c r="K101" i="10"/>
  <c r="K105" i="10"/>
  <c r="K109" i="10"/>
  <c r="U117" i="10"/>
  <c r="K106" i="10"/>
  <c r="K112" i="10"/>
  <c r="K116" i="10"/>
  <c r="U125" i="10"/>
  <c r="K127" i="10"/>
  <c r="U129" i="10"/>
  <c r="K131" i="10"/>
  <c r="U133" i="10"/>
  <c r="U137" i="10"/>
  <c r="K143" i="10"/>
  <c r="U145" i="10"/>
  <c r="U146" i="10"/>
  <c r="K114" i="10"/>
  <c r="K125" i="10"/>
  <c r="U127" i="10"/>
  <c r="U131" i="10"/>
  <c r="K137" i="10"/>
  <c r="K141" i="10"/>
  <c r="U143" i="10"/>
  <c r="K176" i="10"/>
  <c r="K173" i="10"/>
  <c r="K154" i="10"/>
  <c r="K155" i="10"/>
  <c r="U156" i="10"/>
  <c r="K159" i="10"/>
  <c r="U161" i="10"/>
  <c r="K148" i="10"/>
  <c r="U152" i="10"/>
  <c r="K153" i="10"/>
  <c r="U149" i="10"/>
  <c r="U153" i="10"/>
  <c r="K205" i="10"/>
  <c r="K202" i="10"/>
  <c r="K206" i="10"/>
  <c r="K163" i="10"/>
  <c r="U165" i="10"/>
  <c r="U169" i="10"/>
  <c r="K175" i="10"/>
  <c r="U177" i="10"/>
  <c r="U178" i="10"/>
  <c r="K160" i="10"/>
  <c r="U162" i="10"/>
  <c r="U166" i="10"/>
  <c r="K168" i="10"/>
  <c r="U170" i="10"/>
  <c r="U159" i="10"/>
  <c r="U163" i="10"/>
  <c r="K169" i="10"/>
  <c r="U179" i="10"/>
  <c r="K178" i="10"/>
  <c r="U193" i="10"/>
  <c r="K195" i="10"/>
  <c r="K179" i="10"/>
  <c r="U194" i="10"/>
  <c r="U195" i="10"/>
  <c r="U204" i="10"/>
  <c r="U205" i="10"/>
  <c r="U207" i="10"/>
  <c r="U94" i="10" l="1"/>
  <c r="U91" i="10"/>
  <c r="U123" i="10"/>
  <c r="U126" i="10"/>
  <c r="U155" i="10"/>
  <c r="U158" i="10"/>
  <c r="U203" i="10"/>
  <c r="U206" i="10"/>
  <c r="U171" i="10"/>
  <c r="U187" i="10"/>
  <c r="U59" i="10"/>
  <c r="U27" i="10"/>
  <c r="U64" i="10"/>
  <c r="U61" i="10"/>
  <c r="U96" i="10"/>
  <c r="U93" i="10"/>
  <c r="U157" i="10"/>
  <c r="U160" i="10"/>
  <c r="U192" i="10"/>
  <c r="U189" i="10"/>
  <c r="U17" i="10"/>
  <c r="U14" i="10"/>
  <c r="U84" i="10"/>
  <c r="U87" i="10"/>
  <c r="U132" i="10"/>
  <c r="U135" i="10"/>
  <c r="U151" i="10"/>
  <c r="U148" i="10"/>
  <c r="U183" i="10"/>
  <c r="U180" i="10"/>
  <c r="U43" i="10"/>
  <c r="U46" i="10"/>
  <c r="U29" i="10"/>
  <c r="U32" i="10"/>
  <c r="U144" i="10"/>
  <c r="U141" i="10"/>
  <c r="U77" i="10"/>
  <c r="U78" i="10"/>
  <c r="U119" i="10"/>
</calcChain>
</file>

<file path=xl/sharedStrings.xml><?xml version="1.0" encoding="utf-8"?>
<sst xmlns="http://schemas.openxmlformats.org/spreadsheetml/2006/main" count="1222" uniqueCount="668">
  <si>
    <t>2000M02</t>
  </si>
  <si>
    <t>2000M03</t>
  </si>
  <si>
    <t>2000M04</t>
  </si>
  <si>
    <t>2000M05</t>
  </si>
  <si>
    <t>2000M06</t>
  </si>
  <si>
    <t>2000M07</t>
  </si>
  <si>
    <t>2000M08</t>
  </si>
  <si>
    <t>2000M09</t>
  </si>
  <si>
    <t>2000M10</t>
  </si>
  <si>
    <t>2000M11</t>
  </si>
  <si>
    <t>2000M12</t>
  </si>
  <si>
    <t>2001M01</t>
  </si>
  <si>
    <t>2001M02</t>
  </si>
  <si>
    <t>2001M03</t>
  </si>
  <si>
    <t>2001M04</t>
  </si>
  <si>
    <t>2001M05</t>
  </si>
  <si>
    <t>2001M06</t>
  </si>
  <si>
    <t>2001M07</t>
  </si>
  <si>
    <t>2001M08</t>
  </si>
  <si>
    <t>2001M09</t>
  </si>
  <si>
    <t>2001M10</t>
  </si>
  <si>
    <t>2001M11</t>
  </si>
  <si>
    <t>2001M12</t>
  </si>
  <si>
    <t>2002M01</t>
  </si>
  <si>
    <t>2002M02</t>
  </si>
  <si>
    <t>2002M03</t>
  </si>
  <si>
    <t>2002M04</t>
  </si>
  <si>
    <t>2002M05</t>
  </si>
  <si>
    <t>2002M06</t>
  </si>
  <si>
    <t>2002M07</t>
  </si>
  <si>
    <t>2002M08</t>
  </si>
  <si>
    <t>2002M09</t>
  </si>
  <si>
    <t>2002M10</t>
  </si>
  <si>
    <t>2002M11</t>
  </si>
  <si>
    <t>2002M12</t>
  </si>
  <si>
    <t>2003M01</t>
  </si>
  <si>
    <t>2003M02</t>
  </si>
  <si>
    <t>2003M03</t>
  </si>
  <si>
    <t>2003M04</t>
  </si>
  <si>
    <t>2003M05</t>
  </si>
  <si>
    <t>2003M06</t>
  </si>
  <si>
    <t>2003M07</t>
  </si>
  <si>
    <t>2003M08</t>
  </si>
  <si>
    <t>2003M09</t>
  </si>
  <si>
    <t>2003M10</t>
  </si>
  <si>
    <t>2003M11</t>
  </si>
  <si>
    <t>2003M12</t>
  </si>
  <si>
    <t>2004M01</t>
  </si>
  <si>
    <t>2004M02</t>
  </si>
  <si>
    <t>2004M03</t>
  </si>
  <si>
    <t>2004M04</t>
  </si>
  <si>
    <t>2004M05</t>
  </si>
  <si>
    <t>2004M06</t>
  </si>
  <si>
    <t>2004M07</t>
  </si>
  <si>
    <t>2004M08</t>
  </si>
  <si>
    <t>2004M09</t>
  </si>
  <si>
    <t>2004M10</t>
  </si>
  <si>
    <t>2004M11</t>
  </si>
  <si>
    <t>2004M12</t>
  </si>
  <si>
    <t>2005M01</t>
  </si>
  <si>
    <t>2005M02</t>
  </si>
  <si>
    <t>2005M03</t>
  </si>
  <si>
    <t>2005M04</t>
  </si>
  <si>
    <t>2005M05</t>
  </si>
  <si>
    <t>2005M06</t>
  </si>
  <si>
    <t>2005M07</t>
  </si>
  <si>
    <t>2005M08</t>
  </si>
  <si>
    <t>2005M09</t>
  </si>
  <si>
    <t>2005M10</t>
  </si>
  <si>
    <t>2005M11</t>
  </si>
  <si>
    <t>2005M12</t>
  </si>
  <si>
    <t>2006M01</t>
  </si>
  <si>
    <t>2006M02</t>
  </si>
  <si>
    <t>2006M03</t>
  </si>
  <si>
    <t>2006M04</t>
  </si>
  <si>
    <t>2006M05</t>
  </si>
  <si>
    <t>2006M06</t>
  </si>
  <si>
    <t>2006M07</t>
  </si>
  <si>
    <t>2006M08</t>
  </si>
  <si>
    <t>2006M09</t>
  </si>
  <si>
    <t>2006M10</t>
  </si>
  <si>
    <t>2006M11</t>
  </si>
  <si>
    <t>2006M12</t>
  </si>
  <si>
    <t>2007M01</t>
  </si>
  <si>
    <t>2007M02</t>
  </si>
  <si>
    <t>2007M03</t>
  </si>
  <si>
    <t>2007M04</t>
  </si>
  <si>
    <t>2007M05</t>
  </si>
  <si>
    <t>2007M06</t>
  </si>
  <si>
    <t>2007M07</t>
  </si>
  <si>
    <t>2007M08</t>
  </si>
  <si>
    <t>2007M09</t>
  </si>
  <si>
    <t>2007M10</t>
  </si>
  <si>
    <t>2007M11</t>
  </si>
  <si>
    <t>2007M12</t>
  </si>
  <si>
    <t>2008M01</t>
  </si>
  <si>
    <t>2008M02</t>
  </si>
  <si>
    <t>2008M03</t>
  </si>
  <si>
    <t>2008M04</t>
  </si>
  <si>
    <t>2008M05</t>
  </si>
  <si>
    <t>2008M06</t>
  </si>
  <si>
    <t>2008M07</t>
  </si>
  <si>
    <t>2008M08</t>
  </si>
  <si>
    <t>2008M09</t>
  </si>
  <si>
    <t>2008M10</t>
  </si>
  <si>
    <t>2008M11</t>
  </si>
  <si>
    <t>2008M12</t>
  </si>
  <si>
    <t>2009M01</t>
  </si>
  <si>
    <t>2009M02</t>
  </si>
  <si>
    <t>2009M03</t>
  </si>
  <si>
    <t>2009M04</t>
  </si>
  <si>
    <t>2009M05</t>
  </si>
  <si>
    <t>2009M06</t>
  </si>
  <si>
    <t>2009M07</t>
  </si>
  <si>
    <t>2009M08</t>
  </si>
  <si>
    <t>2009M09</t>
  </si>
  <si>
    <t>2009M10</t>
  </si>
  <si>
    <t>2009M11</t>
  </si>
  <si>
    <t>2009M12</t>
  </si>
  <si>
    <t>2010M01</t>
  </si>
  <si>
    <t>2010M02</t>
  </si>
  <si>
    <t>2010M03</t>
  </si>
  <si>
    <t>2010M04</t>
  </si>
  <si>
    <t>2010M05</t>
  </si>
  <si>
    <t>2010M06</t>
  </si>
  <si>
    <t>2010M07</t>
  </si>
  <si>
    <t>2010M08</t>
  </si>
  <si>
    <t>2010M09</t>
  </si>
  <si>
    <t>2010M10</t>
  </si>
  <si>
    <t>2010M11</t>
  </si>
  <si>
    <t>2010M12</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</si>
  <si>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</si>
  <si>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</si>
  <si>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</si>
  <si>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</si>
  <si>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</si>
  <si>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</si>
  <si>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</si>
  <si>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</si>
  <si>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</si>
  <si>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</si>
  <si>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</si>
  <si>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</si>
  <si>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</si>
  <si>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</si>
  <si>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</si>
  <si>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</si>
  <si>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</si>
  <si>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</si>
  <si>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</si>
  <si>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</si>
  <si>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</si>
  <si>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</si>
  <si>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</si>
  <si>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</si>
  <si>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</si>
  <si>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</si>
  <si>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</si>
  <si>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</si>
  <si>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</si>
  <si>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</si>
  <si>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</si>
  <si>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</si>
  <si>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</si>
  <si>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</si>
  <si>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</si>
  <si>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</si>
  <si>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</si>
  <si>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</si>
  <si>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</si>
  <si>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</si>
  <si>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</si>
  <si>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</si>
  <si>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</si>
  <si>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</si>
  <si>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</si>
  <si>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</si>
  <si>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</si>
  <si>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</si>
  <si>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</si>
  <si>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</si>
  <si>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</si>
  <si>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</si>
  <si>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</si>
  <si>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</si>
  <si>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</si>
  <si>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</si>
  <si>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</si>
  <si>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</si>
  <si>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</si>
  <si>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</si>
  <si>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</si>
  <si>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</si>
  <si>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</si>
  <si>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</si>
  <si>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</si>
  <si>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</si>
  <si>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</si>
  <si>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</si>
  <si>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</si>
  <si>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</si>
  <si>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</si>
  <si>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</si>
  <si>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</si>
  <si>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</si>
  <si>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</si>
  <si>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</si>
  <si>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</si>
  <si>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</si>
  <si>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Albania</t>
  </si>
  <si>
    <t>...</t>
  </si>
  <si>
    <t>Algeria</t>
  </si>
  <si>
    <t>Angola</t>
  </si>
  <si>
    <t>Antigua and Barbuda</t>
  </si>
  <si>
    <t>Armenia, Rep. of</t>
  </si>
  <si>
    <t>Australia</t>
  </si>
  <si>
    <t>Azerbaijan, Rep. of</t>
  </si>
  <si>
    <t>Bahamas, The</t>
  </si>
  <si>
    <t>Bahrain, Kingdom of</t>
  </si>
  <si>
    <t>Bangladesh</t>
  </si>
  <si>
    <t>Barbados</t>
  </si>
  <si>
    <t>Belgium</t>
  </si>
  <si>
    <t>-</t>
  </si>
  <si>
    <t>Belize</t>
  </si>
  <si>
    <t>Bolivia</t>
  </si>
  <si>
    <t>Brazil</t>
  </si>
  <si>
    <t>Bulgaria</t>
  </si>
  <si>
    <t>Cabo Verde</t>
  </si>
  <si>
    <t>Canada</t>
  </si>
  <si>
    <t>China, P.R.: Hong Kong</t>
  </si>
  <si>
    <t>Czech Rep.</t>
  </si>
  <si>
    <t>Dominica</t>
  </si>
  <si>
    <t>Egypt, Arab Rep. of</t>
  </si>
  <si>
    <t>Eswatini, Kingdom of</t>
  </si>
  <si>
    <t>Ethiopia, The Federal Dem. Rep. of</t>
  </si>
  <si>
    <t>Fiji, Rep. of</t>
  </si>
  <si>
    <t>Gambia, The</t>
  </si>
  <si>
    <t>Georgia</t>
  </si>
  <si>
    <t>Ghana</t>
  </si>
  <si>
    <t>Greece</t>
  </si>
  <si>
    <t>Grenada</t>
  </si>
  <si>
    <t>Guinea</t>
  </si>
  <si>
    <t>Guyana</t>
  </si>
  <si>
    <t>Hungary</t>
  </si>
  <si>
    <t>Iceland</t>
  </si>
  <si>
    <t>Iraq</t>
  </si>
  <si>
    <t>Israel</t>
  </si>
  <si>
    <t>Italy</t>
  </si>
  <si>
    <t>Jamaica</t>
  </si>
  <si>
    <t>Japan</t>
  </si>
  <si>
    <t>Kenya</t>
  </si>
  <si>
    <t>Kosovo, Rep. of</t>
  </si>
  <si>
    <t>Kyrgyz Rep.</t>
  </si>
  <si>
    <t>Lao People's Dem. Rep.</t>
  </si>
  <si>
    <t>Lebanon</t>
  </si>
  <si>
    <t>Lesotho, Kingdom of</t>
  </si>
  <si>
    <t>Libya</t>
  </si>
  <si>
    <t>Lithuania</t>
  </si>
  <si>
    <t>Madagascar, Rep. of</t>
  </si>
  <si>
    <t>Malawi</t>
  </si>
  <si>
    <t>Malaysia</t>
  </si>
  <si>
    <t>Maldives</t>
  </si>
  <si>
    <t>Malta</t>
  </si>
  <si>
    <t>Mauritania, Islamic Rep. of</t>
  </si>
  <si>
    <t>Mauritius</t>
  </si>
  <si>
    <t>Mexico</t>
  </si>
  <si>
    <t>Moldova, Rep. of</t>
  </si>
  <si>
    <t>Mongolia</t>
  </si>
  <si>
    <t>Montenegro</t>
  </si>
  <si>
    <t>Mozambique, Rep. of</t>
  </si>
  <si>
    <t>Namibia</t>
  </si>
  <si>
    <t>Nepal</t>
  </si>
  <si>
    <t>Netherlands Antilles</t>
  </si>
  <si>
    <t>New Zealand</t>
  </si>
  <si>
    <t>Nigeria</t>
  </si>
  <si>
    <t>Pakistan</t>
  </si>
  <si>
    <t>Papua New Guinea</t>
  </si>
  <si>
    <t>Philippines</t>
  </si>
  <si>
    <t>Poland, Rep. of</t>
  </si>
  <si>
    <t>Romania</t>
  </si>
  <si>
    <t>Rwanda</t>
  </si>
  <si>
    <t>Saudi Arabia</t>
  </si>
  <si>
    <t>Serbia, Rep. of</t>
  </si>
  <si>
    <t>Seychelles</t>
  </si>
  <si>
    <t>Sierra Leone</t>
  </si>
  <si>
    <t>Singapore</t>
  </si>
  <si>
    <t>Slovenia, Rep. of</t>
  </si>
  <si>
    <t>Solomon Islands</t>
  </si>
  <si>
    <t>South Africa</t>
  </si>
  <si>
    <t>South Sudan, Rep. of</t>
  </si>
  <si>
    <t>Spain</t>
  </si>
  <si>
    <t>Sri Lanka</t>
  </si>
  <si>
    <t>St. Kitts and Nevis</t>
  </si>
  <si>
    <t>St. Lucia</t>
  </si>
  <si>
    <t>St. Vincent and the Grenadines</t>
  </si>
  <si>
    <t>Sweden</t>
  </si>
  <si>
    <t>Tajikistan, Rep. of</t>
  </si>
  <si>
    <t>Tanzania, United Rep. of</t>
  </si>
  <si>
    <t>Thailand</t>
  </si>
  <si>
    <t>Trinidad and Tobago</t>
  </si>
  <si>
    <t>Uganda</t>
  </si>
  <si>
    <t>United Kingdom</t>
  </si>
  <si>
    <t>United States</t>
  </si>
  <si>
    <t>Uruguay</t>
  </si>
  <si>
    <t>Uzbekistan, Rep. of</t>
  </si>
  <si>
    <t>Vietnam</t>
  </si>
  <si>
    <t>Yemen, Rep. of</t>
  </si>
  <si>
    <t>Zambia</t>
  </si>
  <si>
    <t>Weighted average rate of accepted bids on 3-month treasury bills during the last auction of the month</t>
  </si>
  <si>
    <t>Weighted average rate at issuance for treasury bills with maturity of 26 weeks sold at the last auction of the period</t>
  </si>
  <si>
    <t>3-month</t>
  </si>
  <si>
    <t>26-week</t>
  </si>
  <si>
    <t>Maturity</t>
  </si>
  <si>
    <t>Notes</t>
  </si>
  <si>
    <t>91-day</t>
  </si>
  <si>
    <t>Weighted average rate on 91-day treasury bills. The rate is weighted by the volume of accepted bids</t>
  </si>
  <si>
    <t>3-month/6-month</t>
  </si>
  <si>
    <t>Rate on three-month treasury bills. Beginning in December 2011, rate on six-month treasury bills. Data are based on the last auction of the month. Data are carried forward until maturity or until another auction is held for treasury bills of similar maturity</t>
  </si>
  <si>
    <t>91-day/3-6month/9-12-month</t>
  </si>
  <si>
    <t>Weighted average yield on 91-day treasury bills. † Beginning in May 1996, weighted average yield on three- to six-month (including 182- day) treasury bills. † Beginning in March 2001, weighted average yield on nine- to twelve-month treasury bills</t>
  </si>
  <si>
    <t>13-week</t>
  </si>
  <si>
    <t>Weighted average yield on thirteen-week treasury notes allotted at last tender of month. †Beginning in January 1995, estimated closing yield in the secondary market on thirteen-week treasury notes. No treasury notes were issued between May 2002 and March 2009.</t>
  </si>
  <si>
    <t>Weighted average rate on three-month treasury bills sold at auction.</t>
  </si>
  <si>
    <t>Average discount rate for three-month bills denominated in Bahamian dollars</t>
  </si>
  <si>
    <t>Average rate (discount basis) per annum on allotted treasury bills with 91 days to maturity. Monthly averages are simple averages of weekly averages. For periods during which no auctions of treasury bills were held, no data are published</t>
  </si>
  <si>
    <t>Weighted average rate on 91-day bills. The rate is weighted by accepted bids</t>
  </si>
  <si>
    <t>Average tender rate for three-month treasury bills</t>
  </si>
  <si>
    <t>Yield on one-month Treasury Certificates</t>
  </si>
  <si>
    <t>1-month</t>
  </si>
  <si>
    <t>Discount rate on treasury bills</t>
  </si>
  <si>
    <t>3-month/1-year</t>
  </si>
  <si>
    <t>Rate on 91-day treasury bills denominated in national currency auctioned by the CBB</t>
  </si>
  <si>
    <t>Effective yield on Letras do Tesouro Nacional (LTN) of 31 days or longer, calculated from the discount. The yield is that of the last issue of the month, is calculated on a daily basis, and applies only to business days</t>
  </si>
  <si>
    <t>1-year</t>
  </si>
  <si>
    <t>Weighted average yield on newly issued government bonds with terms over one year sold at primary auctions. † Beginning in January 2003, weighted average yield to maturity on treasury bonds with terms over one year traded in secondary market.</t>
  </si>
  <si>
    <t>182-day</t>
  </si>
  <si>
    <t>Average yield on 182-day treasury bills denominated in national currency</t>
  </si>
  <si>
    <t>Weighted average of the yields on successful bids for three-month bills. Monthly data related to the tender rates of the last Wednesday of the month</t>
  </si>
  <si>
    <t>China, P.R.: Mainland</t>
  </si>
  <si>
    <t>Monthly yield of the three-month China government bond, as published by the China Central Depository &amp; Clearing Company. The yield curve is derived using a Hermite model with data on trading and settlement prices for actively traded bonds, sourced from the interbank market, the exchange market, and brokers’ quotations</t>
  </si>
  <si>
    <t>Annualized yields on Exchange Fund bills of 91-day maturity</t>
  </si>
  <si>
    <t>Average rate weighted by volume, on the three-month Treasury bills sold at auctions</t>
  </si>
  <si>
    <t>Rate on three-month treasury bills. Data are based on the last auction of the month. Data are carried forward until maturity or until another auction is held for treasury bills of similar maturity</t>
  </si>
  <si>
    <t>Weighted average based on the last auction of the month.</t>
  </si>
  <si>
    <t>Multple</t>
  </si>
  <si>
    <t>Yield on treasury bills with 91-days maturity auctioned by the CBS</t>
  </si>
  <si>
    <t>Average rate of yields on 28-, 91-, and 182-day treasury bills issued at face value. † Beginning in July 2003, weighted average yield on 91- day treasury bills</t>
  </si>
  <si>
    <t>28-/91-/182-day</t>
  </si>
  <si>
    <t>Weighted average rate on 91-day treasury bills</t>
  </si>
  <si>
    <t>France</t>
  </si>
  <si>
    <t>End-of-month bid rate on new issues of 12-month treasury bills. † Beginning June 1989, refers to the monthly average yield on threemonth treasury bills</t>
  </si>
  <si>
    <t>12-month/3-month</t>
  </si>
  <si>
    <t>End-of-period yield on 12-month treasury bills sold in the primary market</t>
  </si>
  <si>
    <t xml:space="preserve">12-month </t>
  </si>
  <si>
    <t>Weighted average rate on treasury bills. The rate is weighted by issuance amounts</t>
  </si>
  <si>
    <t>Rate of discount on 91-day treasury bills</t>
  </si>
  <si>
    <t>Beginning in January 2000, data refer to the monthly average yield on 12-month treasury bills. Prior to that date, data refer to the endmonth rate on new issues of 12-month treasury bills</t>
  </si>
  <si>
    <t>12-month</t>
  </si>
  <si>
    <t>Rate on three-month treasury bills. Beginning in January 2010, rate on one-year treasury bills. Data are based on the last auction of the month. Data are carried forward until maturity or until another auction is held for treasury bills of similar maturity</t>
  </si>
  <si>
    <t>3-month/12-month</t>
  </si>
  <si>
    <t>Weighted average yield on 90-day Treasury bills sold at auctions</t>
  </si>
  <si>
    <t>Yield set by the government in the primary market. † Beginning in November 1992, annualized secondary market yield on 90day treasury bills</t>
  </si>
  <si>
    <t>90-day</t>
  </si>
  <si>
    <t>Rate on 91-day treasury bills. † Beginning in January 2010, rate on 182-day treasury bills. Data are simple monthly averages of auctions held during the month</t>
  </si>
  <si>
    <t>91-day/182-day</t>
  </si>
  <si>
    <t>Yield to maturity on short-term treasury bills</t>
  </si>
  <si>
    <t>Monthly average yield, before tax, on newly issued threemonth, sixmonth, and twelve-month treasury bills, weighted by the respective volumes of the three maturities</t>
  </si>
  <si>
    <t>Average yield of treasury bills issued during the month with maturities closest to 180 days</t>
  </si>
  <si>
    <t>180-day</t>
  </si>
  <si>
    <t>Average yield on 3-month treasury discount bills</t>
  </si>
  <si>
    <t>Discount rate on three-month treasury bills. † Beginning in January 1990, weighted average rate on 91-day treasury bills.</t>
  </si>
  <si>
    <t>Rate on short-term government securities issued in the primary market through single price auctions</t>
  </si>
  <si>
    <t>Weighted average rate on three-month treasury bills sold in the primary market. † Beginning in January 2007, weighted average rate on treasury bills sold in the primary market. The rate is weighted by the volume of accepted bids</t>
  </si>
  <si>
    <t>3-month/multiple</t>
  </si>
  <si>
    <t>Weighted average auction rate for 6-month treasury bills during the last auction of the month. Beginning in December 1997, weighted average auction rate for treasury bills with 12-month maturity</t>
  </si>
  <si>
    <t>6-month/12-month</t>
  </si>
  <si>
    <t>Average yield on newly issued three-month treasury bills. † Beginning January 1987, secondary market yield on three-month treasury bills determined by the BDL</t>
  </si>
  <si>
    <t>Average rate on treasury bills. † Beginning in April 1993 average rate of three issues of 91-day treasury bills. The rate is determined through securities auctions by the CBL</t>
  </si>
  <si>
    <t>Average auction rate on 91-day treasury bills. † Beginning in January 2000, average auction rate on one-year treasury bills</t>
  </si>
  <si>
    <t>91-day/12-month</t>
  </si>
  <si>
    <t>Monthly average of interest rates on one-month, three-month, and six-month treasury bills sold at daily auctions</t>
  </si>
  <si>
    <t>1-month/3-month/6-month</t>
  </si>
  <si>
    <t>Rate for 91-day treasury bills</t>
  </si>
  <si>
    <t>Average discount rate on three-month treasury bills</t>
  </si>
  <si>
    <t>Rate on 28-day treasury bills in national currency announced by the MMA.</t>
  </si>
  <si>
    <t>28-day</t>
  </si>
  <si>
    <t>Weighted average rate on three-month Treasury bills sold through weekly auctions</t>
  </si>
  <si>
    <t>Weighted average rate of accepted bids on treasury bills at weekly auctions</t>
  </si>
  <si>
    <t>Multiple</t>
  </si>
  <si>
    <t>Weighted average rate on treasury bills. The rate is weighted by bids accepted</t>
  </si>
  <si>
    <t>Mutiple</t>
  </si>
  <si>
    <t>Average yield on 90-day treasury bills. † Beginning in January 1988, average yield on 28-day treasury bills, calculated from the weighted average rate of discount on daily transactions among dealers on the Mexican Securities Exchange. For periods during which no auction of treasury bills were held, no data are published.</t>
  </si>
  <si>
    <t>90-day/28-day</t>
  </si>
  <si>
    <t>Weighted average effective yield on all treasury bills sold through securities auctions conducted by the NBM</t>
  </si>
  <si>
    <t>Weighted average rate on treasury bills of all maturities in national currency. The rate is weighted by the amount of securities outstanding. † Beginning December 2012, yield on 12-week treasury bills</t>
  </si>
  <si>
    <t>Weighted average rate on 182-day treasury bills, weighted by the volume of sold T-bills</t>
  </si>
  <si>
    <t>Average yield on 91-day treasury bills denominated in national currency</t>
  </si>
  <si>
    <t>Tender rate on three-month treasury bills</t>
  </si>
  <si>
    <t>Weighted average yield on 91-day treasury bills</t>
  </si>
  <si>
    <t>Interest rate on three-month treasury bills</t>
  </si>
  <si>
    <t>Tender rate on three-month treasury bills.</t>
  </si>
  <si>
    <t>Rate on new issues of treasury bills.</t>
  </si>
  <si>
    <t>Weighted average yield on six-month treasury securities. † Prior to July 1996, rate on six-month Federal Treasury Bill. Since July 1996, rate on six-month Federal Treasury Bond (STFB), which replaced the six-month Federal Treasury Bill</t>
  </si>
  <si>
    <t xml:space="preserve">6-month </t>
  </si>
  <si>
    <t>Rate on 182-day treasury bills. Data refer to the second Thursday of the month. † Beginning in August 1994, weighted average rate on 182-day treasury bills in national currency at the last auction of the month</t>
  </si>
  <si>
    <t>Weighted average rate on 91-day treasury bills denominated in national currency. Rate is weighted by the volume of bills sold</t>
  </si>
  <si>
    <t>Weighted average yield on 13-week Treasury bills sold at auctions. † Beginning in December 2002, weighted average yield on all treasury bills offered on the primary market. The rate is weighted by the purchase of outstanding bill amount.</t>
  </si>
  <si>
    <t>13-week/Multiple</t>
  </si>
  <si>
    <t>Rate on 91-day Treasury bills</t>
  </si>
  <si>
    <t>Average yield at issuance on four-week Treasury-bills sold at auctions by the NBR on behalf of the central government. The yield is weighted by accepted bids</t>
  </si>
  <si>
    <t>4-week</t>
  </si>
  <si>
    <t>Rate on thirteen-week treasury bills. The target price set in the wholesome market auction for treasury bills is based on the interest rates offered by commercial banks on thirteen-week interbank deposits</t>
  </si>
  <si>
    <t>Average monthly yield on three-month Treasury bills weighted by volume</t>
  </si>
  <si>
    <t>Average rate on 91- and 365-day treasury bills</t>
  </si>
  <si>
    <t>Yield on 91-day treasury bills auctioned by the BSL</t>
  </si>
  <si>
    <t>Rate refers to modes of closing bid prices quoted by the Singapore Government Securities (SGS) primary dealers on threemonth treasury bills. Beginning in January 2001, the average bid rate quoted by the SGS primary dealers. Monthly data refer to the rates on the last Friday, or working day closest to the last Friday, of the month</t>
  </si>
  <si>
    <t>Rate on three-month treasury bills</t>
  </si>
  <si>
    <t>End-month yield on 91-day treasury bills in national currency. † Beginning in January 2006, average of weekly weighted average rates on accepted bids on 91-day treasury bills in national currency</t>
  </si>
  <si>
    <t>Tender rate on 91-day treasury bills in national currency. Monthly data are averages of each Friday of the month</t>
  </si>
  <si>
    <t>End-of-period rate on one-year treasury bills</t>
  </si>
  <si>
    <t>Prior to July 1987, the discount rate on three-month treasury bills. Beginning in July 1987, the discount rate on one-year treasury bills</t>
  </si>
  <si>
    <t>Discount rate on treasury bills in the secondary market. † Beginning in August 1996, discount rate on treasury bills in the primary market. † Beginning in December 2001, weighted average rate on the last monthly issuance of 364-day treasury bills in the primary market. The rate is weighted by accepted bids</t>
  </si>
  <si>
    <t>364-day</t>
  </si>
  <si>
    <t>Rate on three-month treasury bills. Beginning in January 2004, rate on one-year treasury bills. Beginning in July 2007, rate on six-month treasury bills. Data are based on the last auction of the month. Data are carried forward until maturity or until another auction is held for treasury bills of similar maturity</t>
  </si>
  <si>
    <t>3-month/1-year/6-month</t>
  </si>
  <si>
    <t>Rate on three-month treasury bills. Data are based on the last auction of the month. Data are carried forward until maturity or until another auction is held for treasury bills of similar maturity.</t>
  </si>
  <si>
    <t>Rate on three-month treasury discount notes</t>
  </si>
  <si>
    <t>Weighted average rate on 91-day treasury bills in national currency</t>
  </si>
  <si>
    <t>Average rate on the total of accepted treasury bills sold at tender. † Beginning in February 2001, average of daily bidding yields on 91-day treasury bills</t>
  </si>
  <si>
    <t>Multiple/91-day</t>
  </si>
  <si>
    <t>Average tender rate for three-month bills. The CBTT also sells treasury bills of the latest issue to commercial banks and to the public, normally at a slightly lower rate</t>
  </si>
  <si>
    <t>Rate on the 91-day treasury bills</t>
  </si>
  <si>
    <t>Bank of England. This is the tender rate at which 91-day bills are allotted, calculated from Bank of England data given in terms of the amount of the discount. Monthly data are averages of Friday data.</t>
  </si>
  <si>
    <t>Weighted average yield on multiple-price auctions of 13-week treasury bills. Monthly averages are computed on an issue-date basis. Beginning on October 28, 1998, data are stop yields from uniform-price auctions.</t>
  </si>
  <si>
    <t>Weighted average rate on 182-day treasury bills denominated in foreign currency auctioned by the BCU. Rate is weighted by the number of bills auctioned.</t>
  </si>
  <si>
    <t>Weighted average rate on treasury bills obtained by commercial banks in initial offering in the stock market in national currency. The rate is weighted by bill amounts</t>
  </si>
  <si>
    <t>Average monthly yield on 360-day treasury bills sold at auction.</t>
  </si>
  <si>
    <t>360-day</t>
  </si>
  <si>
    <t>Simple annualized rate on three-month treasury bills</t>
  </si>
  <si>
    <t>Average rate on treasury bills.</t>
  </si>
  <si>
    <t>Date</t>
  </si>
  <si>
    <t>NA</t>
  </si>
  <si>
    <t>i.USD</t>
  </si>
  <si>
    <t>F.GBP</t>
  </si>
  <si>
    <t>S.GBP</t>
  </si>
  <si>
    <t>s.GBP</t>
  </si>
  <si>
    <t>s.a.GBP</t>
  </si>
  <si>
    <t>i.GBP</t>
  </si>
  <si>
    <t>s.SEK</t>
  </si>
  <si>
    <t>s.a.SEK</t>
  </si>
  <si>
    <t>F.SEK</t>
  </si>
  <si>
    <t>S.SEK</t>
  </si>
  <si>
    <t>i.SEK</t>
  </si>
  <si>
    <t>F.ZAR</t>
  </si>
  <si>
    <t>S.ZAR</t>
  </si>
  <si>
    <t>i.ZAR</t>
  </si>
  <si>
    <t>s.ZAR</t>
  </si>
  <si>
    <t>s.a.ZAR</t>
  </si>
  <si>
    <t>S.NZD</t>
  </si>
  <si>
    <t>i.NZD</t>
  </si>
  <si>
    <t>s.NZD</t>
  </si>
  <si>
    <t>s.a.NZD</t>
  </si>
  <si>
    <t>F.CAD</t>
  </si>
  <si>
    <t>S.CAD</t>
  </si>
  <si>
    <t>i.CAD</t>
  </si>
  <si>
    <t>s.CAD</t>
  </si>
  <si>
    <t>s.a.CAD</t>
  </si>
  <si>
    <t>F.FRF</t>
  </si>
  <si>
    <t>S.FRF</t>
  </si>
  <si>
    <t>i.FRF</t>
  </si>
  <si>
    <t>s.FRF</t>
  </si>
  <si>
    <t>s.a.FRF</t>
  </si>
  <si>
    <t>F.BEF</t>
  </si>
  <si>
    <t>S.BEF</t>
  </si>
  <si>
    <t>i.BEF</t>
  </si>
  <si>
    <t>s.BEF</t>
  </si>
  <si>
    <t>s.a.BEF</t>
  </si>
  <si>
    <t>F.HKD</t>
  </si>
  <si>
    <t>S.HKD</t>
  </si>
  <si>
    <t>i.HKD</t>
  </si>
  <si>
    <t>s.HKD</t>
  </si>
  <si>
    <t>s.a.HKD</t>
  </si>
  <si>
    <t>F.ESP</t>
  </si>
  <si>
    <t>S.ESP</t>
  </si>
  <si>
    <t>i.ESP</t>
  </si>
  <si>
    <t>s.ESP</t>
  </si>
  <si>
    <t>s.a.ESP</t>
  </si>
  <si>
    <t>F.HUF</t>
  </si>
  <si>
    <t>S.HUF</t>
  </si>
  <si>
    <t>s.HUF</t>
  </si>
  <si>
    <t>s.a.HUF</t>
  </si>
  <si>
    <t>i.HUF</t>
  </si>
  <si>
    <t>F.MXN</t>
  </si>
  <si>
    <t>S.MXN</t>
  </si>
  <si>
    <t>s.MXN</t>
  </si>
  <si>
    <t>s.a.MXN</t>
  </si>
  <si>
    <t>i.MXN</t>
  </si>
  <si>
    <t>F.KES</t>
  </si>
  <si>
    <t>S.KES</t>
  </si>
  <si>
    <t>i.KES</t>
  </si>
  <si>
    <t>s.KES</t>
  </si>
  <si>
    <t>s.a.KES</t>
  </si>
  <si>
    <t>F.JPY</t>
  </si>
  <si>
    <t>S.JPY</t>
  </si>
  <si>
    <t>i.JPY</t>
  </si>
  <si>
    <t>s.JPY</t>
  </si>
  <si>
    <t>s.a.JPY</t>
  </si>
  <si>
    <t>F.ILS</t>
  </si>
  <si>
    <t>S.ILS</t>
  </si>
  <si>
    <t>i.ILS</t>
  </si>
  <si>
    <t>s.ILS</t>
  </si>
  <si>
    <t>s.a.ILS</t>
  </si>
  <si>
    <t>F.LKR</t>
  </si>
  <si>
    <t>S.LKR</t>
  </si>
  <si>
    <t>i.LKR</t>
  </si>
  <si>
    <t>s.LKR</t>
  </si>
  <si>
    <t>s.a.LKR</t>
  </si>
  <si>
    <t>i.diff.GBP</t>
  </si>
  <si>
    <t>i.diff.SEK</t>
  </si>
  <si>
    <t>i.diff.ZAR</t>
  </si>
  <si>
    <t>i.diff.NZD</t>
  </si>
  <si>
    <t>i.diff.CAD</t>
  </si>
  <si>
    <t>i.diff.FRF</t>
  </si>
  <si>
    <t>i.diff.BEF</t>
  </si>
  <si>
    <t>i.diff.HKD</t>
  </si>
  <si>
    <t>i.diff.ESP</t>
  </si>
  <si>
    <t>i.diff.HUF</t>
  </si>
  <si>
    <t>i.diff.MXN</t>
  </si>
  <si>
    <t>i.diff.KES</t>
  </si>
  <si>
    <t>i.diff.JPY</t>
  </si>
  <si>
    <t>i.diff.ILS</t>
  </si>
  <si>
    <t>i.diff.LKR</t>
  </si>
  <si>
    <t>L.GBP</t>
  </si>
  <si>
    <t>L.SEK</t>
  </si>
  <si>
    <t>L.ZAR</t>
  </si>
  <si>
    <t>L.NZD</t>
  </si>
  <si>
    <t>L.CAD</t>
  </si>
  <si>
    <t>L.FRF</t>
  </si>
  <si>
    <t>L.BEF</t>
  </si>
  <si>
    <t>L.HKD</t>
  </si>
  <si>
    <t>L.ESP</t>
  </si>
  <si>
    <t>L.HUF</t>
  </si>
  <si>
    <t>L.MXN</t>
  </si>
  <si>
    <t>L.KES</t>
  </si>
  <si>
    <t>L.JPY</t>
  </si>
  <si>
    <t>L.ILS</t>
  </si>
  <si>
    <t>L.LKR</t>
  </si>
  <si>
    <t>F.NZD</t>
  </si>
  <si>
    <t>F.AUD</t>
  </si>
  <si>
    <t>S.AUD</t>
  </si>
  <si>
    <t>s.AUD</t>
  </si>
  <si>
    <t>s.a.AUD</t>
  </si>
  <si>
    <t>i.diff.AUD</t>
  </si>
  <si>
    <t>L.AUD</t>
  </si>
  <si>
    <t>i.AUD</t>
  </si>
  <si>
    <t>F.DEU</t>
  </si>
  <si>
    <t>S.DEU</t>
  </si>
  <si>
    <t>s.DEU</t>
  </si>
  <si>
    <t>s.a.DEU</t>
  </si>
  <si>
    <t>i.DEU</t>
  </si>
  <si>
    <t>i.diff.DEU</t>
  </si>
  <si>
    <t>L.DEU</t>
  </si>
  <si>
    <t>F.DKK</t>
  </si>
  <si>
    <t>S.DKK</t>
  </si>
  <si>
    <t>s.DKK</t>
  </si>
  <si>
    <t>s.a.DKK</t>
  </si>
  <si>
    <t>i.DKK</t>
  </si>
  <si>
    <t>i.diff.DKK</t>
  </si>
  <si>
    <t>L.DKK</t>
  </si>
  <si>
    <t>F.ITL</t>
  </si>
  <si>
    <t>S.ITL</t>
  </si>
  <si>
    <t>s.ITL</t>
  </si>
  <si>
    <t>s.a.ITL</t>
  </si>
  <si>
    <t>i.ITL</t>
  </si>
  <si>
    <t>i.diff.ITL</t>
  </si>
  <si>
    <t>L.ITL</t>
  </si>
  <si>
    <t>F.CHF</t>
  </si>
  <si>
    <t>S.CHF</t>
  </si>
  <si>
    <t>s.CHF</t>
  </si>
  <si>
    <t>s.a.CHF</t>
  </si>
  <si>
    <t>i.CHF</t>
  </si>
  <si>
    <t>i.diff.CHF</t>
  </si>
  <si>
    <t>L.CHF</t>
  </si>
  <si>
    <t>F.COP</t>
  </si>
  <si>
    <t>S.COP</t>
  </si>
  <si>
    <t>s.COP</t>
  </si>
  <si>
    <t>s.a.COP</t>
  </si>
  <si>
    <t>i.COP</t>
  </si>
  <si>
    <t>i.diff.COP</t>
  </si>
  <si>
    <t>L.COP</t>
  </si>
  <si>
    <t>F.NOK</t>
  </si>
  <si>
    <t>S.NOK</t>
  </si>
  <si>
    <t>s.NOK</t>
  </si>
  <si>
    <t>s.a.NOK</t>
  </si>
  <si>
    <t>i.NOK</t>
  </si>
  <si>
    <t>i.diff.NOK</t>
  </si>
  <si>
    <t>L.NOK</t>
  </si>
  <si>
    <t>F.KRW</t>
  </si>
  <si>
    <t>S.KRW</t>
  </si>
  <si>
    <t>s.KRW</t>
  </si>
  <si>
    <t>s.a.KRW</t>
  </si>
  <si>
    <t>i.KRW</t>
  </si>
  <si>
    <t>i.diff.KRW</t>
  </si>
  <si>
    <t>L.KRW</t>
  </si>
  <si>
    <t>F.NLG</t>
  </si>
  <si>
    <t>S.NLG</t>
  </si>
  <si>
    <t>s.NLG</t>
  </si>
  <si>
    <t>s.a.NLG</t>
  </si>
  <si>
    <t>i.NLG</t>
  </si>
  <si>
    <t>i.diff.NLG</t>
  </si>
  <si>
    <t>L.NLG</t>
  </si>
  <si>
    <t>F.RUB</t>
  </si>
  <si>
    <t>S.RUB</t>
  </si>
  <si>
    <t>s.RUB</t>
  </si>
  <si>
    <t>s.a.RUB</t>
  </si>
  <si>
    <t>i.RUB</t>
  </si>
  <si>
    <t>i.diff.RUB</t>
  </si>
  <si>
    <t>L.RUB</t>
  </si>
  <si>
    <t>f.GBP</t>
  </si>
  <si>
    <t>C.GBP</t>
  </si>
  <si>
    <t>i.f.GBP</t>
  </si>
  <si>
    <t>f.SEK</t>
  </si>
  <si>
    <t>i.f.SEK</t>
  </si>
  <si>
    <t>C.SEK</t>
  </si>
  <si>
    <t>f.ZAR</t>
  </si>
  <si>
    <t>i.f.ZAR</t>
  </si>
  <si>
    <t>C.ZAR</t>
  </si>
  <si>
    <t>f.NZD</t>
  </si>
  <si>
    <t>i.f.NZD</t>
  </si>
  <si>
    <t>C.NZD</t>
  </si>
  <si>
    <t>f.CAD</t>
  </si>
  <si>
    <t>i.f.CAD</t>
  </si>
  <si>
    <t>C.CAD</t>
  </si>
  <si>
    <t>f.FRF</t>
  </si>
  <si>
    <t>C.FRF</t>
  </si>
  <si>
    <t>f.BEF</t>
  </si>
  <si>
    <t>i.f.BEF</t>
  </si>
  <si>
    <t>C.BEF</t>
  </si>
  <si>
    <t>f.HKD</t>
  </si>
  <si>
    <t>i.f.HKD</t>
  </si>
  <si>
    <t>C.HKD</t>
  </si>
  <si>
    <t>f.ESP</t>
  </si>
  <si>
    <t>i.f.ESP</t>
  </si>
  <si>
    <t>C.ESP</t>
  </si>
  <si>
    <t>f.JPY</t>
  </si>
  <si>
    <t>i.f.JPY</t>
  </si>
  <si>
    <t>C.JPY</t>
  </si>
  <si>
    <t>f.AUD</t>
  </si>
  <si>
    <t>i.f.AUD</t>
  </si>
  <si>
    <t>C.AUD</t>
  </si>
  <si>
    <t>f.DEU</t>
  </si>
  <si>
    <t>i.f.DEU</t>
  </si>
  <si>
    <t>C.DEU</t>
  </si>
  <si>
    <t>f.DKK</t>
  </si>
  <si>
    <t>i.f.DKK</t>
  </si>
  <si>
    <t>C.DKK</t>
  </si>
  <si>
    <t>f.ITL</t>
  </si>
  <si>
    <t>i.f.ITL</t>
  </si>
  <si>
    <t>C.ITL</t>
  </si>
  <si>
    <t>f.CHF</t>
  </si>
  <si>
    <t>i.f.CHF</t>
  </si>
  <si>
    <t>C.CHF</t>
  </si>
  <si>
    <t>f.NOK</t>
  </si>
  <si>
    <t>i.f.NOK</t>
  </si>
  <si>
    <t>C.NOK</t>
  </si>
  <si>
    <t>f.NLG</t>
  </si>
  <si>
    <t>i.f.NLG</t>
  </si>
  <si>
    <t>C.NLG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</si>
</sst>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00"/>
    <numFmt numFmtId="167" formatCode="0.000000000"/>
    <numFmt numFmtId="170" formatCode="0.0000"/>
  </numFmts>
  <fonts count="6" x14ac:knownFonts="1">
    <font>
      <sz val="10"/>
      <name val="Arial"/>
    </font>
    <font>
      <sz val="11"/>
      <color theme="1"/>
      <name val="Arial"/>
      <family val="2"/>
      <scheme val="minor"/>
    </font>
    <font>
      <sz val="10"/>
      <color rgb="FF00B050"/>
      <name val="Arial"/>
      <family val="2"/>
    </font>
    <font>
      <sz val="10"/>
      <name val="Arial"/>
      <family val="2"/>
    </font>
    <font>
      <sz val="10"/>
      <color theme="1"/>
      <name val="Arial"/>
      <family val="2"/>
      <scheme val="minor"/>
    </font>
    <font>
      <sz val="10"/>
      <color indexed="8"/>
      <name val="Arial"/>
      <family val="2"/>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right/>
      <top/>
      <bottom/>
      <diagonal/>
    </border>
    <border>
      <left style="thin">
        <color rgb="FFFFFFFF"/>
      </left>
      <right style="thin">
        <color rgb="FFFFFFFF"/>
      </right>
      <top/>
      <bottom style="thin">
        <color rgb="FFBBBBBB"/>
      </bottom>
      <diagonal/>
    </border>
    <border>
      <left/>
      <right/>
      <top/>
      <bottom/>
      <diagonal/>
    </border>
  </borders>
  <cellStyleXfs count="3">
    <xf numFmtId="0" fontId="0" fillId="0" borderId="0"/>
    <xf numFmtId="0" fontId="1" fillId="0" borderId="3"/>
    <xf numFmtId="0" fontId="5" fillId="0" borderId="3" applyNumberFormat="0" applyFill="0" applyBorder="0" applyProtection="0"/>
  </cellStyleXfs>
  <cellXfs count="30">
    <xf numFmtId="0" fontId="0" fillId="0" borderId="0" xfId="0" applyProtection="1">
      <protection locked="0"/>
    </xf>
    <xf numFmtId="0" fontId="2" fillId="0" borderId="0" xfId="0" applyFont="1" applyProtection="1">
      <protection locked="0"/>
    </xf>
    <xf numFmtId="0" fontId="0" fillId="2" borderId="0" xfId="0" applyFill="1" applyProtection="1">
      <protection locked="0"/>
    </xf>
    <xf numFmtId="0" fontId="0" fillId="3" borderId="0" xfId="0" applyFill="1" applyProtection="1">
      <protection locked="0"/>
    </xf>
    <xf numFmtId="0" fontId="0" fillId="4" borderId="0" xfId="0" applyFill="1" applyProtection="1">
      <protection locked="0"/>
    </xf>
    <xf numFmtId="0" fontId="0" fillId="5" borderId="0" xfId="0" applyFill="1" applyProtection="1">
      <protection locked="0"/>
    </xf>
    <xf numFmtId="0" fontId="3" fillId="0" borderId="0" xfId="0" applyFont="1" applyFill="1" applyProtection="1">
      <protection locked="0"/>
    </xf>
    <xf numFmtId="0" fontId="3" fillId="0" borderId="2" xfId="0" applyFont="1" applyFill="1" applyBorder="1" applyAlignment="1" applyProtection="1">
      <alignment horizontal="center" vertical="top" wrapText="1"/>
      <protection locked="0"/>
    </xf>
    <xf numFmtId="0" fontId="3" fillId="0" borderId="0" xfId="0" applyFont="1" applyFill="1"/>
    <xf numFmtId="4" fontId="3" fillId="0" borderId="1" xfId="0" applyNumberFormat="1" applyFont="1" applyFill="1" applyBorder="1" applyAlignment="1" applyProtection="1">
      <alignment horizontal="right" vertical="top" wrapText="1"/>
      <protection locked="0"/>
    </xf>
    <xf numFmtId="164" fontId="3" fillId="0" borderId="3" xfId="0" applyNumberFormat="1" applyFont="1" applyFill="1" applyBorder="1" applyAlignment="1" applyProtection="1">
      <alignment horizontal="right" vertical="top" wrapText="1"/>
      <protection locked="0"/>
    </xf>
    <xf numFmtId="4" fontId="3" fillId="0" borderId="3" xfId="0" applyNumberFormat="1" applyFont="1" applyBorder="1" applyAlignment="1" applyProtection="1">
      <alignment horizontal="right" vertical="top" wrapText="1"/>
      <protection locked="0"/>
    </xf>
    <xf numFmtId="165" fontId="3" fillId="0" borderId="3" xfId="0" applyNumberFormat="1" applyFont="1" applyBorder="1" applyAlignment="1" applyProtection="1">
      <alignment horizontal="right" vertical="top" wrapText="1"/>
      <protection locked="0"/>
    </xf>
    <xf numFmtId="4" fontId="3" fillId="0" borderId="3" xfId="0" applyNumberFormat="1" applyFont="1" applyFill="1" applyBorder="1" applyAlignment="1" applyProtection="1">
      <alignment horizontal="right" vertical="top" wrapText="1"/>
      <protection locked="0"/>
    </xf>
    <xf numFmtId="0" fontId="4" fillId="0" borderId="3" xfId="1" applyFont="1"/>
    <xf numFmtId="167" fontId="5" fillId="0" borderId="3" xfId="2" applyNumberFormat="1" applyFont="1" applyBorder="1" applyAlignment="1"/>
    <xf numFmtId="4" fontId="3" fillId="0" borderId="1" xfId="0" applyNumberFormat="1" applyFont="1" applyBorder="1" applyAlignment="1" applyProtection="1">
      <alignment horizontal="right" vertical="top" wrapText="1"/>
      <protection locked="0"/>
    </xf>
    <xf numFmtId="0" fontId="0" fillId="0" borderId="0" xfId="0"/>
    <xf numFmtId="0" fontId="3" fillId="0" borderId="0" xfId="0" applyFont="1"/>
    <xf numFmtId="0" fontId="3" fillId="6" borderId="2" xfId="0" applyFont="1" applyFill="1" applyBorder="1" applyAlignment="1" applyProtection="1">
      <alignment horizontal="center" vertical="top" wrapText="1"/>
      <protection locked="0"/>
    </xf>
    <xf numFmtId="0" fontId="3" fillId="6" borderId="0" xfId="0" applyFont="1" applyFill="1"/>
    <xf numFmtId="0" fontId="4" fillId="6" borderId="3" xfId="1" applyFont="1" applyFill="1"/>
    <xf numFmtId="164" fontId="3" fillId="6" borderId="3" xfId="0" applyNumberFormat="1" applyFont="1" applyFill="1" applyBorder="1" applyAlignment="1" applyProtection="1">
      <alignment horizontal="right" vertical="top" wrapText="1"/>
      <protection locked="0"/>
    </xf>
    <xf numFmtId="4" fontId="3" fillId="6" borderId="1" xfId="0" applyNumberFormat="1" applyFont="1" applyFill="1" applyBorder="1" applyAlignment="1" applyProtection="1">
      <alignment horizontal="right" vertical="top" wrapText="1"/>
      <protection locked="0"/>
    </xf>
    <xf numFmtId="4" fontId="3" fillId="6" borderId="3" xfId="0" applyNumberFormat="1" applyFont="1" applyFill="1" applyBorder="1" applyAlignment="1" applyProtection="1">
      <alignment horizontal="right" vertical="top" wrapText="1"/>
      <protection locked="0"/>
    </xf>
    <xf numFmtId="165" fontId="3" fillId="6" borderId="3" xfId="0" applyNumberFormat="1" applyFont="1" applyFill="1" applyBorder="1" applyAlignment="1" applyProtection="1">
      <alignment horizontal="right" vertical="top" wrapText="1"/>
      <protection locked="0"/>
    </xf>
    <xf numFmtId="0" fontId="3" fillId="6" borderId="0" xfId="0" applyFont="1" applyFill="1" applyProtection="1">
      <protection locked="0"/>
    </xf>
    <xf numFmtId="167" fontId="5" fillId="6" borderId="3" xfId="2" applyNumberFormat="1" applyFont="1" applyFill="1" applyBorder="1" applyAlignment="1"/>
    <xf numFmtId="0" fontId="0" fillId="6" borderId="0" xfId="0" applyFill="1"/>
    <xf numFmtId="170" fontId="3" fillId="0" borderId="0" xfId="0" applyNumberFormat="1" applyFont="1" applyFill="1" applyProtection="1">
      <protection locked="0"/>
    </xf>
  </cellXfs>
  <cellStyles count="3">
    <cellStyle name="Normal" xfId="0" builtinId="0"/>
    <cellStyle name="Normal 2" xfId="1" xr:uid="{575CB551-88BB-4DED-BCFA-A1EDE632AF3E}"/>
    <cellStyle name="Normal 3" xfId="2" xr:uid="{90A37FAC-1CC0-4455-8CA9-E8F64C90644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Deviations</a:t>
            </a:r>
            <a:r>
              <a:rPr lang="en-US" baseline="0"/>
              <a:t> from Covered Interest Parity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GBP</c:v>
          </c:tx>
          <c:spPr>
            <a:ln w="28575" cap="rnd">
              <a:solidFill>
                <a:schemeClr val="accent1"/>
              </a:solidFill>
              <a:round/>
            </a:ln>
            <a:effectLst/>
          </c:spPr>
          <c:marker>
            <c:symbol val="none"/>
          </c:marker>
          <c:cat>
            <c:strRef>
              <c:f>FullData!$A$2:$A$207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FullData!$L$2:$L$207</c:f>
              <c:numCache>
                <c:formatCode>General</c:formatCode>
                <c:ptCount val="206"/>
                <c:pt idx="0">
                  <c:v>-0.10714142986406915</c:v>
                </c:pt>
                <c:pt idx="1">
                  <c:v>2.3772517752931269E-3</c:v>
                </c:pt>
                <c:pt idx="2">
                  <c:v>-0.2684217248178733</c:v>
                </c:pt>
                <c:pt idx="3">
                  <c:v>-0.63715145685997454</c:v>
                </c:pt>
                <c:pt idx="4">
                  <c:v>-0.12063102167798111</c:v>
                </c:pt>
                <c:pt idx="5">
                  <c:v>0.35458173681682492</c:v>
                </c:pt>
                <c:pt idx="6">
                  <c:v>0.40424133015077768</c:v>
                </c:pt>
                <c:pt idx="7">
                  <c:v>0.5389280962176235</c:v>
                </c:pt>
                <c:pt idx="8">
                  <c:v>0.60248426622117712</c:v>
                </c:pt>
                <c:pt idx="9">
                  <c:v>0.25059853561004308</c:v>
                </c:pt>
                <c:pt idx="10">
                  <c:v>0.31600432617349039</c:v>
                </c:pt>
                <c:pt idx="11">
                  <c:v>-0.64088892880550263</c:v>
                </c:pt>
                <c:pt idx="12">
                  <c:v>-0.62406103066740171</c:v>
                </c:pt>
                <c:pt idx="13">
                  <c:v>-1.1789754161638846</c:v>
                </c:pt>
                <c:pt idx="14">
                  <c:v>-1.2307436393910867</c:v>
                </c:pt>
                <c:pt idx="15">
                  <c:v>-1.5655655195976954</c:v>
                </c:pt>
                <c:pt idx="16">
                  <c:v>-1.436097002810695</c:v>
                </c:pt>
                <c:pt idx="17">
                  <c:v>-1.5027526449576709</c:v>
                </c:pt>
                <c:pt idx="18">
                  <c:v>-1.3048247569494551</c:v>
                </c:pt>
                <c:pt idx="19">
                  <c:v>-2.0831120983397504</c:v>
                </c:pt>
                <c:pt idx="20">
                  <c:v>-2.3867548455627103</c:v>
                </c:pt>
                <c:pt idx="21">
                  <c:v>-2.2990476031771641</c:v>
                </c:pt>
                <c:pt idx="22">
                  <c:v>-2.2322868395118571</c:v>
                </c:pt>
                <c:pt idx="23">
                  <c:v>-2.266134586098425</c:v>
                </c:pt>
                <c:pt idx="24">
                  <c:v>-2.1267059209865518</c:v>
                </c:pt>
                <c:pt idx="25">
                  <c:v>-2.2980604893227099</c:v>
                </c:pt>
                <c:pt idx="26">
                  <c:v>-2.2676669076583735</c:v>
                </c:pt>
                <c:pt idx="27">
                  <c:v>-2.4161130619592011</c:v>
                </c:pt>
                <c:pt idx="28">
                  <c:v>-2.2693716660957635</c:v>
                </c:pt>
                <c:pt idx="29">
                  <c:v>-2.0890972947594628</c:v>
                </c:pt>
                <c:pt idx="30">
                  <c:v>-2.4168507715910614</c:v>
                </c:pt>
                <c:pt idx="31">
                  <c:v>-2.3215485818402484</c:v>
                </c:pt>
                <c:pt idx="32">
                  <c:v>-2.3983724403415496</c:v>
                </c:pt>
                <c:pt idx="33">
                  <c:v>-2.6392965974925362</c:v>
                </c:pt>
                <c:pt idx="34">
                  <c:v>-2.7524204518433413</c:v>
                </c:pt>
                <c:pt idx="35">
                  <c:v>-2.6809918894720197</c:v>
                </c:pt>
                <c:pt idx="36">
                  <c:v>-2.5914882252820233</c:v>
                </c:pt>
                <c:pt idx="37">
                  <c:v>-2.6432503751613101</c:v>
                </c:pt>
                <c:pt idx="38">
                  <c:v>-2.3301102706699308</c:v>
                </c:pt>
                <c:pt idx="39">
                  <c:v>-2.3321572304436811</c:v>
                </c:pt>
                <c:pt idx="40">
                  <c:v>-2.6850372127473809</c:v>
                </c:pt>
                <c:pt idx="41">
                  <c:v>-2.5571121287272516</c:v>
                </c:pt>
                <c:pt idx="42">
                  <c:v>-2.7862708456944993</c:v>
                </c:pt>
                <c:pt idx="43">
                  <c:v>-2.4633634268839839</c:v>
                </c:pt>
                <c:pt idx="44">
                  <c:v>-2.8288128306207367</c:v>
                </c:pt>
                <c:pt idx="45">
                  <c:v>-2.9397562327082043</c:v>
                </c:pt>
                <c:pt idx="46">
                  <c:v>-2.8647065221220664</c:v>
                </c:pt>
                <c:pt idx="47">
                  <c:v>-3.1374873410484656</c:v>
                </c:pt>
                <c:pt idx="48">
                  <c:v>-3.2366574195813258</c:v>
                </c:pt>
                <c:pt idx="49">
                  <c:v>-3.2339019129025868</c:v>
                </c:pt>
                <c:pt idx="50">
                  <c:v>-3.6323801665161892</c:v>
                </c:pt>
                <c:pt idx="51">
                  <c:v>-3.5392420549209005</c:v>
                </c:pt>
                <c:pt idx="52">
                  <c:v>-3.5580688543334675</c:v>
                </c:pt>
                <c:pt idx="53">
                  <c:v>-3.5285070999413719</c:v>
                </c:pt>
                <c:pt idx="54">
                  <c:v>-3.3735852908495763</c:v>
                </c:pt>
                <c:pt idx="55">
                  <c:v>-3.1102309677010034</c:v>
                </c:pt>
                <c:pt idx="56">
                  <c:v>-2.8199829016520672</c:v>
                </c:pt>
                <c:pt idx="57">
                  <c:v>-2.5288584190606516</c:v>
                </c:pt>
                <c:pt idx="58">
                  <c:v>-2.6739772224427969</c:v>
                </c:pt>
                <c:pt idx="59">
                  <c:v>-2.2909006384819977</c:v>
                </c:pt>
                <c:pt idx="60">
                  <c:v>-2.0000867695666726</c:v>
                </c:pt>
                <c:pt idx="61">
                  <c:v>-2.3649271865459927</c:v>
                </c:pt>
                <c:pt idx="62">
                  <c:v>-1.8383437026351475</c:v>
                </c:pt>
                <c:pt idx="63">
                  <c:v>-1.9658845588334923</c:v>
                </c:pt>
                <c:pt idx="64">
                  <c:v>-1.5610321787005055</c:v>
                </c:pt>
                <c:pt idx="65">
                  <c:v>-1.2455756067542718</c:v>
                </c:pt>
                <c:pt idx="66">
                  <c:v>-0.96809485105497695</c:v>
                </c:pt>
                <c:pt idx="67">
                  <c:v>-1.2088326587124856</c:v>
                </c:pt>
                <c:pt idx="68">
                  <c:v>-0.56563056919897958</c:v>
                </c:pt>
                <c:pt idx="69">
                  <c:v>-0.68458931915797949</c:v>
                </c:pt>
                <c:pt idx="70">
                  <c:v>-0.56420640890194473</c:v>
                </c:pt>
                <c:pt idx="71">
                  <c:v>6.6146534889846009E-2</c:v>
                </c:pt>
                <c:pt idx="72">
                  <c:v>0.11018649944228454</c:v>
                </c:pt>
                <c:pt idx="73">
                  <c:v>8.7654621697109102E-4</c:v>
                </c:pt>
                <c:pt idx="74">
                  <c:v>0.25747985342085578</c:v>
                </c:pt>
                <c:pt idx="75">
                  <c:v>0.26299287856021802</c:v>
                </c:pt>
                <c:pt idx="76">
                  <c:v>0.14348898540389232</c:v>
                </c:pt>
                <c:pt idx="77">
                  <c:v>0.45901171934440832</c:v>
                </c:pt>
                <c:pt idx="78">
                  <c:v>0.1153640623122394</c:v>
                </c:pt>
                <c:pt idx="79">
                  <c:v>-5.9479503826049822E-2</c:v>
                </c:pt>
                <c:pt idx="80">
                  <c:v>-0.10122480415822731</c:v>
                </c:pt>
                <c:pt idx="81">
                  <c:v>-0.1826664087536409</c:v>
                </c:pt>
                <c:pt idx="82">
                  <c:v>-0.29260041931623348</c:v>
                </c:pt>
                <c:pt idx="83">
                  <c:v>-0.31635966024339796</c:v>
                </c:pt>
                <c:pt idx="84">
                  <c:v>-0.35367025609213965</c:v>
                </c:pt>
                <c:pt idx="85">
                  <c:v>-0.43716426801031621</c:v>
                </c:pt>
                <c:pt idx="86">
                  <c:v>-0.68558040431358425</c:v>
                </c:pt>
                <c:pt idx="87">
                  <c:v>-1.0629624326798552</c:v>
                </c:pt>
                <c:pt idx="88">
                  <c:v>-1.0515885517727313</c:v>
                </c:pt>
                <c:pt idx="89">
                  <c:v>-0.88163104452443353</c:v>
                </c:pt>
                <c:pt idx="90">
                  <c:v>-1.9817837601956438</c:v>
                </c:pt>
                <c:pt idx="91">
                  <c:v>-2.0238167767872661</c:v>
                </c:pt>
                <c:pt idx="92">
                  <c:v>-1.8061108495349032</c:v>
                </c:pt>
                <c:pt idx="93">
                  <c:v>-2.5322377153143902</c:v>
                </c:pt>
                <c:pt idx="94">
                  <c:v>-2.2427132749839207</c:v>
                </c:pt>
                <c:pt idx="95">
                  <c:v>-3.2987303401865091</c:v>
                </c:pt>
                <c:pt idx="96">
                  <c:v>-3.670555352658543</c:v>
                </c:pt>
                <c:pt idx="97">
                  <c:v>-3.6714297008524395</c:v>
                </c:pt>
                <c:pt idx="98">
                  <c:v>-3.2893383174090602</c:v>
                </c:pt>
                <c:pt idx="99">
                  <c:v>-3.2164516267936127</c:v>
                </c:pt>
                <c:pt idx="100">
                  <c:v>-3.448711563427203</c:v>
                </c:pt>
                <c:pt idx="101">
                  <c:v>-3.5195442347584955</c:v>
                </c:pt>
                <c:pt idx="102">
                  <c:v>-3.5875857421050901</c:v>
                </c:pt>
                <c:pt idx="103">
                  <c:v>-3.3494934357052113</c:v>
                </c:pt>
                <c:pt idx="104">
                  <c:v>-3.5079736849311587</c:v>
                </c:pt>
                <c:pt idx="105">
                  <c:v>-2.0003123822200557</c:v>
                </c:pt>
                <c:pt idx="106">
                  <c:v>-1.2268872696018984</c:v>
                </c:pt>
                <c:pt idx="107">
                  <c:v>-1.2217120189506454</c:v>
                </c:pt>
                <c:pt idx="108">
                  <c:v>-0.33857828223742248</c:v>
                </c:pt>
                <c:pt idx="109">
                  <c:v>-7.0180114840213359E-2</c:v>
                </c:pt>
                <c:pt idx="110">
                  <c:v>-0.42416988371958575</c:v>
                </c:pt>
                <c:pt idx="111">
                  <c:v>8.349979014469263E-4</c:v>
                </c:pt>
                <c:pt idx="112">
                  <c:v>-0.23574096270132491</c:v>
                </c:pt>
                <c:pt idx="113">
                  <c:v>-0.17519763372396113</c:v>
                </c:pt>
                <c:pt idx="114">
                  <c:v>-0.24716311966907245</c:v>
                </c:pt>
                <c:pt idx="115">
                  <c:v>-0.22790418265568579</c:v>
                </c:pt>
                <c:pt idx="116">
                  <c:v>-0.33325333412521718</c:v>
                </c:pt>
                <c:pt idx="117">
                  <c:v>-0.39065375878470887</c:v>
                </c:pt>
                <c:pt idx="118">
                  <c:v>-0.62978663844305582</c:v>
                </c:pt>
                <c:pt idx="119">
                  <c:v>-0.47366868148730545</c:v>
                </c:pt>
                <c:pt idx="120">
                  <c:v>-0.52485878501696248</c:v>
                </c:pt>
                <c:pt idx="121">
                  <c:v>-0.36707724686110799</c:v>
                </c:pt>
                <c:pt idx="122">
                  <c:v>-0.29562388137211315</c:v>
                </c:pt>
                <c:pt idx="123">
                  <c:v>-0.51994674239407712</c:v>
                </c:pt>
                <c:pt idx="124">
                  <c:v>-0.1363457141982613</c:v>
                </c:pt>
                <c:pt idx="125">
                  <c:v>-0.23649224491654708</c:v>
                </c:pt>
                <c:pt idx="126">
                  <c:v>-0.44696538461360091</c:v>
                </c:pt>
                <c:pt idx="127">
                  <c:v>-0.28054744527092301</c:v>
                </c:pt>
                <c:pt idx="128">
                  <c:v>-0.53000307433654781</c:v>
                </c:pt>
                <c:pt idx="129">
                  <c:v>-0.45632801187191119</c:v>
                </c:pt>
                <c:pt idx="130">
                  <c:v>-0.50027368076220624</c:v>
                </c:pt>
                <c:pt idx="131">
                  <c:v>-0.20416368191357803</c:v>
                </c:pt>
                <c:pt idx="132">
                  <c:v>-0.34322896129654745</c:v>
                </c:pt>
                <c:pt idx="133">
                  <c:v>-0.46545713895488405</c:v>
                </c:pt>
                <c:pt idx="134">
                  <c:v>-0.43682403548074461</c:v>
                </c:pt>
                <c:pt idx="135">
                  <c:v>-0.63959647257523966</c:v>
                </c:pt>
                <c:pt idx="136">
                  <c:v>-0.64488982440668874</c:v>
                </c:pt>
                <c:pt idx="137">
                  <c:v>-0.29007601991239829</c:v>
                </c:pt>
                <c:pt idx="138">
                  <c:v>-0.34843021424047343</c:v>
                </c:pt>
                <c:pt idx="139">
                  <c:v>-0.68980343695625301</c:v>
                </c:pt>
                <c:pt idx="140">
                  <c:v>-0.31052142259327364</c:v>
                </c:pt>
                <c:pt idx="141">
                  <c:v>-0.63355416224545291</c:v>
                </c:pt>
                <c:pt idx="142">
                  <c:v>-0.22650831630473192</c:v>
                </c:pt>
                <c:pt idx="143">
                  <c:v>-0.26247632542794025</c:v>
                </c:pt>
                <c:pt idx="144">
                  <c:v>-0.37878490782963431</c:v>
                </c:pt>
                <c:pt idx="145">
                  <c:v>-0.3418200283751468</c:v>
                </c:pt>
                <c:pt idx="146">
                  <c:v>-0.20896897257028901</c:v>
                </c:pt>
                <c:pt idx="147">
                  <c:v>-0.43099137322453829</c:v>
                </c:pt>
                <c:pt idx="148">
                  <c:v>-0.23197063627227818</c:v>
                </c:pt>
                <c:pt idx="149">
                  <c:v>-0.21332195842122528</c:v>
                </c:pt>
                <c:pt idx="150">
                  <c:v>-4.5871307308836685E-2</c:v>
                </c:pt>
                <c:pt idx="151">
                  <c:v>-7.5459973988629553E-2</c:v>
                </c:pt>
                <c:pt idx="152">
                  <c:v>-0.21654532924346928</c:v>
                </c:pt>
                <c:pt idx="153">
                  <c:v>-9.9746076363510405E-2</c:v>
                </c:pt>
                <c:pt idx="154">
                  <c:v>-0.24048420026834913</c:v>
                </c:pt>
                <c:pt idx="155">
                  <c:v>-0.31637714078348789</c:v>
                </c:pt>
                <c:pt idx="156">
                  <c:v>-0.39876427392751201</c:v>
                </c:pt>
                <c:pt idx="157">
                  <c:v>-0.19440424588835853</c:v>
                </c:pt>
                <c:pt idx="158">
                  <c:v>-0.34530303747862567</c:v>
                </c:pt>
                <c:pt idx="159">
                  <c:v>-0.41068342829994808</c:v>
                </c:pt>
                <c:pt idx="160">
                  <c:v>-0.33628777746702454</c:v>
                </c:pt>
                <c:pt idx="161">
                  <c:v>-0.10522855699515807</c:v>
                </c:pt>
                <c:pt idx="162">
                  <c:v>-0.19980258739143311</c:v>
                </c:pt>
                <c:pt idx="163">
                  <c:v>-0.2030230417080644</c:v>
                </c:pt>
                <c:pt idx="164">
                  <c:v>-0.23573410222142743</c:v>
                </c:pt>
                <c:pt idx="165">
                  <c:v>-0.15272308388285838</c:v>
                </c:pt>
                <c:pt idx="166">
                  <c:v>-0.2131901483525698</c:v>
                </c:pt>
                <c:pt idx="167">
                  <c:v>-0.23017499465424607</c:v>
                </c:pt>
                <c:pt idx="168">
                  <c:v>-0.2922766687305875</c:v>
                </c:pt>
                <c:pt idx="169">
                  <c:v>-0.47621204423025831</c:v>
                </c:pt>
                <c:pt idx="170">
                  <c:v>-0.29685879485453848</c:v>
                </c:pt>
                <c:pt idx="171">
                  <c:v>-0.25752451728450626</c:v>
                </c:pt>
                <c:pt idx="172">
                  <c:v>-0.30429254591082</c:v>
                </c:pt>
                <c:pt idx="173">
                  <c:v>-0.42132353416214213</c:v>
                </c:pt>
                <c:pt idx="174">
                  <c:v>-0.47477458850012277</c:v>
                </c:pt>
                <c:pt idx="175">
                  <c:v>-0.40735931089029354</c:v>
                </c:pt>
                <c:pt idx="176">
                  <c:v>-0.41726379923393303</c:v>
                </c:pt>
                <c:pt idx="177">
                  <c:v>-0.49299622605421933</c:v>
                </c:pt>
                <c:pt idx="178">
                  <c:v>-0.45838239972837952</c:v>
                </c:pt>
                <c:pt idx="179">
                  <c:v>-0.46691763527999719</c:v>
                </c:pt>
                <c:pt idx="180">
                  <c:v>-0.29344153308208132</c:v>
                </c:pt>
                <c:pt idx="181">
                  <c:v>-0.41855498012354297</c:v>
                </c:pt>
                <c:pt idx="182">
                  <c:v>-0.33672329112575183</c:v>
                </c:pt>
                <c:pt idx="183">
                  <c:v>-0.42841370903002296</c:v>
                </c:pt>
                <c:pt idx="184">
                  <c:v>-0.37511829898092386</c:v>
                </c:pt>
                <c:pt idx="185">
                  <c:v>-0.45176777125128864</c:v>
                </c:pt>
                <c:pt idx="186">
                  <c:v>-0.28090468556869108</c:v>
                </c:pt>
                <c:pt idx="187">
                  <c:v>-0.54839667590055052</c:v>
                </c:pt>
                <c:pt idx="188">
                  <c:v>-0.42366363187250589</c:v>
                </c:pt>
                <c:pt idx="189">
                  <c:v>-0.31939674290743603</c:v>
                </c:pt>
                <c:pt idx="190">
                  <c:v>-0.38894851305421108</c:v>
                </c:pt>
                <c:pt idx="191">
                  <c:v>-0.25950560281692941</c:v>
                </c:pt>
                <c:pt idx="192">
                  <c:v>-0.36993195678844276</c:v>
                </c:pt>
                <c:pt idx="193">
                  <c:v>-0.3449517818929036</c:v>
                </c:pt>
                <c:pt idx="194">
                  <c:v>-0.1331445478476099</c:v>
                </c:pt>
                <c:pt idx="195">
                  <c:v>-0.12244720223112282</c:v>
                </c:pt>
                <c:pt idx="196">
                  <c:v>0.55346211981902493</c:v>
                </c:pt>
                <c:pt idx="197">
                  <c:v>-8.1212966391893626E-2</c:v>
                </c:pt>
                <c:pt idx="198">
                  <c:v>0.21869055249447261</c:v>
                </c:pt>
                <c:pt idx="199">
                  <c:v>-3.201384283336723E-2</c:v>
                </c:pt>
                <c:pt idx="200">
                  <c:v>0.1135985032852814</c:v>
                </c:pt>
                <c:pt idx="201">
                  <c:v>0.39469642832294449</c:v>
                </c:pt>
                <c:pt idx="202">
                  <c:v>0.34119837470103342</c:v>
                </c:pt>
                <c:pt idx="203">
                  <c:v>0.53721166743180915</c:v>
                </c:pt>
                <c:pt idx="204">
                  <c:v>0.58673166779449293</c:v>
                </c:pt>
                <c:pt idx="205">
                  <c:v>0.88702531725551692</c:v>
                </c:pt>
              </c:numCache>
            </c:numRef>
          </c:val>
          <c:smooth val="0"/>
          <c:extLst>
            <c:ext xmlns:c16="http://schemas.microsoft.com/office/drawing/2014/chart" uri="{C3380CC4-5D6E-409C-BE32-E72D297353CC}">
              <c16:uniqueId val="{00000000-BE86-40D1-8025-BD03C31F1E87}"/>
            </c:ext>
          </c:extLst>
        </c:ser>
        <c:ser>
          <c:idx val="1"/>
          <c:order val="1"/>
          <c:tx>
            <c:v>SEK</c:v>
          </c:tx>
          <c:spPr>
            <a:ln w="28575" cap="rnd">
              <a:solidFill>
                <a:schemeClr val="accent2"/>
              </a:solidFill>
              <a:round/>
            </a:ln>
            <a:effectLst/>
          </c:spPr>
          <c:marker>
            <c:symbol val="none"/>
          </c:marker>
          <c:val>
            <c:numRef>
              <c:f>FullData!$V$2:$V$207</c:f>
              <c:numCache>
                <c:formatCode>General</c:formatCode>
                <c:ptCount val="206"/>
                <c:pt idx="0">
                  <c:v>2.0634401456966627</c:v>
                </c:pt>
                <c:pt idx="1">
                  <c:v>1.9442258811110775</c:v>
                </c:pt>
                <c:pt idx="2">
                  <c:v>1.8362672739483321</c:v>
                </c:pt>
                <c:pt idx="3">
                  <c:v>1.6086378455320085</c:v>
                </c:pt>
                <c:pt idx="4">
                  <c:v>1.8472697053034035</c:v>
                </c:pt>
                <c:pt idx="5">
                  <c:v>2.2222915066767079</c:v>
                </c:pt>
                <c:pt idx="6">
                  <c:v>2.3717142075903919</c:v>
                </c:pt>
                <c:pt idx="7">
                  <c:v>2.3318391192909678</c:v>
                </c:pt>
                <c:pt idx="8">
                  <c:v>2.278470903712345</c:v>
                </c:pt>
                <c:pt idx="9">
                  <c:v>1.9687749960034295</c:v>
                </c:pt>
                <c:pt idx="10">
                  <c:v>1.9318216766185792</c:v>
                </c:pt>
                <c:pt idx="11">
                  <c:v>0.89918887958339999</c:v>
                </c:pt>
                <c:pt idx="12">
                  <c:v>0.70396679649316829</c:v>
                </c:pt>
                <c:pt idx="13">
                  <c:v>-4.6402126418525466E-2</c:v>
                </c:pt>
                <c:pt idx="14">
                  <c:v>-7.7900965803566979E-2</c:v>
                </c:pt>
                <c:pt idx="15">
                  <c:v>-0.66956213312982094</c:v>
                </c:pt>
                <c:pt idx="16">
                  <c:v>-0.46033343057243759</c:v>
                </c:pt>
                <c:pt idx="17">
                  <c:v>-0.73351740233331686</c:v>
                </c:pt>
                <c:pt idx="18">
                  <c:v>-0.89884649501821745</c:v>
                </c:pt>
                <c:pt idx="19">
                  <c:v>-1.9754704264150948</c:v>
                </c:pt>
                <c:pt idx="20">
                  <c:v>-1.7509284498364963</c:v>
                </c:pt>
                <c:pt idx="21">
                  <c:v>-2.0048420503164741</c:v>
                </c:pt>
                <c:pt idx="22">
                  <c:v>-2.1480638630713647</c:v>
                </c:pt>
                <c:pt idx="23">
                  <c:v>-2.1305267322736889</c:v>
                </c:pt>
                <c:pt idx="24">
                  <c:v>-2.0537766450987811</c:v>
                </c:pt>
                <c:pt idx="25">
                  <c:v>-2.3039494011392767</c:v>
                </c:pt>
                <c:pt idx="26">
                  <c:v>-2.609932969293824</c:v>
                </c:pt>
                <c:pt idx="27">
                  <c:v>-2.4600447151477458</c:v>
                </c:pt>
                <c:pt idx="28">
                  <c:v>-2.4429543180416129</c:v>
                </c:pt>
                <c:pt idx="29">
                  <c:v>-2.9675341594531073</c:v>
                </c:pt>
                <c:pt idx="30">
                  <c:v>-2.6397948745445543</c:v>
                </c:pt>
                <c:pt idx="31">
                  <c:v>-2.5557394853150224</c:v>
                </c:pt>
                <c:pt idx="32">
                  <c:v>-2.7876652328226696</c:v>
                </c:pt>
                <c:pt idx="33">
                  <c:v>-2.6995708906228826</c:v>
                </c:pt>
                <c:pt idx="34">
                  <c:v>-2.4673773062856603</c:v>
                </c:pt>
                <c:pt idx="35">
                  <c:v>-2.5282937463838717</c:v>
                </c:pt>
                <c:pt idx="36">
                  <c:v>-2.4902532083967857</c:v>
                </c:pt>
                <c:pt idx="37">
                  <c:v>-2.6084383926954047</c:v>
                </c:pt>
                <c:pt idx="38">
                  <c:v>-2.2015361258549002</c:v>
                </c:pt>
                <c:pt idx="39">
                  <c:v>-2.0165103638374089</c:v>
                </c:pt>
                <c:pt idx="40">
                  <c:v>-2.1400057862016513</c:v>
                </c:pt>
                <c:pt idx="41">
                  <c:v>-1.703854843181356</c:v>
                </c:pt>
                <c:pt idx="42">
                  <c:v>-2.0806420460150559</c:v>
                </c:pt>
                <c:pt idx="43">
                  <c:v>-1.45227602276634</c:v>
                </c:pt>
                <c:pt idx="44">
                  <c:v>-1.8280827118919336</c:v>
                </c:pt>
                <c:pt idx="45">
                  <c:v>-1.6133949515767969</c:v>
                </c:pt>
                <c:pt idx="46">
                  <c:v>-1.8211027662568202</c:v>
                </c:pt>
                <c:pt idx="47">
                  <c:v>-1.781456284604283</c:v>
                </c:pt>
                <c:pt idx="48">
                  <c:v>-1.673350162004178</c:v>
                </c:pt>
                <c:pt idx="49">
                  <c:v>-1.2925926213560746</c:v>
                </c:pt>
                <c:pt idx="50">
                  <c:v>-1.2081331632621652</c:v>
                </c:pt>
                <c:pt idx="51">
                  <c:v>-0.89825064837809265</c:v>
                </c:pt>
                <c:pt idx="52">
                  <c:v>-0.791685438568827</c:v>
                </c:pt>
                <c:pt idx="53">
                  <c:v>-0.76592891190536205</c:v>
                </c:pt>
                <c:pt idx="54">
                  <c:v>-0.48325190442619159</c:v>
                </c:pt>
                <c:pt idx="55">
                  <c:v>-0.20298377007617607</c:v>
                </c:pt>
                <c:pt idx="56">
                  <c:v>-5.1771172561683194E-3</c:v>
                </c:pt>
                <c:pt idx="57">
                  <c:v>0.3378581437785253</c:v>
                </c:pt>
                <c:pt idx="58">
                  <c:v>0.20997512384948805</c:v>
                </c:pt>
                <c:pt idx="59">
                  <c:v>0.44600035688743239</c:v>
                </c:pt>
                <c:pt idx="60">
                  <c:v>0.93698788216089879</c:v>
                </c:pt>
                <c:pt idx="61">
                  <c:v>0.58869482362419312</c:v>
                </c:pt>
                <c:pt idx="62">
                  <c:v>1.0167118529070627</c:v>
                </c:pt>
                <c:pt idx="63">
                  <c:v>0.99378168966046143</c:v>
                </c:pt>
                <c:pt idx="64">
                  <c:v>1.200334626284409</c:v>
                </c:pt>
                <c:pt idx="65">
                  <c:v>1.9212129707540919</c:v>
                </c:pt>
                <c:pt idx="66">
                  <c:v>1.9398443041000322</c:v>
                </c:pt>
                <c:pt idx="67">
                  <c:v>1.797548081030955</c:v>
                </c:pt>
                <c:pt idx="68">
                  <c:v>2.2784511756888919</c:v>
                </c:pt>
                <c:pt idx="69">
                  <c:v>2.5386915362997158</c:v>
                </c:pt>
                <c:pt idx="70">
                  <c:v>2.3712306221791293</c:v>
                </c:pt>
                <c:pt idx="71">
                  <c:v>2.886959135383858</c:v>
                </c:pt>
                <c:pt idx="72">
                  <c:v>2.5785161083908674</c:v>
                </c:pt>
                <c:pt idx="73">
                  <c:v>2.6459240150409249</c:v>
                </c:pt>
                <c:pt idx="74">
                  <c:v>2.7378842110319557</c:v>
                </c:pt>
                <c:pt idx="75">
                  <c:v>2.7612421034798964</c:v>
                </c:pt>
                <c:pt idx="76">
                  <c:v>2.61803303001094</c:v>
                </c:pt>
                <c:pt idx="77">
                  <c:v>2.7355998670172346</c:v>
                </c:pt>
                <c:pt idx="78">
                  <c:v>2.5687044883424361</c:v>
                </c:pt>
                <c:pt idx="79">
                  <c:v>2.3750095910694702</c:v>
                </c:pt>
                <c:pt idx="80">
                  <c:v>2.2846549933037879</c:v>
                </c:pt>
                <c:pt idx="81">
                  <c:v>2.166908305566583</c:v>
                </c:pt>
                <c:pt idx="82">
                  <c:v>1.9525384243064274</c:v>
                </c:pt>
                <c:pt idx="83">
                  <c:v>1.8601978408413302</c:v>
                </c:pt>
                <c:pt idx="84">
                  <c:v>1.7012545308583154</c:v>
                </c:pt>
                <c:pt idx="85">
                  <c:v>1.7264813250632445</c:v>
                </c:pt>
                <c:pt idx="86">
                  <c:v>1.629156984565687</c:v>
                </c:pt>
                <c:pt idx="87">
                  <c:v>1.2266165627534735</c:v>
                </c:pt>
                <c:pt idx="88">
                  <c:v>1.4231867109576242</c:v>
                </c:pt>
                <c:pt idx="89">
                  <c:v>1.4323801953518389</c:v>
                </c:pt>
                <c:pt idx="90">
                  <c:v>0.27894916778088819</c:v>
                </c:pt>
                <c:pt idx="91">
                  <c:v>0.40347621904503006</c:v>
                </c:pt>
                <c:pt idx="92">
                  <c:v>7.3195867766588041E-2</c:v>
                </c:pt>
                <c:pt idx="93">
                  <c:v>-0.80391539937095491</c:v>
                </c:pt>
                <c:pt idx="94">
                  <c:v>-1.0281745838846739</c:v>
                </c:pt>
                <c:pt idx="95">
                  <c:v>-2.36512524732212</c:v>
                </c:pt>
                <c:pt idx="96">
                  <c:v>-2.295954582439053</c:v>
                </c:pt>
                <c:pt idx="97">
                  <c:v>-3.0310001792025481</c:v>
                </c:pt>
                <c:pt idx="98">
                  <c:v>-2.624162988202559</c:v>
                </c:pt>
                <c:pt idx="99">
                  <c:v>-2.1406180006124029</c:v>
                </c:pt>
                <c:pt idx="100">
                  <c:v>-2.4026029415702741</c:v>
                </c:pt>
                <c:pt idx="101">
                  <c:v>-2.8099146951229028</c:v>
                </c:pt>
                <c:pt idx="102">
                  <c:v>-2.8662051167206584</c:v>
                </c:pt>
                <c:pt idx="103">
                  <c:v>-3.4354946286369792</c:v>
                </c:pt>
                <c:pt idx="104">
                  <c:v>-3.5405682228184117</c:v>
                </c:pt>
                <c:pt idx="105">
                  <c:v>-3.8308565942835293</c:v>
                </c:pt>
                <c:pt idx="106">
                  <c:v>-1.7073492409793829</c:v>
                </c:pt>
                <c:pt idx="107">
                  <c:v>-1.1718466652832555</c:v>
                </c:pt>
                <c:pt idx="108">
                  <c:v>-1.0141181881607373</c:v>
                </c:pt>
                <c:pt idx="109">
                  <c:v>0.697701706013935</c:v>
                </c:pt>
                <c:pt idx="110">
                  <c:v>-0.20457872846935823</c:v>
                </c:pt>
                <c:pt idx="111">
                  <c:v>0.10282330360009256</c:v>
                </c:pt>
                <c:pt idx="112">
                  <c:v>-0.41254230996230146</c:v>
                </c:pt>
                <c:pt idx="113">
                  <c:v>0.28321780684649966</c:v>
                </c:pt>
                <c:pt idx="114">
                  <c:v>0.19935774780893795</c:v>
                </c:pt>
                <c:pt idx="115">
                  <c:v>0.23633489627424362</c:v>
                </c:pt>
                <c:pt idx="116">
                  <c:v>0.18376186097970376</c:v>
                </c:pt>
                <c:pt idx="117">
                  <c:v>-3.8754355778222206E-2</c:v>
                </c:pt>
                <c:pt idx="118">
                  <c:v>-0.33010598794844953</c:v>
                </c:pt>
                <c:pt idx="119">
                  <c:v>-0.27642584107834017</c:v>
                </c:pt>
                <c:pt idx="120">
                  <c:v>-9.6288204799471561E-2</c:v>
                </c:pt>
                <c:pt idx="121">
                  <c:v>-0.10472558963322789</c:v>
                </c:pt>
                <c:pt idx="122">
                  <c:v>-6.4120356415860974E-2</c:v>
                </c:pt>
                <c:pt idx="123">
                  <c:v>-0.26619302611743278</c:v>
                </c:pt>
                <c:pt idx="124">
                  <c:v>2.6298606569378158E-2</c:v>
                </c:pt>
                <c:pt idx="125">
                  <c:v>-7.0006918322474423E-2</c:v>
                </c:pt>
                <c:pt idx="126">
                  <c:v>-0.4905742573081191</c:v>
                </c:pt>
                <c:pt idx="127">
                  <c:v>-0.16855346344065436</c:v>
                </c:pt>
                <c:pt idx="128">
                  <c:v>-0.6224280124319127</c:v>
                </c:pt>
                <c:pt idx="129">
                  <c:v>-1.2315497931718271</c:v>
                </c:pt>
                <c:pt idx="130">
                  <c:v>-1.2066046447577885</c:v>
                </c:pt>
                <c:pt idx="131">
                  <c:v>-1.2324088570616609</c:v>
                </c:pt>
                <c:pt idx="132">
                  <c:v>-1.6001063161495273</c:v>
                </c:pt>
                <c:pt idx="133">
                  <c:v>-1.7169222665010653</c:v>
                </c:pt>
                <c:pt idx="134">
                  <c:v>-1.6555098466505955</c:v>
                </c:pt>
                <c:pt idx="135">
                  <c:v>-2.1137986496829333</c:v>
                </c:pt>
                <c:pt idx="136">
                  <c:v>-2.118893702258986</c:v>
                </c:pt>
                <c:pt idx="137">
                  <c:v>-1.6656032209266893</c:v>
                </c:pt>
                <c:pt idx="138">
                  <c:v>-1.592680319009889</c:v>
                </c:pt>
                <c:pt idx="139">
                  <c:v>-2.130794173144821</c:v>
                </c:pt>
                <c:pt idx="140">
                  <c:v>-1.3134672474846756</c:v>
                </c:pt>
                <c:pt idx="141">
                  <c:v>-1.7554599305539806</c:v>
                </c:pt>
                <c:pt idx="142">
                  <c:v>-1.4368660902905854</c:v>
                </c:pt>
                <c:pt idx="143">
                  <c:v>-1.3452642493037021</c:v>
                </c:pt>
                <c:pt idx="144">
                  <c:v>-1.4747212850001565</c:v>
                </c:pt>
                <c:pt idx="145">
                  <c:v>-1.4611075033131069</c:v>
                </c:pt>
                <c:pt idx="146">
                  <c:v>-1.4273345506161939</c:v>
                </c:pt>
                <c:pt idx="147">
                  <c:v>-1.5722686726315198</c:v>
                </c:pt>
                <c:pt idx="148">
                  <c:v>-1.082701732037785</c:v>
                </c:pt>
                <c:pt idx="149">
                  <c:v>-1.0123266306343941</c:v>
                </c:pt>
                <c:pt idx="150">
                  <c:v>-0.94694021201607392</c:v>
                </c:pt>
                <c:pt idx="151">
                  <c:v>-0.90476221650199651</c:v>
                </c:pt>
                <c:pt idx="152">
                  <c:v>-0.9164220492913796</c:v>
                </c:pt>
                <c:pt idx="153">
                  <c:v>-0.85871302980726028</c:v>
                </c:pt>
                <c:pt idx="154">
                  <c:v>-0.92073931536149012</c:v>
                </c:pt>
                <c:pt idx="155">
                  <c:v>-0.97529821321876153</c:v>
                </c:pt>
                <c:pt idx="156">
                  <c:v>-0.97893379909299638</c:v>
                </c:pt>
                <c:pt idx="157">
                  <c:v>-1.0180376102750561</c:v>
                </c:pt>
                <c:pt idx="158">
                  <c:v>-1.2163308654202392</c:v>
                </c:pt>
                <c:pt idx="159">
                  <c:v>-0.97609848270234845</c:v>
                </c:pt>
                <c:pt idx="160">
                  <c:v>-1.0809883104704732</c:v>
                </c:pt>
                <c:pt idx="161">
                  <c:v>-0.59515237828199874</c:v>
                </c:pt>
                <c:pt idx="162">
                  <c:v>-0.84172486768027133</c:v>
                </c:pt>
                <c:pt idx="163">
                  <c:v>-0.68535369300281057</c:v>
                </c:pt>
                <c:pt idx="164">
                  <c:v>-0.83579931525831574</c:v>
                </c:pt>
                <c:pt idx="165">
                  <c:v>-0.87145589844334759</c:v>
                </c:pt>
                <c:pt idx="166">
                  <c:v>-0.80768949512147958</c:v>
                </c:pt>
                <c:pt idx="167">
                  <c:v>-0.58448382502865859</c:v>
                </c:pt>
                <c:pt idx="168">
                  <c:v>-0.75489324349881681</c:v>
                </c:pt>
                <c:pt idx="169">
                  <c:v>-0.71593895317377554</c:v>
                </c:pt>
                <c:pt idx="170">
                  <c:v>-0.75096995536140509</c:v>
                </c:pt>
                <c:pt idx="171">
                  <c:v>-0.77020612959584067</c:v>
                </c:pt>
                <c:pt idx="172">
                  <c:v>-0.57889669613541239</c:v>
                </c:pt>
                <c:pt idx="173">
                  <c:v>-0.28033737259909547</c:v>
                </c:pt>
                <c:pt idx="174">
                  <c:v>-0.21550557746700177</c:v>
                </c:pt>
                <c:pt idx="175">
                  <c:v>-0.21828519826395279</c:v>
                </c:pt>
                <c:pt idx="176">
                  <c:v>-0.17129298141388863</c:v>
                </c:pt>
                <c:pt idx="177">
                  <c:v>-0.1070607691913459</c:v>
                </c:pt>
                <c:pt idx="178">
                  <c:v>-0.28487377663237451</c:v>
                </c:pt>
                <c:pt idx="179">
                  <c:v>-0.44459968144801437</c:v>
                </c:pt>
                <c:pt idx="180">
                  <c:v>-3.9042041042241141E-2</c:v>
                </c:pt>
                <c:pt idx="181">
                  <c:v>0.20118064376099831</c:v>
                </c:pt>
                <c:pt idx="182">
                  <c:v>0.31560206963568227</c:v>
                </c:pt>
                <c:pt idx="183">
                  <c:v>0.22354456013077861</c:v>
                </c:pt>
                <c:pt idx="184">
                  <c:v>0.35417322433439119</c:v>
                </c:pt>
                <c:pt idx="185">
                  <c:v>0.52258212405711424</c:v>
                </c:pt>
                <c:pt idx="186">
                  <c:v>0.8407043937177977</c:v>
                </c:pt>
                <c:pt idx="187">
                  <c:v>0.40260234626180835</c:v>
                </c:pt>
                <c:pt idx="188">
                  <c:v>0.29762868393810837</c:v>
                </c:pt>
                <c:pt idx="189">
                  <c:v>0.54978702370475308</c:v>
                </c:pt>
                <c:pt idx="190">
                  <c:v>0.66600372125704066</c:v>
                </c:pt>
                <c:pt idx="191">
                  <c:v>0.73226212505550659</c:v>
                </c:pt>
                <c:pt idx="192">
                  <c:v>0.84607266184862573</c:v>
                </c:pt>
                <c:pt idx="193">
                  <c:v>0.97529787160341663</c:v>
                </c:pt>
                <c:pt idx="194">
                  <c:v>0.81139584270861298</c:v>
                </c:pt>
                <c:pt idx="195">
                  <c:v>0.79103196274051202</c:v>
                </c:pt>
                <c:pt idx="196">
                  <c:v>1.2022344603209552</c:v>
                </c:pt>
                <c:pt idx="197">
                  <c:v>0.8662532051191173</c:v>
                </c:pt>
                <c:pt idx="198">
                  <c:v>1.2570660979509141</c:v>
                </c:pt>
                <c:pt idx="199">
                  <c:v>1.0700436042765227</c:v>
                </c:pt>
                <c:pt idx="200">
                  <c:v>0.9789263481463979</c:v>
                </c:pt>
                <c:pt idx="201">
                  <c:v>1.1160743659633239</c:v>
                </c:pt>
                <c:pt idx="202">
                  <c:v>1.3459992550378548</c:v>
                </c:pt>
                <c:pt idx="203">
                  <c:v>1.5040243355450011</c:v>
                </c:pt>
                <c:pt idx="204">
                  <c:v>1.1524201451877609</c:v>
                </c:pt>
                <c:pt idx="205">
                  <c:v>1.5555927661589339</c:v>
                </c:pt>
              </c:numCache>
            </c:numRef>
          </c:val>
          <c:smooth val="0"/>
          <c:extLst>
            <c:ext xmlns:c16="http://schemas.microsoft.com/office/drawing/2014/chart" uri="{C3380CC4-5D6E-409C-BE32-E72D297353CC}">
              <c16:uniqueId val="{00000001-BE86-40D1-8025-BD03C31F1E87}"/>
            </c:ext>
          </c:extLst>
        </c:ser>
        <c:ser>
          <c:idx val="2"/>
          <c:order val="2"/>
          <c:tx>
            <c:v>ZAR</c:v>
          </c:tx>
          <c:spPr>
            <a:ln w="28575" cap="rnd">
              <a:solidFill>
                <a:schemeClr val="accent3"/>
              </a:solidFill>
              <a:round/>
            </a:ln>
            <a:effectLst/>
          </c:spPr>
          <c:marker>
            <c:symbol val="none"/>
          </c:marker>
          <c:val>
            <c:numRef>
              <c:f>FullData!$AF$2:$AF$207</c:f>
              <c:numCache>
                <c:formatCode>General</c:formatCode>
                <c:ptCount val="206"/>
                <c:pt idx="0">
                  <c:v>-4.1078857927931134</c:v>
                </c:pt>
                <c:pt idx="1">
                  <c:v>-4.1047935072058657</c:v>
                </c:pt>
                <c:pt idx="2">
                  <c:v>-4.3690175350206637</c:v>
                </c:pt>
                <c:pt idx="3">
                  <c:v>-4.7867087862669075</c:v>
                </c:pt>
                <c:pt idx="4">
                  <c:v>-4.4628034718624274</c:v>
                </c:pt>
                <c:pt idx="5">
                  <c:v>-4.1906533181979455</c:v>
                </c:pt>
                <c:pt idx="6">
                  <c:v>-3.9741823734861264</c:v>
                </c:pt>
                <c:pt idx="7">
                  <c:v>-4.1918791023520381</c:v>
                </c:pt>
                <c:pt idx="8">
                  <c:v>-4.1199035581684456</c:v>
                </c:pt>
                <c:pt idx="9">
                  <c:v>-4.3667365161079141</c:v>
                </c:pt>
                <c:pt idx="10">
                  <c:v>-4.2829914624871037</c:v>
                </c:pt>
                <c:pt idx="11">
                  <c:v>-5.3749796477685319</c:v>
                </c:pt>
                <c:pt idx="12">
                  <c:v>-5.4284469064207288</c:v>
                </c:pt>
                <c:pt idx="13">
                  <c:v>-6.1695243904919126</c:v>
                </c:pt>
                <c:pt idx="14">
                  <c:v>-6.7251833440835611</c:v>
                </c:pt>
                <c:pt idx="15">
                  <c:v>-6.9986945333647892</c:v>
                </c:pt>
                <c:pt idx="16">
                  <c:v>-6.5341398699181239</c:v>
                </c:pt>
                <c:pt idx="17">
                  <c:v>-6.1924298382569116</c:v>
                </c:pt>
                <c:pt idx="18">
                  <c:v>-6.2467478016331501</c:v>
                </c:pt>
                <c:pt idx="19">
                  <c:v>-7.2585541576364223</c:v>
                </c:pt>
                <c:pt idx="20">
                  <c:v>-7.2356122563747753</c:v>
                </c:pt>
                <c:pt idx="21">
                  <c:v>-7.4345670950604434</c:v>
                </c:pt>
                <c:pt idx="22">
                  <c:v>-8.1953769923582716</c:v>
                </c:pt>
                <c:pt idx="23">
                  <c:v>-7.7054346351261307</c:v>
                </c:pt>
                <c:pt idx="24">
                  <c:v>-7.8330874194559863</c:v>
                </c:pt>
                <c:pt idx="25">
                  <c:v>-8.3715131650422379</c:v>
                </c:pt>
                <c:pt idx="26">
                  <c:v>-9.0064672960009506</c:v>
                </c:pt>
                <c:pt idx="27">
                  <c:v>-9.6566225591917689</c:v>
                </c:pt>
                <c:pt idx="28">
                  <c:v>-10.229450879515543</c:v>
                </c:pt>
                <c:pt idx="29">
                  <c:v>-9.9714059785399058</c:v>
                </c:pt>
                <c:pt idx="30">
                  <c:v>-10.370787623920542</c:v>
                </c:pt>
                <c:pt idx="31">
                  <c:v>-10.92157505190721</c:v>
                </c:pt>
                <c:pt idx="32">
                  <c:v>-11.347870594421487</c:v>
                </c:pt>
                <c:pt idx="33">
                  <c:v>-10.692577108025498</c:v>
                </c:pt>
                <c:pt idx="34">
                  <c:v>-11.287263264842515</c:v>
                </c:pt>
                <c:pt idx="35">
                  <c:v>-11.633838316483791</c:v>
                </c:pt>
                <c:pt idx="36">
                  <c:v>-11.466051752623736</c:v>
                </c:pt>
                <c:pt idx="37">
                  <c:v>-12.302628027037549</c:v>
                </c:pt>
                <c:pt idx="38">
                  <c:v>-11.464982732028599</c:v>
                </c:pt>
                <c:pt idx="39">
                  <c:v>-12.119158556666985</c:v>
                </c:pt>
                <c:pt idx="40">
                  <c:v>-10.772111656697714</c:v>
                </c:pt>
                <c:pt idx="41">
                  <c:v>-10.17801582315154</c:v>
                </c:pt>
                <c:pt idx="42">
                  <c:v>-9.7130349832102905</c:v>
                </c:pt>
                <c:pt idx="43">
                  <c:v>-8.5323490522043723</c:v>
                </c:pt>
                <c:pt idx="44">
                  <c:v>-7.5469967127362132</c:v>
                </c:pt>
                <c:pt idx="45">
                  <c:v>-6.6371367732496775</c:v>
                </c:pt>
                <c:pt idx="46">
                  <c:v>-7.3642209654265542</c:v>
                </c:pt>
                <c:pt idx="47">
                  <c:v>-7.3330780878863511</c:v>
                </c:pt>
                <c:pt idx="48">
                  <c:v>-6.5560328626219109</c:v>
                </c:pt>
                <c:pt idx="49">
                  <c:v>-6.7874698692207343</c:v>
                </c:pt>
                <c:pt idx="50">
                  <c:v>-7.3642288451492286</c:v>
                </c:pt>
                <c:pt idx="51">
                  <c:v>-6.6998118003027134</c:v>
                </c:pt>
                <c:pt idx="52">
                  <c:v>-6.4106242438360574</c:v>
                </c:pt>
                <c:pt idx="53">
                  <c:v>-6.8410878173206928</c:v>
                </c:pt>
                <c:pt idx="54">
                  <c:v>-6.4292142396027208</c:v>
                </c:pt>
                <c:pt idx="55">
                  <c:v>-5.3357339221484112</c:v>
                </c:pt>
                <c:pt idx="56">
                  <c:v>-5.1412314400677914</c:v>
                </c:pt>
                <c:pt idx="57">
                  <c:v>-4.9968644286445345</c:v>
                </c:pt>
                <c:pt idx="58">
                  <c:v>-5.0880033182529036</c:v>
                </c:pt>
                <c:pt idx="59">
                  <c:v>-5.0749240651142253</c:v>
                </c:pt>
                <c:pt idx="60">
                  <c:v>-4.1520647286264003</c:v>
                </c:pt>
                <c:pt idx="61">
                  <c:v>-5.116333445266334</c:v>
                </c:pt>
                <c:pt idx="62">
                  <c:v>-4.0147236262484487</c:v>
                </c:pt>
                <c:pt idx="63">
                  <c:v>-4.2699302287842116</c:v>
                </c:pt>
                <c:pt idx="64">
                  <c:v>-3.8302544117324442</c:v>
                </c:pt>
                <c:pt idx="65">
                  <c:v>-3.3496942849702247</c:v>
                </c:pt>
                <c:pt idx="66">
                  <c:v>-3.4620365111478089</c:v>
                </c:pt>
                <c:pt idx="67">
                  <c:v>-3.3857984041051052</c:v>
                </c:pt>
                <c:pt idx="68">
                  <c:v>-3.0290106911408738</c:v>
                </c:pt>
                <c:pt idx="69">
                  <c:v>-2.8640044844589378</c:v>
                </c:pt>
                <c:pt idx="70">
                  <c:v>-2.9440183304868426</c:v>
                </c:pt>
                <c:pt idx="71">
                  <c:v>-2.1788849123733858</c:v>
                </c:pt>
                <c:pt idx="72">
                  <c:v>-2.2360525728705563</c:v>
                </c:pt>
                <c:pt idx="73">
                  <c:v>-2.2598216540260396</c:v>
                </c:pt>
                <c:pt idx="74">
                  <c:v>-1.8859589150403293</c:v>
                </c:pt>
                <c:pt idx="75">
                  <c:v>-2.702556070886879</c:v>
                </c:pt>
                <c:pt idx="76">
                  <c:v>-3.0237411135397601</c:v>
                </c:pt>
                <c:pt idx="77">
                  <c:v>-2.3261283888674651</c:v>
                </c:pt>
                <c:pt idx="78">
                  <c:v>-3.203753850747221</c:v>
                </c:pt>
                <c:pt idx="79">
                  <c:v>-3.3685774844703547</c:v>
                </c:pt>
                <c:pt idx="80">
                  <c:v>-3.4277771722740544</c:v>
                </c:pt>
                <c:pt idx="81">
                  <c:v>-3.3135114301125932</c:v>
                </c:pt>
                <c:pt idx="82">
                  <c:v>-3.5700312023702252</c:v>
                </c:pt>
                <c:pt idx="83">
                  <c:v>-3.7180506479093185</c:v>
                </c:pt>
                <c:pt idx="84">
                  <c:v>-3.5872317545377479</c:v>
                </c:pt>
                <c:pt idx="85">
                  <c:v>-3.2669063793819557</c:v>
                </c:pt>
                <c:pt idx="86">
                  <c:v>-3.5845857888387629</c:v>
                </c:pt>
                <c:pt idx="87">
                  <c:v>-4.1471517348026978</c:v>
                </c:pt>
                <c:pt idx="88">
                  <c:v>-4.4591399301409771</c:v>
                </c:pt>
                <c:pt idx="89">
                  <c:v>-4.0945055968380348</c:v>
                </c:pt>
                <c:pt idx="90">
                  <c:v>-5.3675359426161062</c:v>
                </c:pt>
                <c:pt idx="91">
                  <c:v>-5.5545362119833346</c:v>
                </c:pt>
                <c:pt idx="92">
                  <c:v>-5.9859244515628607</c:v>
                </c:pt>
                <c:pt idx="93">
                  <c:v>-7.5480935545695109</c:v>
                </c:pt>
                <c:pt idx="94">
                  <c:v>-7.7814974487704847</c:v>
                </c:pt>
                <c:pt idx="95">
                  <c:v>-8.8685644676327868</c:v>
                </c:pt>
                <c:pt idx="96">
                  <c:v>-8.8722375050358888</c:v>
                </c:pt>
                <c:pt idx="97">
                  <c:v>-9.3789435517250777</c:v>
                </c:pt>
                <c:pt idx="98">
                  <c:v>-8.9622507949398056</c:v>
                </c:pt>
                <c:pt idx="99">
                  <c:v>-9.1284367246338558</c:v>
                </c:pt>
                <c:pt idx="100">
                  <c:v>-10.056995276282473</c:v>
                </c:pt>
                <c:pt idx="101">
                  <c:v>-9.9299871608262755</c:v>
                </c:pt>
                <c:pt idx="102">
                  <c:v>-9.9633968555719132</c:v>
                </c:pt>
                <c:pt idx="103">
                  <c:v>-10.70689997248911</c:v>
                </c:pt>
                <c:pt idx="104">
                  <c:v>-12.291274997894298</c:v>
                </c:pt>
                <c:pt idx="105">
                  <c:v>-11.558233103850974</c:v>
                </c:pt>
                <c:pt idx="106">
                  <c:v>-10.607719513732869</c:v>
                </c:pt>
                <c:pt idx="107">
                  <c:v>-11.06949344006593</c:v>
                </c:pt>
                <c:pt idx="108">
                  <c:v>-9.2756017838332419</c:v>
                </c:pt>
                <c:pt idx="109">
                  <c:v>-7.3702306131040594</c:v>
                </c:pt>
                <c:pt idx="110">
                  <c:v>-8.2423781309628303</c:v>
                </c:pt>
                <c:pt idx="111">
                  <c:v>-7.6031734907429733</c:v>
                </c:pt>
                <c:pt idx="112">
                  <c:v>-7.4416694182426006</c:v>
                </c:pt>
                <c:pt idx="113">
                  <c:v>-7.0605511157877334</c:v>
                </c:pt>
                <c:pt idx="114">
                  <c:v>-7.0218649420262844</c:v>
                </c:pt>
                <c:pt idx="115">
                  <c:v>-6.837681989116656</c:v>
                </c:pt>
                <c:pt idx="116">
                  <c:v>-7.0725351330980288</c:v>
                </c:pt>
                <c:pt idx="117">
                  <c:v>-7.1314213452572712</c:v>
                </c:pt>
                <c:pt idx="118">
                  <c:v>-7.4308815732329796</c:v>
                </c:pt>
                <c:pt idx="119">
                  <c:v>-7.5046108455269458</c:v>
                </c:pt>
                <c:pt idx="120">
                  <c:v>-7.3646227589943329</c:v>
                </c:pt>
                <c:pt idx="121">
                  <c:v>-6.8557952060182492</c:v>
                </c:pt>
                <c:pt idx="122">
                  <c:v>-6.7257383476295924</c:v>
                </c:pt>
                <c:pt idx="123">
                  <c:v>-6.9198644903266286</c:v>
                </c:pt>
                <c:pt idx="124">
                  <c:v>-6.3870926319454915</c:v>
                </c:pt>
                <c:pt idx="125">
                  <c:v>-6.3715661239660522</c:v>
                </c:pt>
                <c:pt idx="126">
                  <c:v>-6.5754197427462957</c:v>
                </c:pt>
                <c:pt idx="127">
                  <c:v>-6.0005271899073866</c:v>
                </c:pt>
                <c:pt idx="128">
                  <c:v>-6.0636531806874672</c:v>
                </c:pt>
                <c:pt idx="129">
                  <c:v>-5.8619591529199973</c:v>
                </c:pt>
                <c:pt idx="130">
                  <c:v>-5.4857331509777261</c:v>
                </c:pt>
                <c:pt idx="131">
                  <c:v>-5.7808589376489516</c:v>
                </c:pt>
                <c:pt idx="132">
                  <c:v>-5.4369850737252134</c:v>
                </c:pt>
                <c:pt idx="133">
                  <c:v>-5.6320668013049771</c:v>
                </c:pt>
                <c:pt idx="134">
                  <c:v>-5.5464808852452281</c:v>
                </c:pt>
                <c:pt idx="135">
                  <c:v>-5.8179850701243705</c:v>
                </c:pt>
                <c:pt idx="136">
                  <c:v>-5.6528662759466979</c:v>
                </c:pt>
                <c:pt idx="137">
                  <c:v>-5.506717803915623</c:v>
                </c:pt>
                <c:pt idx="138">
                  <c:v>-5.8224832281066927</c:v>
                </c:pt>
                <c:pt idx="139">
                  <c:v>-6.4607591641772242</c:v>
                </c:pt>
                <c:pt idx="140">
                  <c:v>-5.7434401079859354</c:v>
                </c:pt>
                <c:pt idx="141">
                  <c:v>-6.2730346376048063</c:v>
                </c:pt>
                <c:pt idx="142">
                  <c:v>-5.5763986001949757</c:v>
                </c:pt>
                <c:pt idx="143">
                  <c:v>-5.4574585368224318</c:v>
                </c:pt>
                <c:pt idx="144">
                  <c:v>-5.577084049236122</c:v>
                </c:pt>
                <c:pt idx="145">
                  <c:v>-5.740243446110985</c:v>
                </c:pt>
                <c:pt idx="146">
                  <c:v>-5.6363370389106011</c:v>
                </c:pt>
                <c:pt idx="147">
                  <c:v>-5.9916691958944597</c:v>
                </c:pt>
                <c:pt idx="148">
                  <c:v>-5.6721308287694008</c:v>
                </c:pt>
                <c:pt idx="149">
                  <c:v>-5.7098639870707979</c:v>
                </c:pt>
                <c:pt idx="150">
                  <c:v>-5.1700471770872358</c:v>
                </c:pt>
                <c:pt idx="151">
                  <c:v>-4.9919585537060893</c:v>
                </c:pt>
                <c:pt idx="152">
                  <c:v>-5.1757854994616599</c:v>
                </c:pt>
                <c:pt idx="153">
                  <c:v>-5.1208818837737429</c:v>
                </c:pt>
                <c:pt idx="154">
                  <c:v>-4.9816785062822397</c:v>
                </c:pt>
                <c:pt idx="155">
                  <c:v>-5.4901950507766966</c:v>
                </c:pt>
                <c:pt idx="156">
                  <c:v>-5.0440070148820668</c:v>
                </c:pt>
                <c:pt idx="157">
                  <c:v>-5.2687663421886395</c:v>
                </c:pt>
                <c:pt idx="158">
                  <c:v>-5.337732666515441</c:v>
                </c:pt>
                <c:pt idx="159">
                  <c:v>-5.3399577259196249</c:v>
                </c:pt>
                <c:pt idx="160">
                  <c:v>-5.3951612619910705</c:v>
                </c:pt>
                <c:pt idx="161">
                  <c:v>-4.958424225285567</c:v>
                </c:pt>
                <c:pt idx="162">
                  <c:v>-5.3978877322870122</c:v>
                </c:pt>
                <c:pt idx="163">
                  <c:v>-5.0368370934224194</c:v>
                </c:pt>
                <c:pt idx="164">
                  <c:v>-5.0141602814454638</c:v>
                </c:pt>
                <c:pt idx="165">
                  <c:v>-5.0151146464172927</c:v>
                </c:pt>
                <c:pt idx="166">
                  <c:v>-5.1917564889888439</c:v>
                </c:pt>
                <c:pt idx="167">
                  <c:v>-5.4875251950679393</c:v>
                </c:pt>
                <c:pt idx="168">
                  <c:v>-5.6339305915331162</c:v>
                </c:pt>
                <c:pt idx="169">
                  <c:v>-6.0235284962707292</c:v>
                </c:pt>
                <c:pt idx="170">
                  <c:v>-5.9426622510090299</c:v>
                </c:pt>
                <c:pt idx="171">
                  <c:v>-5.7453351085977555</c:v>
                </c:pt>
                <c:pt idx="172">
                  <c:v>-5.8420539010822345</c:v>
                </c:pt>
                <c:pt idx="173">
                  <c:v>-5.9714873661560866</c:v>
                </c:pt>
                <c:pt idx="174">
                  <c:v>-6.2017858786666684</c:v>
                </c:pt>
                <c:pt idx="175">
                  <c:v>-6.3728154129961396</c:v>
                </c:pt>
                <c:pt idx="176">
                  <c:v>-5.9733625641417323</c:v>
                </c:pt>
                <c:pt idx="177">
                  <c:v>-5.8471753739936485</c:v>
                </c:pt>
                <c:pt idx="178">
                  <c:v>-6.3795874405800648</c:v>
                </c:pt>
                <c:pt idx="179">
                  <c:v>-5.9691070097013172</c:v>
                </c:pt>
                <c:pt idx="180">
                  <c:v>-6.0981019835594585</c:v>
                </c:pt>
                <c:pt idx="181">
                  <c:v>-5.7861163446265147</c:v>
                </c:pt>
                <c:pt idx="182">
                  <c:v>-6.1136630283575792</c:v>
                </c:pt>
                <c:pt idx="183">
                  <c:v>-5.8294045601192979</c:v>
                </c:pt>
                <c:pt idx="184">
                  <c:v>-5.8121570777056046</c:v>
                </c:pt>
                <c:pt idx="185">
                  <c:v>-6.1338280961171225</c:v>
                </c:pt>
                <c:pt idx="186">
                  <c:v>-6.3192974766075469</c:v>
                </c:pt>
                <c:pt idx="187">
                  <c:v>-6.6602404671755604</c:v>
                </c:pt>
                <c:pt idx="188">
                  <c:v>-6.3874161647737546</c:v>
                </c:pt>
                <c:pt idx="189">
                  <c:v>-6.2779692314436764</c:v>
                </c:pt>
                <c:pt idx="190">
                  <c:v>-6.9684609732891065</c:v>
                </c:pt>
                <c:pt idx="191">
                  <c:v>-6.8072508095538424</c:v>
                </c:pt>
                <c:pt idx="192">
                  <c:v>-6.3794083279117677</c:v>
                </c:pt>
                <c:pt idx="193">
                  <c:v>-7.0187970973246445</c:v>
                </c:pt>
                <c:pt idx="194">
                  <c:v>-6.9922201680307499</c:v>
                </c:pt>
                <c:pt idx="195">
                  <c:v>-7.305113763754008</c:v>
                </c:pt>
                <c:pt idx="196">
                  <c:v>-6.5553018459347232</c:v>
                </c:pt>
                <c:pt idx="197">
                  <c:v>-7.1906086894984709</c:v>
                </c:pt>
                <c:pt idx="198">
                  <c:v>-7.3888188851301679</c:v>
                </c:pt>
                <c:pt idx="199">
                  <c:v>-6.9585675753774892</c:v>
                </c:pt>
                <c:pt idx="200">
                  <c:v>-7.2411657206316873</c:v>
                </c:pt>
                <c:pt idx="201">
                  <c:v>-7.4324076158462207</c:v>
                </c:pt>
                <c:pt idx="202">
                  <c:v>-7.4557045776284356</c:v>
                </c:pt>
                <c:pt idx="203">
                  <c:v>-7.1066653310242058</c:v>
                </c:pt>
                <c:pt idx="204">
                  <c:v>-6.5631342751189505</c:v>
                </c:pt>
                <c:pt idx="205">
                  <c:v>-6.2143080781854421</c:v>
                </c:pt>
              </c:numCache>
            </c:numRef>
          </c:val>
          <c:smooth val="0"/>
          <c:extLst>
            <c:ext xmlns:c16="http://schemas.microsoft.com/office/drawing/2014/chart" uri="{C3380CC4-5D6E-409C-BE32-E72D297353CC}">
              <c16:uniqueId val="{00000002-BE86-40D1-8025-BD03C31F1E87}"/>
            </c:ext>
          </c:extLst>
        </c:ser>
        <c:ser>
          <c:idx val="3"/>
          <c:order val="3"/>
          <c:tx>
            <c:v>NZD</c:v>
          </c:tx>
          <c:spPr>
            <a:ln w="28575" cap="rnd">
              <a:solidFill>
                <a:schemeClr val="accent4"/>
              </a:solidFill>
              <a:round/>
            </a:ln>
            <a:effectLst/>
          </c:spPr>
          <c:marker>
            <c:symbol val="none"/>
          </c:marker>
          <c:val>
            <c:numRef>
              <c:f>FullData!$AP$2:$AP$207</c:f>
              <c:numCache>
                <c:formatCode>General</c:formatCode>
                <c:ptCount val="206"/>
                <c:pt idx="0">
                  <c:v>-0.19537202356874284</c:v>
                </c:pt>
                <c:pt idx="1">
                  <c:v>-0.31775191590932517</c:v>
                </c:pt>
                <c:pt idx="2">
                  <c:v>-0.53279116210016664</c:v>
                </c:pt>
                <c:pt idx="3">
                  <c:v>-1.3594901618586506</c:v>
                </c:pt>
                <c:pt idx="4">
                  <c:v>-0.71465129038895814</c:v>
                </c:pt>
                <c:pt idx="5">
                  <c:v>-0.35401707842166541</c:v>
                </c:pt>
                <c:pt idx="6">
                  <c:v>-0.68269377682723276</c:v>
                </c:pt>
                <c:pt idx="7">
                  <c:v>-0.49378852586540578</c:v>
                </c:pt>
                <c:pt idx="8">
                  <c:v>-0.22103857796618565</c:v>
                </c:pt>
                <c:pt idx="9">
                  <c:v>-0.32901367810423743</c:v>
                </c:pt>
                <c:pt idx="10">
                  <c:v>-0.28225828084924842</c:v>
                </c:pt>
                <c:pt idx="11">
                  <c:v>-1.255235133117659</c:v>
                </c:pt>
                <c:pt idx="12">
                  <c:v>-1.4473849435739714</c:v>
                </c:pt>
                <c:pt idx="13">
                  <c:v>-1.8808533184593583</c:v>
                </c:pt>
                <c:pt idx="14">
                  <c:v>-1.6837657477832608</c:v>
                </c:pt>
                <c:pt idx="15">
                  <c:v>-2.1880442116331293</c:v>
                </c:pt>
                <c:pt idx="16">
                  <c:v>-2.2135679234917989</c:v>
                </c:pt>
                <c:pt idx="17">
                  <c:v>-2.1784440281212527</c:v>
                </c:pt>
                <c:pt idx="18">
                  <c:v>-2.1430509644100963</c:v>
                </c:pt>
                <c:pt idx="19">
                  <c:v>-3.4356238081602299</c:v>
                </c:pt>
                <c:pt idx="20">
                  <c:v>-2.7492469162955535</c:v>
                </c:pt>
                <c:pt idx="21">
                  <c:v>-3.267860175708591</c:v>
                </c:pt>
                <c:pt idx="22">
                  <c:v>-3.1085985343275286</c:v>
                </c:pt>
                <c:pt idx="23">
                  <c:v>-3.0504880792695372</c:v>
                </c:pt>
                <c:pt idx="24">
                  <c:v>-3.2119520173185854</c:v>
                </c:pt>
                <c:pt idx="25">
                  <c:v>-3.4062734969156718</c:v>
                </c:pt>
                <c:pt idx="26">
                  <c:v>-3.8333554354235391</c:v>
                </c:pt>
                <c:pt idx="27">
                  <c:v>-3.900565737614818</c:v>
                </c:pt>
                <c:pt idx="28">
                  <c:v>-3.9010520252734189</c:v>
                </c:pt>
                <c:pt idx="29">
                  <c:v>-4.4241169496569928</c:v>
                </c:pt>
                <c:pt idx="30">
                  <c:v>-4.1626865939410642</c:v>
                </c:pt>
                <c:pt idx="31">
                  <c:v>-4.2371585824401405</c:v>
                </c:pt>
                <c:pt idx="32">
                  <c:v>-4.2726677201784984</c:v>
                </c:pt>
                <c:pt idx="33">
                  <c:v>-4.409750501924683</c:v>
                </c:pt>
                <c:pt idx="34">
                  <c:v>-4.4892711210610976</c:v>
                </c:pt>
                <c:pt idx="35">
                  <c:v>-4.4431326385530792</c:v>
                </c:pt>
                <c:pt idx="36">
                  <c:v>-4.5247090379295027</c:v>
                </c:pt>
                <c:pt idx="37">
                  <c:v>-4.7557201934403386</c:v>
                </c:pt>
                <c:pt idx="38">
                  <c:v>-4.2934544923063092</c:v>
                </c:pt>
                <c:pt idx="39">
                  <c:v>-3.8822225165860673</c:v>
                </c:pt>
                <c:pt idx="40">
                  <c:v>-4.1939452975522116</c:v>
                </c:pt>
                <c:pt idx="41">
                  <c:v>-4.0960423322635586</c:v>
                </c:pt>
                <c:pt idx="42">
                  <c:v>-4.0192163443796654</c:v>
                </c:pt>
                <c:pt idx="43">
                  <c:v>-3.9760480493154353</c:v>
                </c:pt>
                <c:pt idx="44">
                  <c:v>-4.0455616333703182</c:v>
                </c:pt>
                <c:pt idx="45">
                  <c:v>-4.1808607155736537</c:v>
                </c:pt>
                <c:pt idx="46">
                  <c:v>-4.4746669242079538</c:v>
                </c:pt>
                <c:pt idx="47">
                  <c:v>-4.3803492653257265</c:v>
                </c:pt>
                <c:pt idx="48">
                  <c:v>-4.748577694515383</c:v>
                </c:pt>
                <c:pt idx="49">
                  <c:v>-4.4643668026572811</c:v>
                </c:pt>
                <c:pt idx="50">
                  <c:v>-4.7249924937028984</c:v>
                </c:pt>
                <c:pt idx="51">
                  <c:v>-4.7021560401728975</c:v>
                </c:pt>
                <c:pt idx="52">
                  <c:v>-4.8229330649685789</c:v>
                </c:pt>
                <c:pt idx="53">
                  <c:v>-4.9255496249614295</c:v>
                </c:pt>
                <c:pt idx="54">
                  <c:v>-4.5995035091411083</c:v>
                </c:pt>
                <c:pt idx="55">
                  <c:v>-4.699307962338092</c:v>
                </c:pt>
                <c:pt idx="56">
                  <c:v>-4.382443080965718</c:v>
                </c:pt>
                <c:pt idx="57">
                  <c:v>-4.0740648231489072</c:v>
                </c:pt>
                <c:pt idx="58">
                  <c:v>-4.4059479167415398</c:v>
                </c:pt>
                <c:pt idx="59">
                  <c:v>-3.943287431739829</c:v>
                </c:pt>
                <c:pt idx="60">
                  <c:v>-3.5533746220303954</c:v>
                </c:pt>
                <c:pt idx="61">
                  <c:v>-4.0140976704760902</c:v>
                </c:pt>
                <c:pt idx="62">
                  <c:v>-3.5192916094454589</c:v>
                </c:pt>
                <c:pt idx="63">
                  <c:v>-3.7189680709231512</c:v>
                </c:pt>
                <c:pt idx="64">
                  <c:v>-3.4834093474952614</c:v>
                </c:pt>
                <c:pt idx="65">
                  <c:v>-3.0336922692049137</c:v>
                </c:pt>
                <c:pt idx="66">
                  <c:v>-3.0211658183819052</c:v>
                </c:pt>
                <c:pt idx="67">
                  <c:v>-3.3474624782371065</c:v>
                </c:pt>
                <c:pt idx="68">
                  <c:v>-2.716296989755421</c:v>
                </c:pt>
                <c:pt idx="69">
                  <c:v>-3.1575408200241082</c:v>
                </c:pt>
                <c:pt idx="70">
                  <c:v>-3.4327488698595441</c:v>
                </c:pt>
                <c:pt idx="71">
                  <c:v>-2.453679029181711</c:v>
                </c:pt>
                <c:pt idx="72">
                  <c:v>-2.71388280764381</c:v>
                </c:pt>
                <c:pt idx="73">
                  <c:v>-2.7991479072058358</c:v>
                </c:pt>
                <c:pt idx="74">
                  <c:v>-2.2360761482484977</c:v>
                </c:pt>
                <c:pt idx="75">
                  <c:v>-2.4036798084751445</c:v>
                </c:pt>
                <c:pt idx="76">
                  <c:v>-2.3339419292284758</c:v>
                </c:pt>
                <c:pt idx="77">
                  <c:v>-2.2393449647914876</c:v>
                </c:pt>
                <c:pt idx="78">
                  <c:v>-2.2566060016044087</c:v>
                </c:pt>
                <c:pt idx="79">
                  <c:v>-2.5061129408974381</c:v>
                </c:pt>
                <c:pt idx="80">
                  <c:v>-2.1352740367190237</c:v>
                </c:pt>
                <c:pt idx="81">
                  <c:v>-1.940816248149875</c:v>
                </c:pt>
                <c:pt idx="82">
                  <c:v>-2.3125033943981181</c:v>
                </c:pt>
                <c:pt idx="83">
                  <c:v>-2.1486437939866452</c:v>
                </c:pt>
                <c:pt idx="84">
                  <c:v>-1.9949855835281447</c:v>
                </c:pt>
                <c:pt idx="85">
                  <c:v>-2.2363126351873017</c:v>
                </c:pt>
                <c:pt idx="86">
                  <c:v>-2.4716634999315907</c:v>
                </c:pt>
                <c:pt idx="87">
                  <c:v>-2.9618424270232877</c:v>
                </c:pt>
                <c:pt idx="88">
                  <c:v>-3.1146095047087137</c:v>
                </c:pt>
                <c:pt idx="89">
                  <c:v>-3.2160657018138075</c:v>
                </c:pt>
                <c:pt idx="90">
                  <c:v>-4.2338788236772658</c:v>
                </c:pt>
                <c:pt idx="91">
                  <c:v>-3.3287694524421796</c:v>
                </c:pt>
                <c:pt idx="92">
                  <c:v>-3.9097557158859368</c:v>
                </c:pt>
                <c:pt idx="93">
                  <c:v>-4.7508810084351412</c:v>
                </c:pt>
                <c:pt idx="94">
                  <c:v>-4.5891413995050527</c:v>
                </c:pt>
                <c:pt idx="95">
                  <c:v>-6.4200359479825444</c:v>
                </c:pt>
                <c:pt idx="96">
                  <c:v>-6.1395959831328675</c:v>
                </c:pt>
                <c:pt idx="97">
                  <c:v>-6.9570900297336022</c:v>
                </c:pt>
                <c:pt idx="98">
                  <c:v>-6.5242542054503163</c:v>
                </c:pt>
                <c:pt idx="99">
                  <c:v>-6.0068427709290297</c:v>
                </c:pt>
                <c:pt idx="100">
                  <c:v>-6.1070482564756148</c:v>
                </c:pt>
                <c:pt idx="101">
                  <c:v>-6.1448573288576638</c:v>
                </c:pt>
                <c:pt idx="102">
                  <c:v>-5.7712649896794641</c:v>
                </c:pt>
                <c:pt idx="103">
                  <c:v>-5.5448340789510251</c:v>
                </c:pt>
                <c:pt idx="104">
                  <c:v>-5.6527836999249788</c:v>
                </c:pt>
                <c:pt idx="105">
                  <c:v>-6.1954873567398501</c:v>
                </c:pt>
                <c:pt idx="106">
                  <c:v>-4.0429415193504674</c:v>
                </c:pt>
                <c:pt idx="107">
                  <c:v>-3.8928794393274928</c:v>
                </c:pt>
                <c:pt idx="108">
                  <c:v>-3.0633400759985534</c:v>
                </c:pt>
                <c:pt idx="109">
                  <c:v>-2.1510030290176005</c:v>
                </c:pt>
                <c:pt idx="110">
                  <c:v>-3.0275829153594098</c:v>
                </c:pt>
                <c:pt idx="111">
                  <c:v>-2.2086878063757642</c:v>
                </c:pt>
                <c:pt idx="112">
                  <c:v>-2.5006856397531676</c:v>
                </c:pt>
                <c:pt idx="113">
                  <c:v>-2.407958374896658</c:v>
                </c:pt>
                <c:pt idx="114">
                  <c:v>-2.453481574775882</c:v>
                </c:pt>
                <c:pt idx="115">
                  <c:v>-2.2875309362016378</c:v>
                </c:pt>
                <c:pt idx="116">
                  <c:v>-2.3692819054283478</c:v>
                </c:pt>
                <c:pt idx="117">
                  <c:v>-2.5860416519117404</c:v>
                </c:pt>
                <c:pt idx="118">
                  <c:v>-2.7991525285417782</c:v>
                </c:pt>
                <c:pt idx="119">
                  <c:v>-2.9568557701622682</c:v>
                </c:pt>
                <c:pt idx="120">
                  <c:v>-2.5508019385211322</c:v>
                </c:pt>
                <c:pt idx="121">
                  <c:v>-2.2400696485477058</c:v>
                </c:pt>
                <c:pt idx="122">
                  <c:v>-2.2141194750293649</c:v>
                </c:pt>
                <c:pt idx="123">
                  <c:v>-2.7341493210181484</c:v>
                </c:pt>
                <c:pt idx="124">
                  <c:v>-2.1550898673552337</c:v>
                </c:pt>
                <c:pt idx="125">
                  <c:v>-2.6692498864784096</c:v>
                </c:pt>
                <c:pt idx="126">
                  <c:v>-3.2220096085602932</c:v>
                </c:pt>
                <c:pt idx="127">
                  <c:v>-2.9245525192609656</c:v>
                </c:pt>
                <c:pt idx="128">
                  <c:v>-3.0153216105204073</c:v>
                </c:pt>
                <c:pt idx="129">
                  <c:v>-3.1718041601958333</c:v>
                </c:pt>
                <c:pt idx="130">
                  <c:v>-3.0825192964679942</c:v>
                </c:pt>
                <c:pt idx="131">
                  <c:v>-3.1243447079418534</c:v>
                </c:pt>
                <c:pt idx="132">
                  <c:v>-3.206045407653618</c:v>
                </c:pt>
                <c:pt idx="133">
                  <c:v>-2.5004645898258784</c:v>
                </c:pt>
                <c:pt idx="134">
                  <c:v>-2.3495257772041303</c:v>
                </c:pt>
                <c:pt idx="135">
                  <c:v>-2.6736855287755477</c:v>
                </c:pt>
                <c:pt idx="136">
                  <c:v>-2.549917617602361</c:v>
                </c:pt>
                <c:pt idx="137">
                  <c:v>-2.320477390673366</c:v>
                </c:pt>
                <c:pt idx="138">
                  <c:v>-2.7197173777728723</c:v>
                </c:pt>
                <c:pt idx="139">
                  <c:v>-2.9810820239886082</c:v>
                </c:pt>
                <c:pt idx="140">
                  <c:v>-2.1744575263620147</c:v>
                </c:pt>
                <c:pt idx="141">
                  <c:v>-2.7241262382615989</c:v>
                </c:pt>
                <c:pt idx="142">
                  <c:v>-2.227119445864695</c:v>
                </c:pt>
                <c:pt idx="143">
                  <c:v>-2.2081918275984092</c:v>
                </c:pt>
                <c:pt idx="144">
                  <c:v>-2.4150598195252364</c:v>
                </c:pt>
                <c:pt idx="145">
                  <c:v>-2.4392127642786683</c:v>
                </c:pt>
                <c:pt idx="146">
                  <c:v>-2.6175368527749221</c:v>
                </c:pt>
                <c:pt idx="147">
                  <c:v>-2.7598987422762149</c:v>
                </c:pt>
                <c:pt idx="148">
                  <c:v>-2.2803448764612329</c:v>
                </c:pt>
                <c:pt idx="149">
                  <c:v>-2.60379996445283</c:v>
                </c:pt>
                <c:pt idx="150">
                  <c:v>-2.4220596223700062</c:v>
                </c:pt>
                <c:pt idx="151">
                  <c:v>-2.3242490471153827</c:v>
                </c:pt>
                <c:pt idx="152">
                  <c:v>-2.5509894326899922</c:v>
                </c:pt>
                <c:pt idx="153">
                  <c:v>-2.401072165160115</c:v>
                </c:pt>
                <c:pt idx="154">
                  <c:v>-2.5749646363765191</c:v>
                </c:pt>
                <c:pt idx="155">
                  <c:v>-2.3824827089180571</c:v>
                </c:pt>
                <c:pt idx="156">
                  <c:v>-2.3943219722203914</c:v>
                </c:pt>
                <c:pt idx="157">
                  <c:v>-2.2426387620101256</c:v>
                </c:pt>
                <c:pt idx="158">
                  <c:v>-2.3067767261424996</c:v>
                </c:pt>
                <c:pt idx="159">
                  <c:v>-2.3755741246547366</c:v>
                </c:pt>
                <c:pt idx="160">
                  <c:v>-2.5260461993609975</c:v>
                </c:pt>
                <c:pt idx="161">
                  <c:v>-2.3084700477567801</c:v>
                </c:pt>
                <c:pt idx="162">
                  <c:v>-2.6136680784540456</c:v>
                </c:pt>
                <c:pt idx="163">
                  <c:v>-2.2091841803089114</c:v>
                </c:pt>
                <c:pt idx="164">
                  <c:v>-2.4489830058124866</c:v>
                </c:pt>
                <c:pt idx="165">
                  <c:v>-2.5737169116968985</c:v>
                </c:pt>
                <c:pt idx="166">
                  <c:v>-2.5218134668142604</c:v>
                </c:pt>
                <c:pt idx="167">
                  <c:v>0</c:v>
                </c:pt>
                <c:pt idx="168">
                  <c:v>-2.7448935167368362</c:v>
                </c:pt>
                <c:pt idx="169">
                  <c:v>-2.8897905176139638</c:v>
                </c:pt>
                <c:pt idx="170">
                  <c:v>-3.2363179279326868</c:v>
                </c:pt>
                <c:pt idx="171">
                  <c:v>-3.3404824998175249</c:v>
                </c:pt>
                <c:pt idx="172">
                  <c:v>-3.3175765494153713</c:v>
                </c:pt>
                <c:pt idx="173">
                  <c:v>-3.6231849292649878</c:v>
                </c:pt>
                <c:pt idx="174">
                  <c:v>-3.5568147763402771</c:v>
                </c:pt>
                <c:pt idx="175">
                  <c:v>-3.6752347234745644</c:v>
                </c:pt>
                <c:pt idx="176">
                  <c:v>-3.6568357588414195</c:v>
                </c:pt>
                <c:pt idx="177">
                  <c:v>-3.5205964689365836</c:v>
                </c:pt>
                <c:pt idx="178">
                  <c:v>-3.6544462602274099</c:v>
                </c:pt>
                <c:pt idx="179">
                  <c:v>0</c:v>
                </c:pt>
                <c:pt idx="180">
                  <c:v>-3.4216150916688517</c:v>
                </c:pt>
                <c:pt idx="181">
                  <c:v>-3.2152561043099706</c:v>
                </c:pt>
                <c:pt idx="182">
                  <c:v>-3.5103206604606298</c:v>
                </c:pt>
                <c:pt idx="183">
                  <c:v>-3.4612177709051166</c:v>
                </c:pt>
                <c:pt idx="184">
                  <c:v>-3.3093540898486338</c:v>
                </c:pt>
                <c:pt idx="185">
                  <c:v>-2.9384882030556843</c:v>
                </c:pt>
                <c:pt idx="186">
                  <c:v>-2.4664557198588422</c:v>
                </c:pt>
                <c:pt idx="187">
                  <c:v>-2.7234014230343915</c:v>
                </c:pt>
                <c:pt idx="188">
                  <c:v>-2.4847856589158877</c:v>
                </c:pt>
                <c:pt idx="189">
                  <c:v>-2.5192748611163882</c:v>
                </c:pt>
                <c:pt idx="190">
                  <c:v>-2.3695795790869409</c:v>
                </c:pt>
                <c:pt idx="191">
                  <c:v>-2.3721361040994662</c:v>
                </c:pt>
                <c:pt idx="192">
                  <c:v>-2.064911426595343</c:v>
                </c:pt>
                <c:pt idx="193">
                  <c:v>-1.9808718253642874</c:v>
                </c:pt>
                <c:pt idx="194">
                  <c:v>-1.9271095423576405</c:v>
                </c:pt>
                <c:pt idx="195">
                  <c:v>-1.8667143494242626</c:v>
                </c:pt>
                <c:pt idx="196">
                  <c:v>-1.443408837926859</c:v>
                </c:pt>
                <c:pt idx="197">
                  <c:v>-2.0230984813970272</c:v>
                </c:pt>
                <c:pt idx="198">
                  <c:v>-1.5766196212758661</c:v>
                </c:pt>
                <c:pt idx="199">
                  <c:v>-1.8738703115000817</c:v>
                </c:pt>
                <c:pt idx="200">
                  <c:v>-1.4994102439584631</c:v>
                </c:pt>
                <c:pt idx="201">
                  <c:v>-1.4627229849093804</c:v>
                </c:pt>
                <c:pt idx="202">
                  <c:v>-1.5819237513729247</c:v>
                </c:pt>
                <c:pt idx="203">
                  <c:v>-1.1349897723429714</c:v>
                </c:pt>
                <c:pt idx="204">
                  <c:v>-1.2100697342491173</c:v>
                </c:pt>
                <c:pt idx="205">
                  <c:v>-0.95736819553104557</c:v>
                </c:pt>
              </c:numCache>
            </c:numRef>
          </c:val>
          <c:smooth val="0"/>
          <c:extLst>
            <c:ext xmlns:c16="http://schemas.microsoft.com/office/drawing/2014/chart" uri="{C3380CC4-5D6E-409C-BE32-E72D297353CC}">
              <c16:uniqueId val="{00000003-BE86-40D1-8025-BD03C31F1E87}"/>
            </c:ext>
          </c:extLst>
        </c:ser>
        <c:ser>
          <c:idx val="4"/>
          <c:order val="4"/>
          <c:tx>
            <c:v>CAD</c:v>
          </c:tx>
          <c:spPr>
            <a:ln w="28575" cap="rnd">
              <a:solidFill>
                <a:schemeClr val="accent5"/>
              </a:solidFill>
              <a:round/>
            </a:ln>
            <a:effectLst/>
          </c:spPr>
          <c:marker>
            <c:symbol val="none"/>
          </c:marker>
          <c:val>
            <c:numRef>
              <c:f>FullData!$AZ$2:$AZ$207</c:f>
              <c:numCache>
                <c:formatCode>General</c:formatCode>
                <c:ptCount val="206"/>
                <c:pt idx="0">
                  <c:v>0.7813401913699759</c:v>
                </c:pt>
                <c:pt idx="1">
                  <c:v>0.56084170603990602</c:v>
                </c:pt>
                <c:pt idx="2">
                  <c:v>0.36248378103701251</c:v>
                </c:pt>
                <c:pt idx="3">
                  <c:v>-9.9371045719657491E-2</c:v>
                </c:pt>
                <c:pt idx="4">
                  <c:v>0.31322478129384557</c:v>
                </c:pt>
                <c:pt idx="5">
                  <c:v>0.67592246036238635</c:v>
                </c:pt>
                <c:pt idx="6">
                  <c:v>0.71279718640028378</c:v>
                </c:pt>
                <c:pt idx="7">
                  <c:v>0.64793986079519339</c:v>
                </c:pt>
                <c:pt idx="8">
                  <c:v>0.7939030894940694</c:v>
                </c:pt>
                <c:pt idx="9">
                  <c:v>0.59880125261790695</c:v>
                </c:pt>
                <c:pt idx="10">
                  <c:v>0.45684488047181748</c:v>
                </c:pt>
                <c:pt idx="11">
                  <c:v>-0.17933382716727397</c:v>
                </c:pt>
                <c:pt idx="12">
                  <c:v>-0.13960203310218544</c:v>
                </c:pt>
                <c:pt idx="13">
                  <c:v>-0.33173915307619239</c:v>
                </c:pt>
                <c:pt idx="14">
                  <c:v>-0.46885285753518824</c:v>
                </c:pt>
                <c:pt idx="15">
                  <c:v>-0.88242471099158992</c:v>
                </c:pt>
                <c:pt idx="16">
                  <c:v>-0.68499731966829813</c:v>
                </c:pt>
                <c:pt idx="17">
                  <c:v>-0.66992453208011593</c:v>
                </c:pt>
                <c:pt idx="18">
                  <c:v>-0.45534430088966227</c:v>
                </c:pt>
                <c:pt idx="19">
                  <c:v>-0.73615057537089434</c:v>
                </c:pt>
                <c:pt idx="20">
                  <c:v>-0.3128179103991755</c:v>
                </c:pt>
                <c:pt idx="21">
                  <c:v>-0.36458958878179248</c:v>
                </c:pt>
                <c:pt idx="22">
                  <c:v>-0.28842681289274119</c:v>
                </c:pt>
                <c:pt idx="23">
                  <c:v>-0.22490738902368723</c:v>
                </c:pt>
                <c:pt idx="24">
                  <c:v>-0.28539619554262829</c:v>
                </c:pt>
                <c:pt idx="25">
                  <c:v>-0.45789187274706311</c:v>
                </c:pt>
                <c:pt idx="26">
                  <c:v>-0.57539434123346123</c:v>
                </c:pt>
                <c:pt idx="27">
                  <c:v>-0.78504998031304218</c:v>
                </c:pt>
                <c:pt idx="28">
                  <c:v>-0.97813542023515143</c:v>
                </c:pt>
                <c:pt idx="29">
                  <c:v>-1.4486578575372746</c:v>
                </c:pt>
                <c:pt idx="30">
                  <c:v>-1.2610020838410907</c:v>
                </c:pt>
                <c:pt idx="31">
                  <c:v>-1.3218854457359175</c:v>
                </c:pt>
                <c:pt idx="32">
                  <c:v>-1.193581699856977</c:v>
                </c:pt>
                <c:pt idx="33">
                  <c:v>-1.5737859605763314</c:v>
                </c:pt>
                <c:pt idx="34">
                  <c:v>-1.4298099385549743</c:v>
                </c:pt>
                <c:pt idx="35">
                  <c:v>-1.6086913240953424</c:v>
                </c:pt>
                <c:pt idx="36">
                  <c:v>-1.6918935243046427</c:v>
                </c:pt>
                <c:pt idx="37">
                  <c:v>-2.2661270793038182</c:v>
                </c:pt>
                <c:pt idx="38">
                  <c:v>-2.0852083385232758</c:v>
                </c:pt>
                <c:pt idx="39">
                  <c:v>-2.0559843654399295</c:v>
                </c:pt>
                <c:pt idx="40">
                  <c:v>-2.356348584687197</c:v>
                </c:pt>
                <c:pt idx="41">
                  <c:v>-2.0658397297101336</c:v>
                </c:pt>
                <c:pt idx="42">
                  <c:v>-1.8516468310805487</c:v>
                </c:pt>
                <c:pt idx="43">
                  <c:v>-1.641609216841071</c:v>
                </c:pt>
                <c:pt idx="44">
                  <c:v>-1.6030930062980726</c:v>
                </c:pt>
                <c:pt idx="45">
                  <c:v>-1.7268470741649216</c:v>
                </c:pt>
                <c:pt idx="46">
                  <c:v>-1.8070651578100776</c:v>
                </c:pt>
                <c:pt idx="47">
                  <c:v>-1.5467139630122406</c:v>
                </c:pt>
                <c:pt idx="48">
                  <c:v>-1.3121002731110374</c:v>
                </c:pt>
                <c:pt idx="49">
                  <c:v>-1.124088482291512</c:v>
                </c:pt>
                <c:pt idx="50">
                  <c:v>-1.1965811659449745</c:v>
                </c:pt>
                <c:pt idx="51">
                  <c:v>-0.91426589008495451</c:v>
                </c:pt>
                <c:pt idx="52">
                  <c:v>-0.74407169781619564</c:v>
                </c:pt>
                <c:pt idx="53">
                  <c:v>-0.67870772821299785</c:v>
                </c:pt>
                <c:pt idx="54">
                  <c:v>-0.50425334866532157</c:v>
                </c:pt>
                <c:pt idx="55">
                  <c:v>-0.71518731042914019</c:v>
                </c:pt>
                <c:pt idx="56">
                  <c:v>-0.59044709868344336</c:v>
                </c:pt>
                <c:pt idx="57">
                  <c:v>-0.33935947145076595</c:v>
                </c:pt>
                <c:pt idx="58">
                  <c:v>-0.42294862285349039</c:v>
                </c:pt>
                <c:pt idx="59">
                  <c:v>8.6695149337328914E-2</c:v>
                </c:pt>
                <c:pt idx="60">
                  <c:v>0.23194329548824169</c:v>
                </c:pt>
                <c:pt idx="61">
                  <c:v>0.1755305037871322</c:v>
                </c:pt>
                <c:pt idx="62">
                  <c:v>0.41808987082816268</c:v>
                </c:pt>
                <c:pt idx="63">
                  <c:v>0.45556796082613848</c:v>
                </c:pt>
                <c:pt idx="64">
                  <c:v>0.67551315545499602</c:v>
                </c:pt>
                <c:pt idx="65">
                  <c:v>0.87541473609406495</c:v>
                </c:pt>
                <c:pt idx="66">
                  <c:v>0.82480397629684088</c:v>
                </c:pt>
                <c:pt idx="67">
                  <c:v>0.71402825867603692</c:v>
                </c:pt>
                <c:pt idx="68">
                  <c:v>0.76541962950969189</c:v>
                </c:pt>
                <c:pt idx="69">
                  <c:v>0.67617443385496401</c:v>
                </c:pt>
                <c:pt idx="70">
                  <c:v>0.61119506868753293</c:v>
                </c:pt>
                <c:pt idx="71">
                  <c:v>1.0132812177282449</c:v>
                </c:pt>
                <c:pt idx="72">
                  <c:v>0.77683783330188882</c:v>
                </c:pt>
                <c:pt idx="73">
                  <c:v>0.61150019892698992</c:v>
                </c:pt>
                <c:pt idx="74">
                  <c:v>0.71036751392028652</c:v>
                </c:pt>
                <c:pt idx="75">
                  <c:v>0.42348305958971988</c:v>
                </c:pt>
                <c:pt idx="76">
                  <c:v>0.49363130929577714</c:v>
                </c:pt>
                <c:pt idx="77">
                  <c:v>0.76245694437379141</c:v>
                </c:pt>
                <c:pt idx="78">
                  <c:v>0.88700895700126559</c:v>
                </c:pt>
                <c:pt idx="79">
                  <c:v>0.63131661360176317</c:v>
                </c:pt>
                <c:pt idx="80">
                  <c:v>0.8197913938145156</c:v>
                </c:pt>
                <c:pt idx="81">
                  <c:v>0.69673032555891634</c:v>
                </c:pt>
                <c:pt idx="82">
                  <c:v>0.71417087612133612</c:v>
                </c:pt>
                <c:pt idx="83">
                  <c:v>0.80115943508331133</c:v>
                </c:pt>
                <c:pt idx="84">
                  <c:v>0.9752310127760131</c:v>
                </c:pt>
                <c:pt idx="85">
                  <c:v>0.85328200363096585</c:v>
                </c:pt>
                <c:pt idx="86">
                  <c:v>0.80303374550938778</c:v>
                </c:pt>
                <c:pt idx="87">
                  <c:v>0.47827377897041767</c:v>
                </c:pt>
                <c:pt idx="88">
                  <c:v>0.24409539189585502</c:v>
                </c:pt>
                <c:pt idx="89">
                  <c:v>0.32405331110690305</c:v>
                </c:pt>
                <c:pt idx="90">
                  <c:v>0.16001328088307343</c:v>
                </c:pt>
                <c:pt idx="91">
                  <c:v>5.68979982020048E-2</c:v>
                </c:pt>
                <c:pt idx="92">
                  <c:v>2.3152707286344752E-3</c:v>
                </c:pt>
                <c:pt idx="93">
                  <c:v>-1.0913295029006091</c:v>
                </c:pt>
                <c:pt idx="94">
                  <c:v>-0.43554907570774892</c:v>
                </c:pt>
                <c:pt idx="95">
                  <c:v>-1.6377901546676379</c:v>
                </c:pt>
                <c:pt idx="96">
                  <c:v>-1.5940836211603269</c:v>
                </c:pt>
                <c:pt idx="97">
                  <c:v>-0.62236910537172907</c:v>
                </c:pt>
                <c:pt idx="98">
                  <c:v>-1.2906573026003023</c:v>
                </c:pt>
                <c:pt idx="99">
                  <c:v>-0.72819481672106423</c:v>
                </c:pt>
                <c:pt idx="100">
                  <c:v>-0.73541786979197932</c:v>
                </c:pt>
                <c:pt idx="101">
                  <c:v>-0.72506677925707264</c:v>
                </c:pt>
                <c:pt idx="102">
                  <c:v>-0.66908359331460376</c:v>
                </c:pt>
                <c:pt idx="103">
                  <c:v>-0.76258526412047578</c:v>
                </c:pt>
                <c:pt idx="104">
                  <c:v>-2.1393272344298584</c:v>
                </c:pt>
                <c:pt idx="105">
                  <c:v>-2.2317744265690749</c:v>
                </c:pt>
                <c:pt idx="106">
                  <c:v>-0.52236033065028598</c:v>
                </c:pt>
                <c:pt idx="107">
                  <c:v>-0.62512060537498304</c:v>
                </c:pt>
                <c:pt idx="108">
                  <c:v>-0.46320645308151132</c:v>
                </c:pt>
                <c:pt idx="109">
                  <c:v>0.22312504151971402</c:v>
                </c:pt>
                <c:pt idx="110">
                  <c:v>-6.4980884442831149E-2</c:v>
                </c:pt>
                <c:pt idx="111">
                  <c:v>0.27770072145600239</c:v>
                </c:pt>
                <c:pt idx="112">
                  <c:v>-0.30001528002358552</c:v>
                </c:pt>
                <c:pt idx="113">
                  <c:v>0.31568682036006718</c:v>
                </c:pt>
                <c:pt idx="114">
                  <c:v>1.0377506662100414E-2</c:v>
                </c:pt>
                <c:pt idx="115">
                  <c:v>-1.5358474714686132E-2</c:v>
                </c:pt>
                <c:pt idx="116">
                  <c:v>-0.16561599665800492</c:v>
                </c:pt>
                <c:pt idx="117">
                  <c:v>-0.13069595606633552</c:v>
                </c:pt>
                <c:pt idx="118">
                  <c:v>-6.1792276216846451E-2</c:v>
                </c:pt>
                <c:pt idx="119">
                  <c:v>-0.25404815720220014</c:v>
                </c:pt>
                <c:pt idx="120">
                  <c:v>-2.4660552849801148E-2</c:v>
                </c:pt>
                <c:pt idx="121">
                  <c:v>-3.9658803318900405E-2</c:v>
                </c:pt>
                <c:pt idx="122">
                  <c:v>-0.16373774162830346</c:v>
                </c:pt>
                <c:pt idx="123">
                  <c:v>-0.50960964202788483</c:v>
                </c:pt>
                <c:pt idx="124">
                  <c:v>-0.344351915936216</c:v>
                </c:pt>
                <c:pt idx="125">
                  <c:v>-0.43106671040856703</c:v>
                </c:pt>
                <c:pt idx="126">
                  <c:v>-0.63200816466018894</c:v>
                </c:pt>
                <c:pt idx="127">
                  <c:v>-0.74058222156995246</c:v>
                </c:pt>
                <c:pt idx="128">
                  <c:v>-0.90747055188383707</c:v>
                </c:pt>
                <c:pt idx="129">
                  <c:v>-0.97043133784272673</c:v>
                </c:pt>
                <c:pt idx="130">
                  <c:v>-0.89962971591705554</c:v>
                </c:pt>
                <c:pt idx="131">
                  <c:v>-0.82512008008669357</c:v>
                </c:pt>
                <c:pt idx="132">
                  <c:v>-0.84666970633474548</c:v>
                </c:pt>
                <c:pt idx="133">
                  <c:v>-0.91327817208283457</c:v>
                </c:pt>
                <c:pt idx="134">
                  <c:v>-0.91935172283320843</c:v>
                </c:pt>
                <c:pt idx="135">
                  <c:v>-1.0264197344856598</c:v>
                </c:pt>
                <c:pt idx="136">
                  <c:v>-0.94243729862869485</c:v>
                </c:pt>
                <c:pt idx="137">
                  <c:v>-0.74997532536243017</c:v>
                </c:pt>
                <c:pt idx="138">
                  <c:v>-1.0138678010524931</c:v>
                </c:pt>
                <c:pt idx="139">
                  <c:v>-1.1420534831819045</c:v>
                </c:pt>
                <c:pt idx="140">
                  <c:v>-0.74601839754405408</c:v>
                </c:pt>
                <c:pt idx="141">
                  <c:v>-1.1405307000366509</c:v>
                </c:pt>
                <c:pt idx="142">
                  <c:v>-0.79377957810575805</c:v>
                </c:pt>
                <c:pt idx="143">
                  <c:v>-0.76006631899900801</c:v>
                </c:pt>
                <c:pt idx="144">
                  <c:v>-0.89068633902333261</c:v>
                </c:pt>
                <c:pt idx="145">
                  <c:v>-0.93069417510496733</c:v>
                </c:pt>
                <c:pt idx="146">
                  <c:v>-0.96287764845253732</c:v>
                </c:pt>
                <c:pt idx="147">
                  <c:v>-1.0676477688374721</c:v>
                </c:pt>
                <c:pt idx="148">
                  <c:v>-0.75420270844317061</c:v>
                </c:pt>
                <c:pt idx="149">
                  <c:v>-0.89518964279924396</c:v>
                </c:pt>
                <c:pt idx="150">
                  <c:v>-0.97783308963498661</c:v>
                </c:pt>
                <c:pt idx="151">
                  <c:v>-0.89490535733057575</c:v>
                </c:pt>
                <c:pt idx="152">
                  <c:v>-0.97605690233375209</c:v>
                </c:pt>
                <c:pt idx="153">
                  <c:v>-0.83921540258565375</c:v>
                </c:pt>
                <c:pt idx="154">
                  <c:v>-0.93779817321129744</c:v>
                </c:pt>
                <c:pt idx="155">
                  <c:v>-0.96999561908292564</c:v>
                </c:pt>
                <c:pt idx="156">
                  <c:v>-1.0047675222814405</c:v>
                </c:pt>
                <c:pt idx="157">
                  <c:v>-0.91083340817232816</c:v>
                </c:pt>
                <c:pt idx="158">
                  <c:v>-1.057097215213946</c:v>
                </c:pt>
                <c:pt idx="159">
                  <c:v>-1.1101442437870104</c:v>
                </c:pt>
                <c:pt idx="160">
                  <c:v>-1.1788711293624778</c:v>
                </c:pt>
                <c:pt idx="161">
                  <c:v>-0.85771682997330423</c:v>
                </c:pt>
                <c:pt idx="162">
                  <c:v>-1.0887817128199253</c:v>
                </c:pt>
                <c:pt idx="163">
                  <c:v>-0.90533471795212783</c:v>
                </c:pt>
                <c:pt idx="164">
                  <c:v>-0.90880762328577369</c:v>
                </c:pt>
                <c:pt idx="165">
                  <c:v>-0.94584117065803186</c:v>
                </c:pt>
                <c:pt idx="166">
                  <c:v>-0.8406656802158945</c:v>
                </c:pt>
                <c:pt idx="167">
                  <c:v>-1.081827224107297</c:v>
                </c:pt>
                <c:pt idx="168">
                  <c:v>-0.90460438994447379</c:v>
                </c:pt>
                <c:pt idx="169">
                  <c:v>-0.9848162530788277</c:v>
                </c:pt>
                <c:pt idx="170">
                  <c:v>-0.98809767451805275</c:v>
                </c:pt>
                <c:pt idx="171">
                  <c:v>-0.88912920883335944</c:v>
                </c:pt>
                <c:pt idx="172">
                  <c:v>-0.82586270570049769</c:v>
                </c:pt>
                <c:pt idx="173">
                  <c:v>-0.94557920763116665</c:v>
                </c:pt>
                <c:pt idx="174">
                  <c:v>-0.96322094339936792</c:v>
                </c:pt>
                <c:pt idx="175">
                  <c:v>-1.0005488763466512</c:v>
                </c:pt>
                <c:pt idx="176">
                  <c:v>-0.91601175039438121</c:v>
                </c:pt>
                <c:pt idx="177">
                  <c:v>-0.81504288760573063</c:v>
                </c:pt>
                <c:pt idx="178">
                  <c:v>-0.97561803418880344</c:v>
                </c:pt>
                <c:pt idx="179">
                  <c:v>-0.91905799174138714</c:v>
                </c:pt>
                <c:pt idx="180">
                  <c:v>-0.62583924624748777</c:v>
                </c:pt>
                <c:pt idx="181">
                  <c:v>-0.43739743865173275</c:v>
                </c:pt>
                <c:pt idx="182">
                  <c:v>-0.47645262105085412</c:v>
                </c:pt>
                <c:pt idx="183">
                  <c:v>-0.7341035608823504</c:v>
                </c:pt>
                <c:pt idx="184">
                  <c:v>-0.56150960954912288</c:v>
                </c:pt>
                <c:pt idx="185">
                  <c:v>-0.51336670623840808</c:v>
                </c:pt>
                <c:pt idx="186">
                  <c:v>-0.33884765628437868</c:v>
                </c:pt>
                <c:pt idx="187">
                  <c:v>-0.4979070381113711</c:v>
                </c:pt>
                <c:pt idx="188">
                  <c:v>-0.43142289873173995</c:v>
                </c:pt>
                <c:pt idx="189">
                  <c:v>-0.3470453833962448</c:v>
                </c:pt>
                <c:pt idx="190">
                  <c:v>-0.47638751311540128</c:v>
                </c:pt>
                <c:pt idx="191">
                  <c:v>-0.10645222956242135</c:v>
                </c:pt>
                <c:pt idx="192">
                  <c:v>-0.10416262546952036</c:v>
                </c:pt>
                <c:pt idx="193">
                  <c:v>-0.22400365083583873</c:v>
                </c:pt>
                <c:pt idx="194">
                  <c:v>-0.19081106111657231</c:v>
                </c:pt>
                <c:pt idx="195">
                  <c:v>-0.36857950483779472</c:v>
                </c:pt>
                <c:pt idx="196">
                  <c:v>-9.4130331099265621E-2</c:v>
                </c:pt>
                <c:pt idx="197">
                  <c:v>-0.33307967221207302</c:v>
                </c:pt>
                <c:pt idx="198">
                  <c:v>-0.10079999105420995</c:v>
                </c:pt>
                <c:pt idx="199">
                  <c:v>-0.29237033447475946</c:v>
                </c:pt>
                <c:pt idx="200">
                  <c:v>-0.2117760980022419</c:v>
                </c:pt>
                <c:pt idx="201">
                  <c:v>-6.6130968955316893E-2</c:v>
                </c:pt>
                <c:pt idx="202">
                  <c:v>-0.12250336557478649</c:v>
                </c:pt>
                <c:pt idx="203">
                  <c:v>3.2402048266341132E-2</c:v>
                </c:pt>
                <c:pt idx="204">
                  <c:v>7.2365084753618358E-2</c:v>
                </c:pt>
                <c:pt idx="205">
                  <c:v>0.25193580514941782</c:v>
                </c:pt>
              </c:numCache>
            </c:numRef>
          </c:val>
          <c:smooth val="0"/>
          <c:extLst>
            <c:ext xmlns:c16="http://schemas.microsoft.com/office/drawing/2014/chart" uri="{C3380CC4-5D6E-409C-BE32-E72D297353CC}">
              <c16:uniqueId val="{00000004-BE86-40D1-8025-BD03C31F1E87}"/>
            </c:ext>
          </c:extLst>
        </c:ser>
        <c:ser>
          <c:idx val="5"/>
          <c:order val="5"/>
          <c:tx>
            <c:v>FRF</c:v>
          </c:tx>
          <c:spPr>
            <a:ln w="28575" cap="rnd">
              <a:solidFill>
                <a:schemeClr val="accent6"/>
              </a:solidFill>
              <a:round/>
            </a:ln>
            <a:effectLst/>
          </c:spPr>
          <c:marker>
            <c:symbol val="none"/>
          </c:marker>
          <c:val>
            <c:numRef>
              <c:f>FullData!$BJ$2:$BJ$207</c:f>
              <c:numCache>
                <c:formatCode>General</c:formatCode>
                <c:ptCount val="206"/>
                <c:pt idx="0">
                  <c:v>2.5449108612066338</c:v>
                </c:pt>
                <c:pt idx="1">
                  <c:v>2.3650159695745989</c:v>
                </c:pt>
                <c:pt idx="2">
                  <c:v>2.1836487446348904</c:v>
                </c:pt>
                <c:pt idx="3">
                  <c:v>1.5145359141941066</c:v>
                </c:pt>
                <c:pt idx="4">
                  <c:v>1.6268144975452425</c:v>
                </c:pt>
                <c:pt idx="5">
                  <c:v>2.0021807095699149</c:v>
                </c:pt>
                <c:pt idx="6">
                  <c:v>1.6724361612314731</c:v>
                </c:pt>
                <c:pt idx="7">
                  <c:v>1.4626086712979491</c:v>
                </c:pt>
                <c:pt idx="8">
                  <c:v>1.4982223945761142</c:v>
                </c:pt>
                <c:pt idx="9">
                  <c:v>1.2589510322341679</c:v>
                </c:pt>
                <c:pt idx="10">
                  <c:v>1.0356969440564496</c:v>
                </c:pt>
                <c:pt idx="11">
                  <c:v>0.27153773234603307</c:v>
                </c:pt>
                <c:pt idx="12">
                  <c:v>4.8627040669417809E-2</c:v>
                </c:pt>
                <c:pt idx="13">
                  <c:v>-0.48992819585104108</c:v>
                </c:pt>
                <c:pt idx="14">
                  <c:v>-0.90480301246887818</c:v>
                </c:pt>
                <c:pt idx="15">
                  <c:v>-1.0682670286904106</c:v>
                </c:pt>
                <c:pt idx="16">
                  <c:v>-0.86942852948700866</c:v>
                </c:pt>
                <c:pt idx="17">
                  <c:v>-0.95367485070586788</c:v>
                </c:pt>
                <c:pt idx="18">
                  <c:v>-1.0345107193728498</c:v>
                </c:pt>
                <c:pt idx="19">
                  <c:v>-1.79244495467396</c:v>
                </c:pt>
                <c:pt idx="20">
                  <c:v>-1.5309016137948528</c:v>
                </c:pt>
                <c:pt idx="21">
                  <c:v>-1.5787697521696757</c:v>
                </c:pt>
                <c:pt idx="22">
                  <c:v>-1.5719224189442178</c:v>
                </c:pt>
                <c:pt idx="23">
                  <c:v>-1.6163560190404169</c:v>
                </c:pt>
                <c:pt idx="24">
                  <c:v>-1.6266637649517155</c:v>
                </c:pt>
                <c:pt idx="25">
                  <c:v>-1.6333736276261641</c:v>
                </c:pt>
                <c:pt idx="26">
                  <c:v>-1.7057220259574952</c:v>
                </c:pt>
                <c:pt idx="27">
                  <c:v>-1.7989540162282422</c:v>
                </c:pt>
                <c:pt idx="28">
                  <c:v>-1.8486830886412218</c:v>
                </c:pt>
                <c:pt idx="29">
                  <c:v>-1.7782859851681951</c:v>
                </c:pt>
                <c:pt idx="30">
                  <c:v>-1.7669657761718589</c:v>
                </c:pt>
                <c:pt idx="31">
                  <c:v>-1.726447869333321</c:v>
                </c:pt>
                <c:pt idx="32">
                  <c:v>-1.7945886941669029</c:v>
                </c:pt>
                <c:pt idx="33">
                  <c:v>-1.8894038224421177</c:v>
                </c:pt>
                <c:pt idx="34">
                  <c:v>-1.7552569483854636</c:v>
                </c:pt>
                <c:pt idx="35">
                  <c:v>-1.6843987485876597</c:v>
                </c:pt>
                <c:pt idx="36">
                  <c:v>-1.5174490528308626</c:v>
                </c:pt>
                <c:pt idx="37">
                  <c:v>-1.4477597411048369</c:v>
                </c:pt>
                <c:pt idx="38">
                  <c:v>-1.4373545848628586</c:v>
                </c:pt>
                <c:pt idx="39">
                  <c:v>-1.3015289017712162</c:v>
                </c:pt>
                <c:pt idx="40">
                  <c:v>-1.2719342676415426</c:v>
                </c:pt>
                <c:pt idx="41">
                  <c:v>-1.1415170050732673</c:v>
                </c:pt>
                <c:pt idx="42">
                  <c:v>-1.141026897756281</c:v>
                </c:pt>
                <c:pt idx="43">
                  <c:v>-1.2105732487058671</c:v>
                </c:pt>
                <c:pt idx="44">
                  <c:v>-1.1810892339914769</c:v>
                </c:pt>
                <c:pt idx="45">
                  <c:v>-1.190672304588519</c:v>
                </c:pt>
                <c:pt idx="46">
                  <c:v>-1.2002511302464502</c:v>
                </c:pt>
                <c:pt idx="47">
                  <c:v>-1.1500298599834604</c:v>
                </c:pt>
                <c:pt idx="48">
                  <c:v>-1.119237877420185</c:v>
                </c:pt>
                <c:pt idx="49">
                  <c:v>-1.1065323129912117</c:v>
                </c:pt>
                <c:pt idx="50">
                  <c:v>-1.0680976691319102</c:v>
                </c:pt>
                <c:pt idx="51">
                  <c:v>-1.0142781019810898</c:v>
                </c:pt>
                <c:pt idx="52">
                  <c:v>-0.74706282743898478</c:v>
                </c:pt>
                <c:pt idx="53">
                  <c:v>-0.61434133130312474</c:v>
                </c:pt>
                <c:pt idx="54">
                  <c:v>-0.43029706896160635</c:v>
                </c:pt>
                <c:pt idx="55">
                  <c:v>-0.35497531434114893</c:v>
                </c:pt>
                <c:pt idx="56">
                  <c:v>-0.17113314750845854</c:v>
                </c:pt>
                <c:pt idx="57">
                  <c:v>0.12622763813196158</c:v>
                </c:pt>
                <c:pt idx="58">
                  <c:v>0.15065971006177792</c:v>
                </c:pt>
                <c:pt idx="59">
                  <c:v>0.45665254364722196</c:v>
                </c:pt>
                <c:pt idx="60">
                  <c:v>0.70263361563672477</c:v>
                </c:pt>
                <c:pt idx="61">
                  <c:v>0.73775348426753418</c:v>
                </c:pt>
                <c:pt idx="62">
                  <c:v>0.83198431390920558</c:v>
                </c:pt>
                <c:pt idx="63">
                  <c:v>0.94583306334826756</c:v>
                </c:pt>
                <c:pt idx="64">
                  <c:v>1.0912701702045884</c:v>
                </c:pt>
                <c:pt idx="65">
                  <c:v>1.3776334433757054</c:v>
                </c:pt>
                <c:pt idx="66">
                  <c:v>1.492553465836147</c:v>
                </c:pt>
                <c:pt idx="67">
                  <c:v>1.5060086954901397</c:v>
                </c:pt>
                <c:pt idx="68">
                  <c:v>1.9003663968136162</c:v>
                </c:pt>
                <c:pt idx="69">
                  <c:v>1.7076069826243143</c:v>
                </c:pt>
                <c:pt idx="70">
                  <c:v>1.7501143155472445</c:v>
                </c:pt>
                <c:pt idx="71">
                  <c:v>2.0409554655191635</c:v>
                </c:pt>
                <c:pt idx="72">
                  <c:v>2.1355812173847135</c:v>
                </c:pt>
                <c:pt idx="73">
                  <c:v>2.0569579847764721</c:v>
                </c:pt>
                <c:pt idx="74">
                  <c:v>2.1689584092455902</c:v>
                </c:pt>
                <c:pt idx="75">
                  <c:v>2.1498306739525646</c:v>
                </c:pt>
                <c:pt idx="76">
                  <c:v>2.1740780303713385</c:v>
                </c:pt>
                <c:pt idx="77">
                  <c:v>2.1805036823689385</c:v>
                </c:pt>
                <c:pt idx="78">
                  <c:v>1.9147878482337608</c:v>
                </c:pt>
                <c:pt idx="79">
                  <c:v>1.6688298013443059</c:v>
                </c:pt>
                <c:pt idx="80">
                  <c:v>1.7546102554677354</c:v>
                </c:pt>
                <c:pt idx="81">
                  <c:v>1.5617071905786761</c:v>
                </c:pt>
                <c:pt idx="82">
                  <c:v>1.4487532275670993</c:v>
                </c:pt>
                <c:pt idx="83">
                  <c:v>1.4466537474431043</c:v>
                </c:pt>
                <c:pt idx="84">
                  <c:v>1.3750537875562148</c:v>
                </c:pt>
                <c:pt idx="85">
                  <c:v>1.1830659168965569</c:v>
                </c:pt>
                <c:pt idx="86">
                  <c:v>0.99010875893587524</c:v>
                </c:pt>
                <c:pt idx="87">
                  <c:v>0.7376232335478119</c:v>
                </c:pt>
                <c:pt idx="88">
                  <c:v>0.71554632784847882</c:v>
                </c:pt>
                <c:pt idx="89">
                  <c:v>0.85296539305526231</c:v>
                </c:pt>
                <c:pt idx="90">
                  <c:v>-6.3113893046283565E-2</c:v>
                </c:pt>
                <c:pt idx="91">
                  <c:v>-0.16059484765624532</c:v>
                </c:pt>
                <c:pt idx="92">
                  <c:v>-4.7753010945956735E-2</c:v>
                </c:pt>
                <c:pt idx="93">
                  <c:v>-0.85495883399141093</c:v>
                </c:pt>
                <c:pt idx="94">
                  <c:v>-0.52842623736723393</c:v>
                </c:pt>
                <c:pt idx="95">
                  <c:v>-1.9989852304088402</c:v>
                </c:pt>
                <c:pt idx="96">
                  <c:v>-2.0961523773322215</c:v>
                </c:pt>
                <c:pt idx="97">
                  <c:v>-2.5715002031929663</c:v>
                </c:pt>
                <c:pt idx="98">
                  <c:v>-2.5380856557913969</c:v>
                </c:pt>
                <c:pt idx="99">
                  <c:v>-2.1776557924789501</c:v>
                </c:pt>
                <c:pt idx="100">
                  <c:v>-2.4251190180474893</c:v>
                </c:pt>
                <c:pt idx="101">
                  <c:v>-2.6674104242807792</c:v>
                </c:pt>
                <c:pt idx="102">
                  <c:v>-2.6572604118749377</c:v>
                </c:pt>
                <c:pt idx="103">
                  <c:v>-3.3369622636012863</c:v>
                </c:pt>
                <c:pt idx="104">
                  <c:v>-2.0581712959112424</c:v>
                </c:pt>
                <c:pt idx="105">
                  <c:v>-2.5962376264702849</c:v>
                </c:pt>
                <c:pt idx="106">
                  <c:v>-1.8669049166830347</c:v>
                </c:pt>
                <c:pt idx="107">
                  <c:v>-1.1765832707674229</c:v>
                </c:pt>
                <c:pt idx="108">
                  <c:v>-0.73303136134341962</c:v>
                </c:pt>
                <c:pt idx="109">
                  <c:v>-0.58000000000000007</c:v>
                </c:pt>
                <c:pt idx="110">
                  <c:v>-0.60691474617244834</c:v>
                </c:pt>
                <c:pt idx="111">
                  <c:v>-0.49310263521995257</c:v>
                </c:pt>
                <c:pt idx="112">
                  <c:v>-0.5629035039811332</c:v>
                </c:pt>
                <c:pt idx="113">
                  <c:v>-0.21042119221611572</c:v>
                </c:pt>
                <c:pt idx="114">
                  <c:v>-0.25309421607337379</c:v>
                </c:pt>
                <c:pt idx="115">
                  <c:v>-0.23098046117951165</c:v>
                </c:pt>
                <c:pt idx="116">
                  <c:v>-0.346078755469241</c:v>
                </c:pt>
                <c:pt idx="117">
                  <c:v>-0.34408961595286253</c:v>
                </c:pt>
                <c:pt idx="118">
                  <c:v>-0.32233402155270791</c:v>
                </c:pt>
                <c:pt idx="119">
                  <c:v>-0.2428250337929081</c:v>
                </c:pt>
                <c:pt idx="120">
                  <c:v>-0.16158523977599187</c:v>
                </c:pt>
                <c:pt idx="121">
                  <c:v>-0.13125257439568258</c:v>
                </c:pt>
                <c:pt idx="122">
                  <c:v>-9.8359448106732833E-2</c:v>
                </c:pt>
                <c:pt idx="123">
                  <c:v>-7.9235440434809373E-2</c:v>
                </c:pt>
                <c:pt idx="124">
                  <c:v>-3.3602552109139844E-2</c:v>
                </c:pt>
                <c:pt idx="125">
                  <c:v>-0.27286294340936523</c:v>
                </c:pt>
                <c:pt idx="126">
                  <c:v>-0.22216233554438669</c:v>
                </c:pt>
                <c:pt idx="127">
                  <c:v>-0.2050840037591149</c:v>
                </c:pt>
                <c:pt idx="128">
                  <c:v>-0.47560872661801046</c:v>
                </c:pt>
                <c:pt idx="129">
                  <c:v>-0.50380632140989379</c:v>
                </c:pt>
                <c:pt idx="130">
                  <c:v>-0.37908821137053483</c:v>
                </c:pt>
                <c:pt idx="131">
                  <c:v>-0.32285671441912944</c:v>
                </c:pt>
                <c:pt idx="132">
                  <c:v>-0.50737720347331217</c:v>
                </c:pt>
                <c:pt idx="133">
                  <c:v>-0.64961096128531015</c:v>
                </c:pt>
                <c:pt idx="134">
                  <c:v>-0.90999782145511887</c:v>
                </c:pt>
                <c:pt idx="135">
                  <c:v>-0.96775824068758076</c:v>
                </c:pt>
                <c:pt idx="136">
                  <c:v>-1.1491820376446704</c:v>
                </c:pt>
                <c:pt idx="137">
                  <c:v>-1.0002730775908477</c:v>
                </c:pt>
                <c:pt idx="138">
                  <c:v>-0.72291742123992186</c:v>
                </c:pt>
                <c:pt idx="139">
                  <c:v>-0.48556344762976389</c:v>
                </c:pt>
                <c:pt idx="140">
                  <c:v>-0.452773805697186</c:v>
                </c:pt>
                <c:pt idx="141">
                  <c:v>-0.50269143272775496</c:v>
                </c:pt>
                <c:pt idx="142">
                  <c:v>-0.10485757029458299</c:v>
                </c:pt>
                <c:pt idx="143">
                  <c:v>-0.10392266418791753</c:v>
                </c:pt>
                <c:pt idx="144">
                  <c:v>-6.5075526248844426E-2</c:v>
                </c:pt>
                <c:pt idx="145">
                  <c:v>5.2249973995444066E-3</c:v>
                </c:pt>
                <c:pt idx="146">
                  <c:v>3.6245488330081094E-2</c:v>
                </c:pt>
                <c:pt idx="147">
                  <c:v>2.7763203712940485E-2</c:v>
                </c:pt>
                <c:pt idx="148">
                  <c:v>4.163845426888077E-2</c:v>
                </c:pt>
                <c:pt idx="149">
                  <c:v>0.14791235735102426</c:v>
                </c:pt>
                <c:pt idx="150">
                  <c:v>0.11132324415995534</c:v>
                </c:pt>
                <c:pt idx="151">
                  <c:v>0.1219816657832228</c:v>
                </c:pt>
                <c:pt idx="152">
                  <c:v>0.14464258943240094</c:v>
                </c:pt>
                <c:pt idx="153">
                  <c:v>9.4356190779142285E-2</c:v>
                </c:pt>
                <c:pt idx="154">
                  <c:v>7.3411279203379157E-2</c:v>
                </c:pt>
                <c:pt idx="155">
                  <c:v>6.2050135701980876E-2</c:v>
                </c:pt>
                <c:pt idx="156">
                  <c:v>0.10351023974827114</c:v>
                </c:pt>
                <c:pt idx="157">
                  <c:v>5.8541560619246272E-2</c:v>
                </c:pt>
                <c:pt idx="158">
                  <c:v>5.0495971334623094E-2</c:v>
                </c:pt>
                <c:pt idx="159">
                  <c:v>3.8998272770410763E-2</c:v>
                </c:pt>
                <c:pt idx="160">
                  <c:v>4.0492480972043055E-3</c:v>
                </c:pt>
                <c:pt idx="161">
                  <c:v>1.3885274943260521E-2</c:v>
                </c:pt>
                <c:pt idx="162">
                  <c:v>-1.7222715679812137E-2</c:v>
                </c:pt>
                <c:pt idx="163">
                  <c:v>-6.7337934751695513E-2</c:v>
                </c:pt>
                <c:pt idx="164">
                  <c:v>-1.8522355509900092E-2</c:v>
                </c:pt>
                <c:pt idx="165">
                  <c:v>-3.7121244831239686E-3</c:v>
                </c:pt>
                <c:pt idx="166">
                  <c:v>-0.10401748102842881</c:v>
                </c:pt>
                <c:pt idx="167">
                  <c:v>-0.13140440315653523</c:v>
                </c:pt>
                <c:pt idx="168">
                  <c:v>-7.7461760556571876E-2</c:v>
                </c:pt>
                <c:pt idx="169">
                  <c:v>-0.13113537766658345</c:v>
                </c:pt>
                <c:pt idx="170">
                  <c:v>-0.16321009800385852</c:v>
                </c:pt>
                <c:pt idx="171">
                  <c:v>-8.9823977092261448E-2</c:v>
                </c:pt>
                <c:pt idx="172">
                  <c:v>3.4307319841090339E-2</c:v>
                </c:pt>
                <c:pt idx="173">
                  <c:v>2.3483896364753211E-2</c:v>
                </c:pt>
                <c:pt idx="174">
                  <c:v>3.7365531262792934E-2</c:v>
                </c:pt>
                <c:pt idx="175">
                  <c:v>7.7377066270541917E-2</c:v>
                </c:pt>
                <c:pt idx="176">
                  <c:v>5.6613332406502084E-2</c:v>
                </c:pt>
                <c:pt idx="177">
                  <c:v>5.6832310546434076E-2</c:v>
                </c:pt>
                <c:pt idx="178">
                  <c:v>6.113160877836972E-2</c:v>
                </c:pt>
                <c:pt idx="179">
                  <c:v>0.16799999999999998</c:v>
                </c:pt>
                <c:pt idx="180">
                  <c:v>0.15003563277771167</c:v>
                </c:pt>
                <c:pt idx="181">
                  <c:v>0.21597996621506738</c:v>
                </c:pt>
                <c:pt idx="182">
                  <c:v>0.21375054375699826</c:v>
                </c:pt>
                <c:pt idx="183">
                  <c:v>0.1993294892559512</c:v>
                </c:pt>
                <c:pt idx="184">
                  <c:v>0.19835933046665771</c:v>
                </c:pt>
                <c:pt idx="185">
                  <c:v>0.31091940334157336</c:v>
                </c:pt>
                <c:pt idx="186">
                  <c:v>0.30410420761051221</c:v>
                </c:pt>
                <c:pt idx="187">
                  <c:v>0.19707151270932838</c:v>
                </c:pt>
                <c:pt idx="188">
                  <c:v>0.29798013560070624</c:v>
                </c:pt>
                <c:pt idx="189">
                  <c:v>0.53408873658866862</c:v>
                </c:pt>
                <c:pt idx="190">
                  <c:v>0.52624754733182977</c:v>
                </c:pt>
                <c:pt idx="191">
                  <c:v>0.73921708453748014</c:v>
                </c:pt>
                <c:pt idx="192">
                  <c:v>0.74132741976989225</c:v>
                </c:pt>
                <c:pt idx="193">
                  <c:v>0.66437950872433194</c:v>
                </c:pt>
                <c:pt idx="194">
                  <c:v>0.75636372470133362</c:v>
                </c:pt>
                <c:pt idx="195">
                  <c:v>0.90737987808037457</c:v>
                </c:pt>
                <c:pt idx="196">
                  <c:v>0.79903808302609292</c:v>
                </c:pt>
                <c:pt idx="197">
                  <c:v>0.91839147559555445</c:v>
                </c:pt>
                <c:pt idx="198">
                  <c:v>0.99764187386043135</c:v>
                </c:pt>
                <c:pt idx="199">
                  <c:v>0.90740945346928004</c:v>
                </c:pt>
                <c:pt idx="200">
                  <c:v>1.0652779423697691</c:v>
                </c:pt>
                <c:pt idx="201">
                  <c:v>1.2180995273434909</c:v>
                </c:pt>
                <c:pt idx="202">
                  <c:v>1.485084301327106</c:v>
                </c:pt>
                <c:pt idx="203">
                  <c:v>1.1701427675663503</c:v>
                </c:pt>
                <c:pt idx="204">
                  <c:v>1.2398106152737065</c:v>
                </c:pt>
                <c:pt idx="205">
                  <c:v>1.5278003174145476</c:v>
                </c:pt>
              </c:numCache>
            </c:numRef>
          </c:val>
          <c:smooth val="0"/>
          <c:extLst>
            <c:ext xmlns:c16="http://schemas.microsoft.com/office/drawing/2014/chart" uri="{C3380CC4-5D6E-409C-BE32-E72D297353CC}">
              <c16:uniqueId val="{00000005-BE86-40D1-8025-BD03C31F1E87}"/>
            </c:ext>
          </c:extLst>
        </c:ser>
        <c:ser>
          <c:idx val="6"/>
          <c:order val="6"/>
          <c:tx>
            <c:v>BEF</c:v>
          </c:tx>
          <c:spPr>
            <a:ln w="28575" cap="rnd">
              <a:solidFill>
                <a:schemeClr val="accent1">
                  <a:lumMod val="60000"/>
                </a:schemeClr>
              </a:solidFill>
              <a:round/>
            </a:ln>
            <a:effectLst/>
          </c:spPr>
          <c:marker>
            <c:symbol val="none"/>
          </c:marker>
          <c:val>
            <c:numRef>
              <c:f>FullData!$BT$2:$BT$207</c:f>
              <c:numCache>
                <c:formatCode>General</c:formatCode>
                <c:ptCount val="206"/>
                <c:pt idx="0">
                  <c:v>2.3549108612066338</c:v>
                </c:pt>
                <c:pt idx="1">
                  <c:v>2.2350159695745986</c:v>
                </c:pt>
                <c:pt idx="2">
                  <c:v>1.9736487446348907</c:v>
                </c:pt>
                <c:pt idx="3">
                  <c:v>1.3945359141941065</c:v>
                </c:pt>
                <c:pt idx="4">
                  <c:v>1.5268144975452422</c:v>
                </c:pt>
                <c:pt idx="5">
                  <c:v>1.7921807095699147</c:v>
                </c:pt>
                <c:pt idx="6">
                  <c:v>1.6724361612314731</c:v>
                </c:pt>
                <c:pt idx="7">
                  <c:v>1.5426086712979492</c:v>
                </c:pt>
                <c:pt idx="8">
                  <c:v>1.508222394576114</c:v>
                </c:pt>
                <c:pt idx="9">
                  <c:v>1.4189510322341681</c:v>
                </c:pt>
                <c:pt idx="10">
                  <c:v>1.2356969440564498</c:v>
                </c:pt>
                <c:pt idx="11">
                  <c:v>0.3715377323460336</c:v>
                </c:pt>
                <c:pt idx="12">
                  <c:v>0.20862704066941795</c:v>
                </c:pt>
                <c:pt idx="13">
                  <c:v>-0.1699281958510408</c:v>
                </c:pt>
                <c:pt idx="14">
                  <c:v>-0.84480301246887768</c:v>
                </c:pt>
                <c:pt idx="15">
                  <c:v>-0.928267028690411</c:v>
                </c:pt>
                <c:pt idx="16">
                  <c:v>-0.74942852948700844</c:v>
                </c:pt>
                <c:pt idx="17">
                  <c:v>-0.83367485070586778</c:v>
                </c:pt>
                <c:pt idx="18">
                  <c:v>-0.81451071937285002</c:v>
                </c:pt>
                <c:pt idx="19">
                  <c:v>-1.1824449546739602</c:v>
                </c:pt>
                <c:pt idx="20">
                  <c:v>-1.3609016137948529</c:v>
                </c:pt>
                <c:pt idx="21">
                  <c:v>-1.4687697521696761</c:v>
                </c:pt>
                <c:pt idx="22">
                  <c:v>-1.4819224189442179</c:v>
                </c:pt>
                <c:pt idx="23">
                  <c:v>-1.5563560190404166</c:v>
                </c:pt>
                <c:pt idx="24">
                  <c:v>-1.5366637649517152</c:v>
                </c:pt>
                <c:pt idx="25">
                  <c:v>-1.5833736276261643</c:v>
                </c:pt>
                <c:pt idx="26">
                  <c:v>-1.5957220259574953</c:v>
                </c:pt>
                <c:pt idx="27">
                  <c:v>-1.6989540162282422</c:v>
                </c:pt>
                <c:pt idx="28">
                  <c:v>-1.7386830886412215</c:v>
                </c:pt>
                <c:pt idx="29">
                  <c:v>-1.638285985168195</c:v>
                </c:pt>
                <c:pt idx="30">
                  <c:v>-1.6569657761718588</c:v>
                </c:pt>
                <c:pt idx="31">
                  <c:v>-1.5864478693333215</c:v>
                </c:pt>
                <c:pt idx="32">
                  <c:v>-1.6745886941669028</c:v>
                </c:pt>
                <c:pt idx="33">
                  <c:v>-1.7094038224421177</c:v>
                </c:pt>
                <c:pt idx="34">
                  <c:v>-1.5852569483854637</c:v>
                </c:pt>
                <c:pt idx="35">
                  <c:v>-1.6043987485876599</c:v>
                </c:pt>
                <c:pt idx="36">
                  <c:v>-1.2974490528308624</c:v>
                </c:pt>
                <c:pt idx="37">
                  <c:v>-1.3677597411048368</c:v>
                </c:pt>
                <c:pt idx="38">
                  <c:v>-1.3473545848628588</c:v>
                </c:pt>
                <c:pt idx="39">
                  <c:v>-1.161528901771216</c:v>
                </c:pt>
                <c:pt idx="40">
                  <c:v>-1.2119342676415426</c:v>
                </c:pt>
                <c:pt idx="41">
                  <c:v>-1.1015170050732672</c:v>
                </c:pt>
                <c:pt idx="42">
                  <c:v>-1.1110268977562812</c:v>
                </c:pt>
                <c:pt idx="43">
                  <c:v>-1.1205732487058673</c:v>
                </c:pt>
                <c:pt idx="44">
                  <c:v>-1.1310892339914767</c:v>
                </c:pt>
                <c:pt idx="45">
                  <c:v>-1.150672304588519</c:v>
                </c:pt>
                <c:pt idx="46">
                  <c:v>-1.1202511302464502</c:v>
                </c:pt>
                <c:pt idx="47">
                  <c:v>-1.1300298599834604</c:v>
                </c:pt>
                <c:pt idx="48">
                  <c:v>-1.0592378774201849</c:v>
                </c:pt>
                <c:pt idx="49">
                  <c:v>-0.96653231299121212</c:v>
                </c:pt>
                <c:pt idx="50">
                  <c:v>-1.0480976691319102</c:v>
                </c:pt>
                <c:pt idx="51">
                  <c:v>-0.96427810198108987</c:v>
                </c:pt>
                <c:pt idx="52">
                  <c:v>-0.74706282743898478</c:v>
                </c:pt>
                <c:pt idx="53">
                  <c:v>-0.62434133130312497</c:v>
                </c:pt>
                <c:pt idx="54">
                  <c:v>-0.44029706896160659</c:v>
                </c:pt>
                <c:pt idx="55">
                  <c:v>-0.34497531434114914</c:v>
                </c:pt>
                <c:pt idx="56">
                  <c:v>-0.16113314750845831</c:v>
                </c:pt>
                <c:pt idx="57">
                  <c:v>0.15622763813196139</c:v>
                </c:pt>
                <c:pt idx="58">
                  <c:v>0.19065971006177795</c:v>
                </c:pt>
                <c:pt idx="59">
                  <c:v>0.45665254364722196</c:v>
                </c:pt>
                <c:pt idx="60">
                  <c:v>0.712633615636725</c:v>
                </c:pt>
                <c:pt idx="61">
                  <c:v>0.72775348426753439</c:v>
                </c:pt>
                <c:pt idx="62">
                  <c:v>0.85198431390920559</c:v>
                </c:pt>
                <c:pt idx="63">
                  <c:v>0.95583306334826768</c:v>
                </c:pt>
                <c:pt idx="64">
                  <c:v>1.1012701702045882</c:v>
                </c:pt>
                <c:pt idx="65">
                  <c:v>1.3676334433757051</c:v>
                </c:pt>
                <c:pt idx="66">
                  <c:v>1.4625534658361472</c:v>
                </c:pt>
                <c:pt idx="67">
                  <c:v>1.4960086954901399</c:v>
                </c:pt>
                <c:pt idx="68">
                  <c:v>1.8103663968136161</c:v>
                </c:pt>
                <c:pt idx="69">
                  <c:v>1.6376069826243143</c:v>
                </c:pt>
                <c:pt idx="70">
                  <c:v>1.7801143155472443</c:v>
                </c:pt>
                <c:pt idx="71">
                  <c:v>2.0609554655191635</c:v>
                </c:pt>
                <c:pt idx="72">
                  <c:v>2.0855812173847132</c:v>
                </c:pt>
                <c:pt idx="73">
                  <c:v>1.966957984776472</c:v>
                </c:pt>
                <c:pt idx="74">
                  <c:v>2.0789584092455899</c:v>
                </c:pt>
                <c:pt idx="75">
                  <c:v>2.0198306739525647</c:v>
                </c:pt>
                <c:pt idx="76">
                  <c:v>2.1240780303713387</c:v>
                </c:pt>
                <c:pt idx="77">
                  <c:v>2.0105036823689386</c:v>
                </c:pt>
                <c:pt idx="78">
                  <c:v>1.9447878482337602</c:v>
                </c:pt>
                <c:pt idx="79">
                  <c:v>1.6588298013443064</c:v>
                </c:pt>
                <c:pt idx="80">
                  <c:v>1.7046102554677356</c:v>
                </c:pt>
                <c:pt idx="81">
                  <c:v>1.5417071905786761</c:v>
                </c:pt>
                <c:pt idx="82">
                  <c:v>1.4487532275670993</c:v>
                </c:pt>
                <c:pt idx="83">
                  <c:v>1.4466537474431043</c:v>
                </c:pt>
                <c:pt idx="84">
                  <c:v>1.3250537875562149</c:v>
                </c:pt>
                <c:pt idx="85">
                  <c:v>1.1630659168965569</c:v>
                </c:pt>
                <c:pt idx="86">
                  <c:v>0.960108758935875</c:v>
                </c:pt>
                <c:pt idx="87">
                  <c:v>0.67762323354781184</c:v>
                </c:pt>
                <c:pt idx="88">
                  <c:v>0.70554632784847904</c:v>
                </c:pt>
                <c:pt idx="89">
                  <c:v>0.79296539305526259</c:v>
                </c:pt>
                <c:pt idx="90">
                  <c:v>-2.3113893046283536E-2</c:v>
                </c:pt>
                <c:pt idx="91">
                  <c:v>-0.19059484765624554</c:v>
                </c:pt>
                <c:pt idx="92">
                  <c:v>-0.11775301094595703</c:v>
                </c:pt>
                <c:pt idx="93">
                  <c:v>-0.83495883399141091</c:v>
                </c:pt>
                <c:pt idx="94">
                  <c:v>-0.4884262373672339</c:v>
                </c:pt>
                <c:pt idx="95">
                  <c:v>-1.9989852304088402</c:v>
                </c:pt>
                <c:pt idx="96">
                  <c:v>-2.0961523773322215</c:v>
                </c:pt>
                <c:pt idx="97">
                  <c:v>-2.501500203192967</c:v>
                </c:pt>
                <c:pt idx="98">
                  <c:v>-2.5380856557913969</c:v>
                </c:pt>
                <c:pt idx="99">
                  <c:v>-2.1976557924789502</c:v>
                </c:pt>
                <c:pt idx="100">
                  <c:v>-2.4051190180474888</c:v>
                </c:pt>
                <c:pt idx="101">
                  <c:v>-2.6974104242807795</c:v>
                </c:pt>
                <c:pt idx="102">
                  <c:v>-2.6772604118749372</c:v>
                </c:pt>
                <c:pt idx="103">
                  <c:v>-2.8769622636012855</c:v>
                </c:pt>
                <c:pt idx="104">
                  <c:v>-2.3781712959112422</c:v>
                </c:pt>
                <c:pt idx="105">
                  <c:v>-1.9862376264702843</c:v>
                </c:pt>
                <c:pt idx="106">
                  <c:v>-1.676904916683035</c:v>
                </c:pt>
                <c:pt idx="107">
                  <c:v>-1.0165832707674229</c:v>
                </c:pt>
                <c:pt idx="108">
                  <c:v>-0.63303136134341964</c:v>
                </c:pt>
                <c:pt idx="109">
                  <c:v>-0.56000000000000005</c:v>
                </c:pt>
                <c:pt idx="110">
                  <c:v>-0.59691474617244833</c:v>
                </c:pt>
                <c:pt idx="111">
                  <c:v>-0.62310263521995257</c:v>
                </c:pt>
                <c:pt idx="112">
                  <c:v>-0.3729035039811332</c:v>
                </c:pt>
                <c:pt idx="113">
                  <c:v>-0.1904211922161157</c:v>
                </c:pt>
                <c:pt idx="114">
                  <c:v>-0.19309421607337382</c:v>
                </c:pt>
                <c:pt idx="115">
                  <c:v>-0.24098046117951166</c:v>
                </c:pt>
                <c:pt idx="116">
                  <c:v>-0.356078755469241</c:v>
                </c:pt>
                <c:pt idx="117">
                  <c:v>-0.40408961595286252</c:v>
                </c:pt>
                <c:pt idx="118">
                  <c:v>-0.27233402155270792</c:v>
                </c:pt>
                <c:pt idx="119">
                  <c:v>-0.21282503379290804</c:v>
                </c:pt>
                <c:pt idx="120">
                  <c:v>-0.17158523977599188</c:v>
                </c:pt>
                <c:pt idx="121">
                  <c:v>-0.1512525743956826</c:v>
                </c:pt>
                <c:pt idx="122">
                  <c:v>-0.11835944810673286</c:v>
                </c:pt>
                <c:pt idx="123">
                  <c:v>-9.2354404348093666E-3</c:v>
                </c:pt>
                <c:pt idx="124">
                  <c:v>-0.16360255210913982</c:v>
                </c:pt>
                <c:pt idx="125">
                  <c:v>-0.25286294340936522</c:v>
                </c:pt>
                <c:pt idx="126">
                  <c:v>-0.26216233554438673</c:v>
                </c:pt>
                <c:pt idx="127">
                  <c:v>-0.26508400375911489</c:v>
                </c:pt>
                <c:pt idx="128">
                  <c:v>-0.62560872661801048</c:v>
                </c:pt>
                <c:pt idx="129">
                  <c:v>-0.6438063214098938</c:v>
                </c:pt>
                <c:pt idx="130">
                  <c:v>-0.50908821137053484</c:v>
                </c:pt>
                <c:pt idx="131">
                  <c:v>-0.72285671441912935</c:v>
                </c:pt>
                <c:pt idx="132">
                  <c:v>-0.72737720347331214</c:v>
                </c:pt>
                <c:pt idx="133">
                  <c:v>-0.88961096128531003</c:v>
                </c:pt>
                <c:pt idx="134">
                  <c:v>-1.1099978214551189</c:v>
                </c:pt>
                <c:pt idx="135">
                  <c:v>-1.087758240687581</c:v>
                </c:pt>
                <c:pt idx="136">
                  <c:v>-1.3491820376446706</c:v>
                </c:pt>
                <c:pt idx="137">
                  <c:v>-1.0802730775908476</c:v>
                </c:pt>
                <c:pt idx="138">
                  <c:v>-0.73291742123992187</c:v>
                </c:pt>
                <c:pt idx="139">
                  <c:v>-0.81556344762976385</c:v>
                </c:pt>
                <c:pt idx="140">
                  <c:v>-0.93277380569718593</c:v>
                </c:pt>
                <c:pt idx="141">
                  <c:v>-1.1226914327277548</c:v>
                </c:pt>
                <c:pt idx="142">
                  <c:v>-1.4857570294582987E-2</c:v>
                </c:pt>
                <c:pt idx="143">
                  <c:v>-0.43392266418791753</c:v>
                </c:pt>
                <c:pt idx="144">
                  <c:v>-0.18507552624884444</c:v>
                </c:pt>
                <c:pt idx="145">
                  <c:v>-9.4775002600455599E-2</c:v>
                </c:pt>
                <c:pt idx="146">
                  <c:v>-2.3754511669918904E-2</c:v>
                </c:pt>
                <c:pt idx="147">
                  <c:v>-0.1322367962870595</c:v>
                </c:pt>
                <c:pt idx="148">
                  <c:v>-6.8361545731119244E-2</c:v>
                </c:pt>
                <c:pt idx="149">
                  <c:v>0.12791235735102427</c:v>
                </c:pt>
                <c:pt idx="150">
                  <c:v>0.10132324415995533</c:v>
                </c:pt>
                <c:pt idx="151">
                  <c:v>0.1119816657832228</c:v>
                </c:pt>
                <c:pt idx="152">
                  <c:v>0.11464258943240094</c:v>
                </c:pt>
                <c:pt idx="153">
                  <c:v>8.435619077914229E-2</c:v>
                </c:pt>
                <c:pt idx="154">
                  <c:v>6.3411279203379148E-2</c:v>
                </c:pt>
                <c:pt idx="155">
                  <c:v>2.2050135701980875E-2</c:v>
                </c:pt>
                <c:pt idx="156">
                  <c:v>7.3510239748271144E-2</c:v>
                </c:pt>
                <c:pt idx="157">
                  <c:v>5.8541560619246272E-2</c:v>
                </c:pt>
                <c:pt idx="158">
                  <c:v>5.0495971334623094E-2</c:v>
                </c:pt>
                <c:pt idx="159">
                  <c:v>2.8998272770410762E-2</c:v>
                </c:pt>
                <c:pt idx="160">
                  <c:v>4.0492480972043055E-3</c:v>
                </c:pt>
                <c:pt idx="161">
                  <c:v>-1.6114725056739478E-2</c:v>
                </c:pt>
                <c:pt idx="162">
                  <c:v>-3.7222715679812141E-2</c:v>
                </c:pt>
                <c:pt idx="163">
                  <c:v>-7.33793475169552E-3</c:v>
                </c:pt>
                <c:pt idx="164">
                  <c:v>-1.8522355509900092E-2</c:v>
                </c:pt>
                <c:pt idx="165">
                  <c:v>-3.7121244831239686E-3</c:v>
                </c:pt>
                <c:pt idx="166">
                  <c:v>5.9825189715712046E-3</c:v>
                </c:pt>
                <c:pt idx="167">
                  <c:v>-0.10140440315653523</c:v>
                </c:pt>
                <c:pt idx="168">
                  <c:v>-8.7461760556571885E-2</c:v>
                </c:pt>
                <c:pt idx="169">
                  <c:v>-0.13113537766658345</c:v>
                </c:pt>
                <c:pt idx="170">
                  <c:v>-0.16321009800385852</c:v>
                </c:pt>
                <c:pt idx="171">
                  <c:v>-9.9823977092261457E-2</c:v>
                </c:pt>
                <c:pt idx="172">
                  <c:v>1.4307319841090342E-2</c:v>
                </c:pt>
                <c:pt idx="173">
                  <c:v>3.3483896364753213E-2</c:v>
                </c:pt>
                <c:pt idx="174">
                  <c:v>3.7365531262792934E-2</c:v>
                </c:pt>
                <c:pt idx="175">
                  <c:v>6.7377066270541908E-2</c:v>
                </c:pt>
                <c:pt idx="176">
                  <c:v>8.6613332406502083E-2</c:v>
                </c:pt>
                <c:pt idx="177">
                  <c:v>0.10683231054643408</c:v>
                </c:pt>
                <c:pt idx="178">
                  <c:v>9.1131608778369719E-2</c:v>
                </c:pt>
                <c:pt idx="179">
                  <c:v>0.15</c:v>
                </c:pt>
                <c:pt idx="180">
                  <c:v>0.16103563277771168</c:v>
                </c:pt>
                <c:pt idx="181">
                  <c:v>0.21497996621506738</c:v>
                </c:pt>
                <c:pt idx="182">
                  <c:v>0.22575054375699827</c:v>
                </c:pt>
                <c:pt idx="183">
                  <c:v>0.21132948925595124</c:v>
                </c:pt>
                <c:pt idx="184">
                  <c:v>0.22535933046665774</c:v>
                </c:pt>
                <c:pt idx="185">
                  <c:v>0.32491940334157338</c:v>
                </c:pt>
                <c:pt idx="186">
                  <c:v>0.32610420761051223</c:v>
                </c:pt>
                <c:pt idx="187">
                  <c:v>0.23307151270932838</c:v>
                </c:pt>
                <c:pt idx="188">
                  <c:v>0.35498013560070624</c:v>
                </c:pt>
                <c:pt idx="189">
                  <c:v>0.56608873658866865</c:v>
                </c:pt>
                <c:pt idx="190">
                  <c:v>0.57024754733182981</c:v>
                </c:pt>
                <c:pt idx="191">
                  <c:v>0.75421708453748004</c:v>
                </c:pt>
                <c:pt idx="192">
                  <c:v>0.77032741976989216</c:v>
                </c:pt>
                <c:pt idx="193">
                  <c:v>0.67037950872433194</c:v>
                </c:pt>
                <c:pt idx="194">
                  <c:v>0.72736372470133359</c:v>
                </c:pt>
                <c:pt idx="195">
                  <c:v>0.88837987808037466</c:v>
                </c:pt>
                <c:pt idx="196">
                  <c:v>0.82803808302609294</c:v>
                </c:pt>
                <c:pt idx="197">
                  <c:v>0.92339147559555435</c:v>
                </c:pt>
                <c:pt idx="198">
                  <c:v>0.98664187386043112</c:v>
                </c:pt>
                <c:pt idx="199">
                  <c:v>0.9804094534692801</c:v>
                </c:pt>
                <c:pt idx="200">
                  <c:v>1.1452779423697692</c:v>
                </c:pt>
                <c:pt idx="201">
                  <c:v>1.2630995273434908</c:v>
                </c:pt>
                <c:pt idx="202">
                  <c:v>1.4090843013271059</c:v>
                </c:pt>
                <c:pt idx="203">
                  <c:v>1.2281427675663505</c:v>
                </c:pt>
                <c:pt idx="204">
                  <c:v>1.2418106152737063</c:v>
                </c:pt>
                <c:pt idx="205">
                  <c:v>1.5328003174145475</c:v>
                </c:pt>
              </c:numCache>
            </c:numRef>
          </c:val>
          <c:smooth val="0"/>
          <c:extLst>
            <c:ext xmlns:c16="http://schemas.microsoft.com/office/drawing/2014/chart" uri="{C3380CC4-5D6E-409C-BE32-E72D297353CC}">
              <c16:uniqueId val="{00000006-BE86-40D1-8025-BD03C31F1E87}"/>
            </c:ext>
          </c:extLst>
        </c:ser>
        <c:ser>
          <c:idx val="7"/>
          <c:order val="7"/>
          <c:tx>
            <c:v>HKD</c:v>
          </c:tx>
          <c:spPr>
            <a:ln w="28575" cap="rnd">
              <a:solidFill>
                <a:schemeClr val="accent2">
                  <a:lumMod val="60000"/>
                </a:schemeClr>
              </a:solidFill>
              <a:round/>
            </a:ln>
            <a:effectLst/>
          </c:spPr>
          <c:marker>
            <c:symbol val="none"/>
          </c:marker>
          <c:val>
            <c:numRef>
              <c:f>FullData!$CD$2:$CD$210</c:f>
              <c:numCache>
                <c:formatCode>General</c:formatCode>
                <c:ptCount val="209"/>
                <c:pt idx="0">
                  <c:v>0.12776430212382595</c:v>
                </c:pt>
                <c:pt idx="1">
                  <c:v>0.16570404753228463</c:v>
                </c:pt>
                <c:pt idx="2">
                  <c:v>-0.50770240501566377</c:v>
                </c:pt>
                <c:pt idx="3">
                  <c:v>-1.0056812584551258</c:v>
                </c:pt>
                <c:pt idx="4">
                  <c:v>-0.32836941980642198</c:v>
                </c:pt>
                <c:pt idx="5">
                  <c:v>0.27208832546648587</c:v>
                </c:pt>
                <c:pt idx="6">
                  <c:v>0.2987132877017773</c:v>
                </c:pt>
                <c:pt idx="7">
                  <c:v>0.20112371155429631</c:v>
                </c:pt>
                <c:pt idx="8">
                  <c:v>0.59997740956845025</c:v>
                </c:pt>
                <c:pt idx="9">
                  <c:v>0.58048355398742668</c:v>
                </c:pt>
                <c:pt idx="10">
                  <c:v>0.2083151517527462</c:v>
                </c:pt>
                <c:pt idx="11">
                  <c:v>7.5695267511418862E-2</c:v>
                </c:pt>
                <c:pt idx="12">
                  <c:v>8.0769356776286827E-2</c:v>
                </c:pt>
                <c:pt idx="13">
                  <c:v>-0.35569299862097603</c:v>
                </c:pt>
                <c:pt idx="14">
                  <c:v>-0.14138488179828324</c:v>
                </c:pt>
                <c:pt idx="15">
                  <c:v>-2.7306666326513348E-2</c:v>
                </c:pt>
                <c:pt idx="16">
                  <c:v>0.1680763543025785</c:v>
                </c:pt>
                <c:pt idx="17">
                  <c:v>9.8153530356526186E-2</c:v>
                </c:pt>
                <c:pt idx="18">
                  <c:v>0.21484724034557343</c:v>
                </c:pt>
                <c:pt idx="19">
                  <c:v>0.17176960244566697</c:v>
                </c:pt>
                <c:pt idx="20">
                  <c:v>0.16115390773343097</c:v>
                </c:pt>
                <c:pt idx="21">
                  <c:v>2.9076725756141949E-2</c:v>
                </c:pt>
                <c:pt idx="22">
                  <c:v>3.4922316172307788E-2</c:v>
                </c:pt>
                <c:pt idx="23">
                  <c:v>8.7231123847829606E-2</c:v>
                </c:pt>
                <c:pt idx="24">
                  <c:v>-2.2768876152170492E-2</c:v>
                </c:pt>
                <c:pt idx="25">
                  <c:v>-0.20961234275411722</c:v>
                </c:pt>
                <c:pt idx="26">
                  <c:v>-3.3615243624677271E-2</c:v>
                </c:pt>
                <c:pt idx="27">
                  <c:v>0.12015386697520536</c:v>
                </c:pt>
                <c:pt idx="28">
                  <c:v>6.7845816075481125E-2</c:v>
                </c:pt>
                <c:pt idx="29">
                  <c:v>0.17892299248769317</c:v>
                </c:pt>
                <c:pt idx="30">
                  <c:v>0.13938455399767213</c:v>
                </c:pt>
                <c:pt idx="31">
                  <c:v>-5.4153048330246374E-2</c:v>
                </c:pt>
                <c:pt idx="32">
                  <c:v>-0.17022724177066606</c:v>
                </c:pt>
                <c:pt idx="33">
                  <c:v>-0.10623057146825765</c:v>
                </c:pt>
                <c:pt idx="34">
                  <c:v>-0.1665381609843597</c:v>
                </c:pt>
                <c:pt idx="35">
                  <c:v>-8.5000125875698274E-2</c:v>
                </c:pt>
                <c:pt idx="36">
                  <c:v>-1.538352080887595E-3</c:v>
                </c:pt>
                <c:pt idx="37">
                  <c:v>1.6230459783730389E-2</c:v>
                </c:pt>
                <c:pt idx="38">
                  <c:v>-0.12091896135749769</c:v>
                </c:pt>
                <c:pt idx="39">
                  <c:v>1.4768484190532671E-2</c:v>
                </c:pt>
                <c:pt idx="40">
                  <c:v>2.5614587181102988E-2</c:v>
                </c:pt>
                <c:pt idx="41">
                  <c:v>3.5384417095201015E-2</c:v>
                </c:pt>
                <c:pt idx="42">
                  <c:v>0.10884591951507805</c:v>
                </c:pt>
                <c:pt idx="43">
                  <c:v>0.40775171290954282</c:v>
                </c:pt>
                <c:pt idx="44">
                  <c:v>0.81413860048131503</c:v>
                </c:pt>
                <c:pt idx="45">
                  <c:v>0.87871627749951875</c:v>
                </c:pt>
                <c:pt idx="46">
                  <c:v>1.0173952348328832</c:v>
                </c:pt>
                <c:pt idx="47">
                  <c:v>0.90834938133546728</c:v>
                </c:pt>
                <c:pt idx="48">
                  <c:v>0.94375008986548081</c:v>
                </c:pt>
                <c:pt idx="49">
                  <c:v>0.91767202588063179</c:v>
                </c:pt>
                <c:pt idx="50">
                  <c:v>0.69765426242203876</c:v>
                </c:pt>
                <c:pt idx="51">
                  <c:v>0.85829311493537375</c:v>
                </c:pt>
                <c:pt idx="52">
                  <c:v>1.0822789056798723</c:v>
                </c:pt>
                <c:pt idx="53">
                  <c:v>0.80243737778713098</c:v>
                </c:pt>
                <c:pt idx="54">
                  <c:v>1.0902731120825462</c:v>
                </c:pt>
                <c:pt idx="55">
                  <c:v>0.86310603482105208</c:v>
                </c:pt>
                <c:pt idx="56">
                  <c:v>1.8699662917017106</c:v>
                </c:pt>
                <c:pt idx="57">
                  <c:v>2.1343070936130695</c:v>
                </c:pt>
                <c:pt idx="58">
                  <c:v>2.1618382219338423</c:v>
                </c:pt>
                <c:pt idx="59">
                  <c:v>2.0672317792878694</c:v>
                </c:pt>
                <c:pt idx="60">
                  <c:v>1.3381188571692018</c:v>
                </c:pt>
                <c:pt idx="61">
                  <c:v>0.32501137833952454</c:v>
                </c:pt>
                <c:pt idx="62">
                  <c:v>1.3167234454440555</c:v>
                </c:pt>
                <c:pt idx="63">
                  <c:v>4.1133032540369367E-2</c:v>
                </c:pt>
                <c:pt idx="64">
                  <c:v>0.19065956715951016</c:v>
                </c:pt>
                <c:pt idx="65">
                  <c:v>0.34506259135315442</c:v>
                </c:pt>
                <c:pt idx="66">
                  <c:v>0.14722097100366405</c:v>
                </c:pt>
                <c:pt idx="67">
                  <c:v>-8.0541397980624208E-2</c:v>
                </c:pt>
                <c:pt idx="68">
                  <c:v>0.32636260644485526</c:v>
                </c:pt>
                <c:pt idx="69">
                  <c:v>0.28153642961737591</c:v>
                </c:pt>
                <c:pt idx="70">
                  <c:v>0.34673540952136372</c:v>
                </c:pt>
                <c:pt idx="71">
                  <c:v>1.0424590018537807</c:v>
                </c:pt>
                <c:pt idx="72">
                  <c:v>0.82028065829793295</c:v>
                </c:pt>
                <c:pt idx="73">
                  <c:v>0.70493395157448013</c:v>
                </c:pt>
                <c:pt idx="74">
                  <c:v>0.98053212325319317</c:v>
                </c:pt>
                <c:pt idx="75">
                  <c:v>0.9229182473336478</c:v>
                </c:pt>
                <c:pt idx="76">
                  <c:v>0.84204008973643063</c:v>
                </c:pt>
                <c:pt idx="77">
                  <c:v>1.3000707270960428</c:v>
                </c:pt>
                <c:pt idx="78">
                  <c:v>1.3857821566195905</c:v>
                </c:pt>
                <c:pt idx="79">
                  <c:v>1.223464452000119</c:v>
                </c:pt>
                <c:pt idx="80">
                  <c:v>1.4817575187150922</c:v>
                </c:pt>
                <c:pt idx="81">
                  <c:v>1.3796722143674272</c:v>
                </c:pt>
                <c:pt idx="82">
                  <c:v>1.635171944482237</c:v>
                </c:pt>
                <c:pt idx="83">
                  <c:v>1.2703057892896621</c:v>
                </c:pt>
                <c:pt idx="84">
                  <c:v>1.3380107937280492</c:v>
                </c:pt>
                <c:pt idx="85">
                  <c:v>1.4362427390526502</c:v>
                </c:pt>
                <c:pt idx="86">
                  <c:v>1.0562022615565607</c:v>
                </c:pt>
                <c:pt idx="87">
                  <c:v>0.59568687865105652</c:v>
                </c:pt>
                <c:pt idx="88">
                  <c:v>0.89406516301098848</c:v>
                </c:pt>
                <c:pt idx="89">
                  <c:v>1.1850237564097581</c:v>
                </c:pt>
                <c:pt idx="90">
                  <c:v>-0.11999344706098734</c:v>
                </c:pt>
                <c:pt idx="91">
                  <c:v>0.39957561930273977</c:v>
                </c:pt>
                <c:pt idx="92">
                  <c:v>1.8636390873482616</c:v>
                </c:pt>
                <c:pt idx="93">
                  <c:v>3.0939752350901637</c:v>
                </c:pt>
                <c:pt idx="94">
                  <c:v>1.3699892609548536</c:v>
                </c:pt>
                <c:pt idx="95">
                  <c:v>0.53747453370652964</c:v>
                </c:pt>
                <c:pt idx="96">
                  <c:v>0.98030842822549291</c:v>
                </c:pt>
                <c:pt idx="97">
                  <c:v>0.61512216984984391</c:v>
                </c:pt>
                <c:pt idx="98">
                  <c:v>0.62875074697610267</c:v>
                </c:pt>
                <c:pt idx="99">
                  <c:v>0.99941517830286064</c:v>
                </c:pt>
                <c:pt idx="100">
                  <c:v>0.74977302053950545</c:v>
                </c:pt>
                <c:pt idx="101">
                  <c:v>0.45671330990948733</c:v>
                </c:pt>
                <c:pt idx="102">
                  <c:v>0.5177758663071792</c:v>
                </c:pt>
                <c:pt idx="103">
                  <c:v>0.97575985010033772</c:v>
                </c:pt>
                <c:pt idx="104">
                  <c:v>0.2379102839036904</c:v>
                </c:pt>
                <c:pt idx="105">
                  <c:v>-1.5430997997436505E-2</c:v>
                </c:pt>
                <c:pt idx="106">
                  <c:v>6.8518935137136194E-2</c:v>
                </c:pt>
                <c:pt idx="107">
                  <c:v>8.8529416932258048E-2</c:v>
                </c:pt>
                <c:pt idx="108">
                  <c:v>0.16867052955286774</c:v>
                </c:pt>
                <c:pt idx="109">
                  <c:v>0.10867388701686345</c:v>
                </c:pt>
                <c:pt idx="110">
                  <c:v>0.13689207446582519</c:v>
                </c:pt>
                <c:pt idx="111">
                  <c:v>0.12727940004110475</c:v>
                </c:pt>
                <c:pt idx="112">
                  <c:v>0.16944867972807462</c:v>
                </c:pt>
                <c:pt idx="113">
                  <c:v>0.1300685538763523</c:v>
                </c:pt>
                <c:pt idx="114">
                  <c:v>5.115197954442148E-2</c:v>
                </c:pt>
                <c:pt idx="115">
                  <c:v>8.7635751826207142E-2</c:v>
                </c:pt>
                <c:pt idx="116">
                  <c:v>2.542176324183075E-2</c:v>
                </c:pt>
                <c:pt idx="117">
                  <c:v>2.9293716743985489E-2</c:v>
                </c:pt>
                <c:pt idx="118">
                  <c:v>9.138945380005039E-4</c:v>
                </c:pt>
                <c:pt idx="119">
                  <c:v>-2.0199400154331512E-2</c:v>
                </c:pt>
                <c:pt idx="120">
                  <c:v>3.5676382030506132E-2</c:v>
                </c:pt>
                <c:pt idx="121">
                  <c:v>7.2448402973985748E-2</c:v>
                </c:pt>
                <c:pt idx="122">
                  <c:v>6.2216314057522662E-2</c:v>
                </c:pt>
                <c:pt idx="123">
                  <c:v>-9.7997889694101309E-2</c:v>
                </c:pt>
                <c:pt idx="124">
                  <c:v>-0.4167781103092057</c:v>
                </c:pt>
                <c:pt idx="125">
                  <c:v>-0.11559444022492198</c:v>
                </c:pt>
                <c:pt idx="126">
                  <c:v>-2.2326028127510555E-2</c:v>
                </c:pt>
                <c:pt idx="127">
                  <c:v>-7.2962987598010814E-2</c:v>
                </c:pt>
                <c:pt idx="128">
                  <c:v>-0.13962730105690258</c:v>
                </c:pt>
                <c:pt idx="129">
                  <c:v>-0.1086566005117949</c:v>
                </c:pt>
                <c:pt idx="130">
                  <c:v>-0.15428751284085152</c:v>
                </c:pt>
                <c:pt idx="131">
                  <c:v>9.2590136799397538E-3</c:v>
                </c:pt>
                <c:pt idx="132">
                  <c:v>-3.7150182755523148E-2</c:v>
                </c:pt>
                <c:pt idx="133">
                  <c:v>-0.11667317120862654</c:v>
                </c:pt>
                <c:pt idx="134">
                  <c:v>-7.1468026528961281E-2</c:v>
                </c:pt>
                <c:pt idx="135">
                  <c:v>-6.4212902384171933E-2</c:v>
                </c:pt>
                <c:pt idx="136">
                  <c:v>-3.7399638779292949E-2</c:v>
                </c:pt>
                <c:pt idx="137">
                  <c:v>3.9243604069486543E-2</c:v>
                </c:pt>
                <c:pt idx="138">
                  <c:v>-6.2745522846094845E-2</c:v>
                </c:pt>
                <c:pt idx="139">
                  <c:v>-9.454245822711918E-2</c:v>
                </c:pt>
                <c:pt idx="140">
                  <c:v>-0.10142620909854178</c:v>
                </c:pt>
                <c:pt idx="141">
                  <c:v>-0.16077043803596855</c:v>
                </c:pt>
                <c:pt idx="142">
                  <c:v>-0.21713919725664371</c:v>
                </c:pt>
                <c:pt idx="143">
                  <c:v>-0.1245635392645571</c:v>
                </c:pt>
                <c:pt idx="144">
                  <c:v>-2.8452400679171957E-2</c:v>
                </c:pt>
                <c:pt idx="145">
                  <c:v>-2.9613619214211545E-2</c:v>
                </c:pt>
                <c:pt idx="146">
                  <c:v>-1.8375852743315296E-2</c:v>
                </c:pt>
                <c:pt idx="147">
                  <c:v>-2.7371999794193441E-2</c:v>
                </c:pt>
                <c:pt idx="148">
                  <c:v>7.21523846056836E-3</c:v>
                </c:pt>
                <c:pt idx="149">
                  <c:v>-4.3017570691454801E-2</c:v>
                </c:pt>
                <c:pt idx="150">
                  <c:v>-7.8143093710445422E-2</c:v>
                </c:pt>
                <c:pt idx="151">
                  <c:v>-0.12938090701752103</c:v>
                </c:pt>
                <c:pt idx="152">
                  <c:v>2.2555305515783428E-2</c:v>
                </c:pt>
                <c:pt idx="153">
                  <c:v>8.916113437619208E-3</c:v>
                </c:pt>
                <c:pt idx="154">
                  <c:v>5.1105555219255194E-3</c:v>
                </c:pt>
                <c:pt idx="155">
                  <c:v>-3.0558632441151052E-2</c:v>
                </c:pt>
                <c:pt idx="156">
                  <c:v>3.3636740820400773E-2</c:v>
                </c:pt>
                <c:pt idx="157">
                  <c:v>1.1546203460600646E-2</c:v>
                </c:pt>
                <c:pt idx="158">
                  <c:v>-3.1314268411045648E-2</c:v>
                </c:pt>
                <c:pt idx="159">
                  <c:v>-4.3738123756092942E-2</c:v>
                </c:pt>
                <c:pt idx="160">
                  <c:v>-0.10969057766457946</c:v>
                </c:pt>
                <c:pt idx="161">
                  <c:v>-0.12170210340934007</c:v>
                </c:pt>
                <c:pt idx="162">
                  <c:v>-0.12100608024005133</c:v>
                </c:pt>
                <c:pt idx="163">
                  <c:v>-0.14752341532541779</c:v>
                </c:pt>
                <c:pt idx="164">
                  <c:v>-8.7523095832629988E-2</c:v>
                </c:pt>
                <c:pt idx="165">
                  <c:v>-5.821978248979448E-2</c:v>
                </c:pt>
                <c:pt idx="166">
                  <c:v>-3.9380907017521019E-2</c:v>
                </c:pt>
                <c:pt idx="167">
                  <c:v>-0.10786261187535552</c:v>
                </c:pt>
                <c:pt idx="168">
                  <c:v>-7.9789652056604307E-2</c:v>
                </c:pt>
                <c:pt idx="169">
                  <c:v>-8.8762257517359597E-2</c:v>
                </c:pt>
                <c:pt idx="170">
                  <c:v>-6.8761618852149986E-2</c:v>
                </c:pt>
                <c:pt idx="171">
                  <c:v>-2.9148628199452391E-2</c:v>
                </c:pt>
                <c:pt idx="172">
                  <c:v>-5.0309653006735913E-2</c:v>
                </c:pt>
                <c:pt idx="173">
                  <c:v>-4.0619377056454437E-2</c:v>
                </c:pt>
                <c:pt idx="174">
                  <c:v>-8.5288372559288936E-3</c:v>
                </c:pt>
                <c:pt idx="175">
                  <c:v>-5.1900230941622695E-2</c:v>
                </c:pt>
                <c:pt idx="176">
                  <c:v>-2.3914437269725287E-2</c:v>
                </c:pt>
                <c:pt idx="177">
                  <c:v>-1.9051353215028256E-2</c:v>
                </c:pt>
                <c:pt idx="178">
                  <c:v>-3.5581791223204817E-3</c:v>
                </c:pt>
                <c:pt idx="179">
                  <c:v>-1.097537693876104E-2</c:v>
                </c:pt>
                <c:pt idx="180">
                  <c:v>4.8474265974551758E-3</c:v>
                </c:pt>
                <c:pt idx="181">
                  <c:v>5.9772782899158898E-3</c:v>
                </c:pt>
                <c:pt idx="182">
                  <c:v>-1.7496487168755515E-3</c:v>
                </c:pt>
                <c:pt idx="183">
                  <c:v>-1.3931889459306568E-3</c:v>
                </c:pt>
                <c:pt idx="184">
                  <c:v>7.6781181592278005E-3</c:v>
                </c:pt>
                <c:pt idx="185">
                  <c:v>6.9380782747160363E-2</c:v>
                </c:pt>
                <c:pt idx="186">
                  <c:v>8.5046615918015128E-2</c:v>
                </c:pt>
                <c:pt idx="187">
                  <c:v>-7.7421577615588433E-4</c:v>
                </c:pt>
                <c:pt idx="188">
                  <c:v>8.201322054012021E-2</c:v>
                </c:pt>
                <c:pt idx="189">
                  <c:v>0.23441408895612836</c:v>
                </c:pt>
                <c:pt idx="190">
                  <c:v>0.12727940004110472</c:v>
                </c:pt>
                <c:pt idx="191">
                  <c:v>4.626725384790692E-2</c:v>
                </c:pt>
                <c:pt idx="192">
                  <c:v>0.27490320011379166</c:v>
                </c:pt>
                <c:pt idx="193">
                  <c:v>0.14270879357751051</c:v>
                </c:pt>
                <c:pt idx="194">
                  <c:v>0.16619092836180446</c:v>
                </c:pt>
                <c:pt idx="195">
                  <c:v>0.1508970251773144</c:v>
                </c:pt>
                <c:pt idx="196">
                  <c:v>0.10287613150300348</c:v>
                </c:pt>
                <c:pt idx="197">
                  <c:v>2.9560648540971628E-3</c:v>
                </c:pt>
                <c:pt idx="198">
                  <c:v>4.8608425774413488E-2</c:v>
                </c:pt>
                <c:pt idx="199">
                  <c:v>-2.0293516292672009E-2</c:v>
                </c:pt>
                <c:pt idx="200">
                  <c:v>4.7769681431657496E-2</c:v>
                </c:pt>
                <c:pt idx="201">
                  <c:v>0.21047819715620508</c:v>
                </c:pt>
                <c:pt idx="202">
                  <c:v>-0.17711656345213644</c:v>
                </c:pt>
                <c:pt idx="203">
                  <c:v>-4.0273871942519959E-3</c:v>
                </c:pt>
                <c:pt idx="204">
                  <c:v>0.13724935798612664</c:v>
                </c:pt>
                <c:pt idx="205">
                  <c:v>0.50698345108587128</c:v>
                </c:pt>
                <c:pt idx="206">
                  <c:v>1.074920394677751E-3</c:v>
                </c:pt>
                <c:pt idx="207">
                  <c:v>1.339232569406601E-3</c:v>
                </c:pt>
                <c:pt idx="208">
                  <c:v>1.7085036829843265E-3</c:v>
                </c:pt>
              </c:numCache>
            </c:numRef>
          </c:val>
          <c:smooth val="0"/>
          <c:extLst>
            <c:ext xmlns:c16="http://schemas.microsoft.com/office/drawing/2014/chart" uri="{C3380CC4-5D6E-409C-BE32-E72D297353CC}">
              <c16:uniqueId val="{00000007-BE86-40D1-8025-BD03C31F1E87}"/>
            </c:ext>
          </c:extLst>
        </c:ser>
        <c:ser>
          <c:idx val="8"/>
          <c:order val="8"/>
          <c:tx>
            <c:v>ESP</c:v>
          </c:tx>
          <c:spPr>
            <a:ln w="28575" cap="rnd">
              <a:solidFill>
                <a:schemeClr val="accent3">
                  <a:lumMod val="60000"/>
                </a:schemeClr>
              </a:solidFill>
              <a:round/>
            </a:ln>
            <a:effectLst/>
          </c:spPr>
          <c:marker>
            <c:symbol val="none"/>
          </c:marker>
          <c:val>
            <c:numRef>
              <c:f>FullData!$CN$2:$CN$207</c:f>
              <c:numCache>
                <c:formatCode>General</c:formatCode>
                <c:ptCount val="206"/>
                <c:pt idx="0">
                  <c:v>2.514910861206634</c:v>
                </c:pt>
                <c:pt idx="1">
                  <c:v>2.2950159695745986</c:v>
                </c:pt>
                <c:pt idx="2">
                  <c:v>2.1336487446348906</c:v>
                </c:pt>
                <c:pt idx="3">
                  <c:v>1.4345359141941065</c:v>
                </c:pt>
                <c:pt idx="4">
                  <c:v>1.5468144975452427</c:v>
                </c:pt>
                <c:pt idx="5">
                  <c:v>1.9501807095699142</c:v>
                </c:pt>
                <c:pt idx="6">
                  <c:v>1.7954361612314722</c:v>
                </c:pt>
                <c:pt idx="7">
                  <c:v>1.5626086712979486</c:v>
                </c:pt>
                <c:pt idx="8">
                  <c:v>1.7282223945761135</c:v>
                </c:pt>
                <c:pt idx="9">
                  <c:v>1.3889510322341678</c:v>
                </c:pt>
                <c:pt idx="10">
                  <c:v>1.0506969440564502</c:v>
                </c:pt>
                <c:pt idx="11">
                  <c:v>0.36153773234603293</c:v>
                </c:pt>
                <c:pt idx="12">
                  <c:v>0.28862704066941802</c:v>
                </c:pt>
                <c:pt idx="13">
                  <c:v>-0.27992819585104112</c:v>
                </c:pt>
                <c:pt idx="14">
                  <c:v>-0.82480301246887822</c:v>
                </c:pt>
                <c:pt idx="15">
                  <c:v>-0.98826702869041039</c:v>
                </c:pt>
                <c:pt idx="16">
                  <c:v>-0.74942852948700844</c:v>
                </c:pt>
                <c:pt idx="17">
                  <c:v>-0.83567485070586844</c:v>
                </c:pt>
                <c:pt idx="18">
                  <c:v>-0.9545107193728497</c:v>
                </c:pt>
                <c:pt idx="19">
                  <c:v>-1.60744495467396</c:v>
                </c:pt>
                <c:pt idx="20">
                  <c:v>-1.7109016137948529</c:v>
                </c:pt>
                <c:pt idx="21">
                  <c:v>-1.4687697521696761</c:v>
                </c:pt>
                <c:pt idx="22">
                  <c:v>-1.5549224189442179</c:v>
                </c:pt>
                <c:pt idx="23">
                  <c:v>-1.5063560190404168</c:v>
                </c:pt>
                <c:pt idx="24">
                  <c:v>-1.5066637649517154</c:v>
                </c:pt>
                <c:pt idx="25">
                  <c:v>-1.513373627626164</c:v>
                </c:pt>
                <c:pt idx="26">
                  <c:v>-1.5397220259574955</c:v>
                </c:pt>
                <c:pt idx="27">
                  <c:v>-1.6889540162282421</c:v>
                </c:pt>
                <c:pt idx="28">
                  <c:v>-1.7486830886412217</c:v>
                </c:pt>
                <c:pt idx="29">
                  <c:v>-1.6582859851681948</c:v>
                </c:pt>
                <c:pt idx="30">
                  <c:v>-1.626965776171859</c:v>
                </c:pt>
                <c:pt idx="31">
                  <c:v>-1.6534478693333212</c:v>
                </c:pt>
                <c:pt idx="32">
                  <c:v>-1.7795886941669028</c:v>
                </c:pt>
                <c:pt idx="33">
                  <c:v>-1.844403822442118</c:v>
                </c:pt>
                <c:pt idx="34">
                  <c:v>-1.665256948385464</c:v>
                </c:pt>
                <c:pt idx="35">
                  <c:v>-1.6243987485876596</c:v>
                </c:pt>
                <c:pt idx="36">
                  <c:v>-1.4874490528308624</c:v>
                </c:pt>
                <c:pt idx="37">
                  <c:v>-1.3827597411048369</c:v>
                </c:pt>
                <c:pt idx="38">
                  <c:v>-1.3373545848628585</c:v>
                </c:pt>
                <c:pt idx="39">
                  <c:v>-1.2075289017712159</c:v>
                </c:pt>
                <c:pt idx="40">
                  <c:v>-1.2089342676415424</c:v>
                </c:pt>
                <c:pt idx="41">
                  <c:v>-1.0795170050732672</c:v>
                </c:pt>
                <c:pt idx="42">
                  <c:v>-1.0610268977562811</c:v>
                </c:pt>
                <c:pt idx="43">
                  <c:v>-1.1555732487058674</c:v>
                </c:pt>
                <c:pt idx="44">
                  <c:v>-1.1210892339914769</c:v>
                </c:pt>
                <c:pt idx="45">
                  <c:v>-1.1206723045885192</c:v>
                </c:pt>
                <c:pt idx="46">
                  <c:v>-1.1072511302464503</c:v>
                </c:pt>
                <c:pt idx="47">
                  <c:v>-1.3980298599834602</c:v>
                </c:pt>
                <c:pt idx="48">
                  <c:v>-1.0632378774201849</c:v>
                </c:pt>
                <c:pt idx="49">
                  <c:v>-1.047532312991212</c:v>
                </c:pt>
                <c:pt idx="50">
                  <c:v>-1.0200976691319101</c:v>
                </c:pt>
                <c:pt idx="51">
                  <c:v>-1.0352781019810902</c:v>
                </c:pt>
                <c:pt idx="52">
                  <c:v>-0.69706282743898496</c:v>
                </c:pt>
                <c:pt idx="53">
                  <c:v>-0.59934133130312506</c:v>
                </c:pt>
                <c:pt idx="54">
                  <c:v>-0.49029706896160641</c:v>
                </c:pt>
                <c:pt idx="55">
                  <c:v>-0.39597531434114924</c:v>
                </c:pt>
                <c:pt idx="56">
                  <c:v>-0.1441331475084584</c:v>
                </c:pt>
                <c:pt idx="57">
                  <c:v>0.13122763813196148</c:v>
                </c:pt>
                <c:pt idx="58">
                  <c:v>0.15065971006177792</c:v>
                </c:pt>
                <c:pt idx="59">
                  <c:v>0.45865254364722224</c:v>
                </c:pt>
                <c:pt idx="60">
                  <c:v>0.71163361563672467</c:v>
                </c:pt>
                <c:pt idx="61">
                  <c:v>0.71275348426753427</c:v>
                </c:pt>
                <c:pt idx="62">
                  <c:v>0.85398431390920571</c:v>
                </c:pt>
                <c:pt idx="63">
                  <c:v>0.88583306334826739</c:v>
                </c:pt>
                <c:pt idx="64">
                  <c:v>1.1042701702045881</c:v>
                </c:pt>
                <c:pt idx="65">
                  <c:v>1.2976334433757053</c:v>
                </c:pt>
                <c:pt idx="66">
                  <c:v>1.472553465836147</c:v>
                </c:pt>
                <c:pt idx="67">
                  <c:v>1.4860086954901397</c:v>
                </c:pt>
                <c:pt idx="68">
                  <c:v>1.8953663968136156</c:v>
                </c:pt>
                <c:pt idx="69">
                  <c:v>1.6936069826243139</c:v>
                </c:pt>
                <c:pt idx="70">
                  <c:v>1.7831143155472442</c:v>
                </c:pt>
                <c:pt idx="71">
                  <c:v>2.1009554655191636</c:v>
                </c:pt>
                <c:pt idx="72">
                  <c:v>2.1295812173847133</c:v>
                </c:pt>
                <c:pt idx="73">
                  <c:v>2.0339579847764719</c:v>
                </c:pt>
                <c:pt idx="74">
                  <c:v>2.00595840924559</c:v>
                </c:pt>
                <c:pt idx="75">
                  <c:v>2.0608306739525646</c:v>
                </c:pt>
                <c:pt idx="76">
                  <c:v>2.2290780303713387</c:v>
                </c:pt>
                <c:pt idx="77">
                  <c:v>2.2125036823689386</c:v>
                </c:pt>
                <c:pt idx="78">
                  <c:v>2.0847878482337605</c:v>
                </c:pt>
                <c:pt idx="79">
                  <c:v>1.8228298013443067</c:v>
                </c:pt>
                <c:pt idx="80">
                  <c:v>1.8046102554677355</c:v>
                </c:pt>
                <c:pt idx="81">
                  <c:v>1.6547071905786761</c:v>
                </c:pt>
                <c:pt idx="82">
                  <c:v>1.3977532275670996</c:v>
                </c:pt>
                <c:pt idx="83">
                  <c:v>1.5836537474431041</c:v>
                </c:pt>
                <c:pt idx="84">
                  <c:v>1.3050537875562149</c:v>
                </c:pt>
                <c:pt idx="85">
                  <c:v>1.6000659168965568</c:v>
                </c:pt>
                <c:pt idx="86">
                  <c:v>1.0721087589358751</c:v>
                </c:pt>
                <c:pt idx="87">
                  <c:v>0.79562323354781184</c:v>
                </c:pt>
                <c:pt idx="88">
                  <c:v>0.75054632784847897</c:v>
                </c:pt>
                <c:pt idx="89">
                  <c:v>0.95396539305526229</c:v>
                </c:pt>
                <c:pt idx="90">
                  <c:v>-0.10311389304628359</c:v>
                </c:pt>
                <c:pt idx="91">
                  <c:v>-0.26159484765624574</c:v>
                </c:pt>
                <c:pt idx="92">
                  <c:v>0.47024698905404305</c:v>
                </c:pt>
                <c:pt idx="93">
                  <c:v>-0.40195883399141064</c:v>
                </c:pt>
                <c:pt idx="94">
                  <c:v>-0.44642623736723408</c:v>
                </c:pt>
                <c:pt idx="95">
                  <c:v>-2.0399852304088402</c:v>
                </c:pt>
                <c:pt idx="96">
                  <c:v>-2.0811523773322214</c:v>
                </c:pt>
                <c:pt idx="97">
                  <c:v>-2.5555002031929663</c:v>
                </c:pt>
                <c:pt idx="98">
                  <c:v>-2.573085655791397</c:v>
                </c:pt>
                <c:pt idx="99">
                  <c:v>-2.17865579247895</c:v>
                </c:pt>
                <c:pt idx="100">
                  <c:v>-2.2211190180474887</c:v>
                </c:pt>
                <c:pt idx="101">
                  <c:v>-2.5924104242807791</c:v>
                </c:pt>
                <c:pt idx="102">
                  <c:v>-2.6472604118749379</c:v>
                </c:pt>
                <c:pt idx="103">
                  <c:v>-3.3269622636012861</c:v>
                </c:pt>
                <c:pt idx="104">
                  <c:v>-3.5581712959112424</c:v>
                </c:pt>
                <c:pt idx="105">
                  <c:v>-2.5462376264702846</c:v>
                </c:pt>
                <c:pt idx="106">
                  <c:v>-1.9859049166830349</c:v>
                </c:pt>
                <c:pt idx="107">
                  <c:v>-1.076583270767423</c:v>
                </c:pt>
                <c:pt idx="108">
                  <c:v>-0.86003136134341962</c:v>
                </c:pt>
                <c:pt idx="109">
                  <c:v>-0.70400000000000007</c:v>
                </c:pt>
                <c:pt idx="110">
                  <c:v>-0.76391474617244837</c:v>
                </c:pt>
                <c:pt idx="111">
                  <c:v>-0.59910263521995255</c:v>
                </c:pt>
                <c:pt idx="112">
                  <c:v>-0.82790350398113322</c:v>
                </c:pt>
                <c:pt idx="113">
                  <c:v>-0.18642119221611569</c:v>
                </c:pt>
                <c:pt idx="114">
                  <c:v>-0.21309421607337378</c:v>
                </c:pt>
                <c:pt idx="115">
                  <c:v>-0.20898046117951166</c:v>
                </c:pt>
                <c:pt idx="116">
                  <c:v>-0.30607875546924096</c:v>
                </c:pt>
                <c:pt idx="117">
                  <c:v>-0.35408961595286248</c:v>
                </c:pt>
                <c:pt idx="118">
                  <c:v>-0.35233402155270788</c:v>
                </c:pt>
                <c:pt idx="119">
                  <c:v>-0.2428250337929081</c:v>
                </c:pt>
                <c:pt idx="120">
                  <c:v>-0.24658523977599189</c:v>
                </c:pt>
                <c:pt idx="121">
                  <c:v>-0.1572525743956826</c:v>
                </c:pt>
                <c:pt idx="122">
                  <c:v>-0.16835944810673284</c:v>
                </c:pt>
                <c:pt idx="123">
                  <c:v>-0.32823544043480934</c:v>
                </c:pt>
                <c:pt idx="124">
                  <c:v>-0.31360255210913984</c:v>
                </c:pt>
                <c:pt idx="125">
                  <c:v>-0.6148629434093652</c:v>
                </c:pt>
                <c:pt idx="126">
                  <c:v>-0.54916233554438676</c:v>
                </c:pt>
                <c:pt idx="127">
                  <c:v>-0.51508400375911489</c:v>
                </c:pt>
                <c:pt idx="128">
                  <c:v>-0.69060872661801054</c:v>
                </c:pt>
                <c:pt idx="129">
                  <c:v>-1.3028063214098939</c:v>
                </c:pt>
                <c:pt idx="130">
                  <c:v>-1.7290882113705348</c:v>
                </c:pt>
                <c:pt idx="131">
                  <c:v>-1.0398567144191295</c:v>
                </c:pt>
                <c:pt idx="132">
                  <c:v>-1.0273772034733122</c:v>
                </c:pt>
                <c:pt idx="133">
                  <c:v>-0.79661096128531006</c:v>
                </c:pt>
                <c:pt idx="134">
                  <c:v>-1.2899978214551189</c:v>
                </c:pt>
                <c:pt idx="135">
                  <c:v>-1.208758240687581</c:v>
                </c:pt>
                <c:pt idx="136">
                  <c:v>-1.5961820376446705</c:v>
                </c:pt>
                <c:pt idx="137">
                  <c:v>-1.5002730775908477</c:v>
                </c:pt>
                <c:pt idx="138">
                  <c:v>-1.5089174212399219</c:v>
                </c:pt>
                <c:pt idx="139">
                  <c:v>-1.7015634476297639</c:v>
                </c:pt>
                <c:pt idx="140">
                  <c:v>-1.2957738056971859</c:v>
                </c:pt>
                <c:pt idx="141">
                  <c:v>-4.4586914327277549</c:v>
                </c:pt>
                <c:pt idx="142">
                  <c:v>-1.6908575702945829</c:v>
                </c:pt>
                <c:pt idx="143">
                  <c:v>-1.1419226641879174</c:v>
                </c:pt>
                <c:pt idx="144">
                  <c:v>-0.36607552624884443</c:v>
                </c:pt>
                <c:pt idx="145">
                  <c:v>-0.32477500260045561</c:v>
                </c:pt>
                <c:pt idx="146">
                  <c:v>-0.59375451166991888</c:v>
                </c:pt>
                <c:pt idx="147">
                  <c:v>-0.39123679628705949</c:v>
                </c:pt>
                <c:pt idx="148">
                  <c:v>-0.4483615457311193</c:v>
                </c:pt>
                <c:pt idx="149">
                  <c:v>-0.45508764264897572</c:v>
                </c:pt>
                <c:pt idx="150">
                  <c:v>-0.58667675584004464</c:v>
                </c:pt>
                <c:pt idx="151">
                  <c:v>-1.2590183342167771</c:v>
                </c:pt>
                <c:pt idx="152">
                  <c:v>-0.37535741056759908</c:v>
                </c:pt>
                <c:pt idx="153">
                  <c:v>-1.3316438092208576</c:v>
                </c:pt>
                <c:pt idx="154">
                  <c:v>-1.2195887207966207</c:v>
                </c:pt>
                <c:pt idx="155">
                  <c:v>-0.45994986429801915</c:v>
                </c:pt>
                <c:pt idx="156">
                  <c:v>-0.25648976025172887</c:v>
                </c:pt>
                <c:pt idx="157">
                  <c:v>-0.21245843938075371</c:v>
                </c:pt>
                <c:pt idx="158">
                  <c:v>-0.10350402866537689</c:v>
                </c:pt>
                <c:pt idx="159">
                  <c:v>-5.6001727229589231E-2</c:v>
                </c:pt>
                <c:pt idx="160">
                  <c:v>-0.53095075190279561</c:v>
                </c:pt>
                <c:pt idx="161">
                  <c:v>-0.44911472505673949</c:v>
                </c:pt>
                <c:pt idx="162">
                  <c:v>-0.18722271567981214</c:v>
                </c:pt>
                <c:pt idx="163">
                  <c:v>-0.27833793475169549</c:v>
                </c:pt>
                <c:pt idx="164">
                  <c:v>3.6477644490099909E-2</c:v>
                </c:pt>
                <c:pt idx="165">
                  <c:v>-0.33871212448312399</c:v>
                </c:pt>
                <c:pt idx="166">
                  <c:v>-0.54601748102842884</c:v>
                </c:pt>
                <c:pt idx="167">
                  <c:v>-0.36940440315653522</c:v>
                </c:pt>
                <c:pt idx="168">
                  <c:v>-0.22746176055657191</c:v>
                </c:pt>
                <c:pt idx="169">
                  <c:v>-0.17813537766658344</c:v>
                </c:pt>
                <c:pt idx="170">
                  <c:v>-0.32421009800385847</c:v>
                </c:pt>
                <c:pt idx="171">
                  <c:v>-0.20682397709226144</c:v>
                </c:pt>
                <c:pt idx="172">
                  <c:v>-7.4692680158909647E-2</c:v>
                </c:pt>
                <c:pt idx="173">
                  <c:v>-6.9516103635246781E-2</c:v>
                </c:pt>
                <c:pt idx="174">
                  <c:v>1.0365531262792934E-2</c:v>
                </c:pt>
                <c:pt idx="175">
                  <c:v>-1.3622933729458091E-2</c:v>
                </c:pt>
                <c:pt idx="176">
                  <c:v>-3.6386667593497915E-2</c:v>
                </c:pt>
                <c:pt idx="177">
                  <c:v>-4.2167689453565929E-2</c:v>
                </c:pt>
                <c:pt idx="178">
                  <c:v>-0.18386839122163026</c:v>
                </c:pt>
                <c:pt idx="179">
                  <c:v>1.3000000000000001E-2</c:v>
                </c:pt>
                <c:pt idx="180">
                  <c:v>1.4035632777711689E-2</c:v>
                </c:pt>
                <c:pt idx="181">
                  <c:v>2.1979966215067363E-2</c:v>
                </c:pt>
                <c:pt idx="182">
                  <c:v>3.0750543756998244E-2</c:v>
                </c:pt>
                <c:pt idx="183">
                  <c:v>3.5329489255951231E-2</c:v>
                </c:pt>
                <c:pt idx="184">
                  <c:v>2.235933046665772E-2</c:v>
                </c:pt>
                <c:pt idx="185">
                  <c:v>0.12891940334157337</c:v>
                </c:pt>
                <c:pt idx="186">
                  <c:v>0.16310420761051225</c:v>
                </c:pt>
                <c:pt idx="187">
                  <c:v>8.2071512709328387E-2</c:v>
                </c:pt>
                <c:pt idx="188">
                  <c:v>0.14798013560070622</c:v>
                </c:pt>
                <c:pt idx="189">
                  <c:v>0.46708873658866856</c:v>
                </c:pt>
                <c:pt idx="190">
                  <c:v>0.22524754733182981</c:v>
                </c:pt>
                <c:pt idx="191">
                  <c:v>0.53521708453748007</c:v>
                </c:pt>
                <c:pt idx="192">
                  <c:v>0.54532741976989219</c:v>
                </c:pt>
                <c:pt idx="193">
                  <c:v>0.49837950872433195</c:v>
                </c:pt>
                <c:pt idx="194">
                  <c:v>0.49536372470133361</c:v>
                </c:pt>
                <c:pt idx="195">
                  <c:v>0.86837987808037453</c:v>
                </c:pt>
                <c:pt idx="196">
                  <c:v>0.40303808302609295</c:v>
                </c:pt>
                <c:pt idx="197">
                  <c:v>0.62639147559555441</c:v>
                </c:pt>
                <c:pt idx="198">
                  <c:v>0.70564187386043131</c:v>
                </c:pt>
                <c:pt idx="199">
                  <c:v>0.71440945346928009</c:v>
                </c:pt>
                <c:pt idx="200">
                  <c:v>0.76727794236976909</c:v>
                </c:pt>
                <c:pt idx="201">
                  <c:v>0.92909952734349077</c:v>
                </c:pt>
                <c:pt idx="202">
                  <c:v>1.0110843013271058</c:v>
                </c:pt>
                <c:pt idx="203">
                  <c:v>0.97014276756635043</c:v>
                </c:pt>
                <c:pt idx="204">
                  <c:v>0.98081061527370628</c:v>
                </c:pt>
                <c:pt idx="205">
                  <c:v>1.2128003174145474</c:v>
                </c:pt>
              </c:numCache>
            </c:numRef>
          </c:val>
          <c:smooth val="0"/>
          <c:extLst>
            <c:ext xmlns:c16="http://schemas.microsoft.com/office/drawing/2014/chart" uri="{C3380CC4-5D6E-409C-BE32-E72D297353CC}">
              <c16:uniqueId val="{00000008-BE86-40D1-8025-BD03C31F1E87}"/>
            </c:ext>
          </c:extLst>
        </c:ser>
        <c:ser>
          <c:idx val="9"/>
          <c:order val="9"/>
          <c:tx>
            <c:v>JPY</c:v>
          </c:tx>
          <c:spPr>
            <a:ln w="28575" cap="rnd">
              <a:solidFill>
                <a:schemeClr val="accent4">
                  <a:lumMod val="60000"/>
                </a:schemeClr>
              </a:solidFill>
              <a:round/>
            </a:ln>
            <a:effectLst/>
          </c:spPr>
          <c:marker>
            <c:symbol val="none"/>
          </c:marker>
          <c:val>
            <c:numRef>
              <c:f>FullData!$DS$2:$DS$207</c:f>
              <c:numCache>
                <c:formatCode>General</c:formatCode>
                <c:ptCount val="206"/>
                <c:pt idx="0">
                  <c:v>5.7756952353635542</c:v>
                </c:pt>
                <c:pt idx="1">
                  <c:v>5.475712854943195</c:v>
                </c:pt>
                <c:pt idx="2">
                  <c:v>6.1870794215066738</c:v>
                </c:pt>
                <c:pt idx="3">
                  <c:v>5.7991805328905217</c:v>
                </c:pt>
                <c:pt idx="4">
                  <c:v>6.1342807295518949</c:v>
                </c:pt>
                <c:pt idx="5">
                  <c:v>6.3254869421705102</c:v>
                </c:pt>
                <c:pt idx="6">
                  <c:v>6.1434623113909668</c:v>
                </c:pt>
                <c:pt idx="7">
                  <c:v>6.0450615878083287</c:v>
                </c:pt>
                <c:pt idx="8">
                  <c:v>6.3562142701124147</c:v>
                </c:pt>
                <c:pt idx="9">
                  <c:v>5.9685926927602679</c:v>
                </c:pt>
                <c:pt idx="10">
                  <c:v>5.4657360689412648</c:v>
                </c:pt>
                <c:pt idx="11">
                  <c:v>4.6527558535565392</c:v>
                </c:pt>
                <c:pt idx="12">
                  <c:v>4.921455839691248</c:v>
                </c:pt>
                <c:pt idx="13">
                  <c:v>4.6507695691174078</c:v>
                </c:pt>
                <c:pt idx="14">
                  <c:v>4.1112504121465596</c:v>
                </c:pt>
                <c:pt idx="15">
                  <c:v>3.5573936538730568</c:v>
                </c:pt>
                <c:pt idx="16">
                  <c:v>3.7345631061615121</c:v>
                </c:pt>
                <c:pt idx="17">
                  <c:v>3.7099913360868175</c:v>
                </c:pt>
                <c:pt idx="18">
                  <c:v>3.3321186569123209</c:v>
                </c:pt>
                <c:pt idx="19">
                  <c:v>2.612207952696191</c:v>
                </c:pt>
                <c:pt idx="20">
                  <c:v>2.0796651025783608</c:v>
                </c:pt>
                <c:pt idx="21">
                  <c:v>1.7223870444975673</c:v>
                </c:pt>
                <c:pt idx="22">
                  <c:v>1.8624990614430084</c:v>
                </c:pt>
                <c:pt idx="23">
                  <c:v>1.7469176258298227</c:v>
                </c:pt>
                <c:pt idx="24">
                  <c:v>1.8191357965833572</c:v>
                </c:pt>
                <c:pt idx="25">
                  <c:v>1.8328555789682726</c:v>
                </c:pt>
                <c:pt idx="26">
                  <c:v>1.6997627529795782</c:v>
                </c:pt>
                <c:pt idx="27">
                  <c:v>1.7226173506678826</c:v>
                </c:pt>
                <c:pt idx="28">
                  <c:v>1.5877905334255773</c:v>
                </c:pt>
                <c:pt idx="29">
                  <c:v>2.0385797781688071</c:v>
                </c:pt>
                <c:pt idx="30">
                  <c:v>1.6031952267262</c:v>
                </c:pt>
                <c:pt idx="31">
                  <c:v>1.4959696495445824</c:v>
                </c:pt>
                <c:pt idx="32">
                  <c:v>1.3563930064888197</c:v>
                </c:pt>
                <c:pt idx="33">
                  <c:v>1.248660145007779</c:v>
                </c:pt>
                <c:pt idx="34">
                  <c:v>1.0669101851029734</c:v>
                </c:pt>
                <c:pt idx="35">
                  <c:v>1.4032182319013238</c:v>
                </c:pt>
                <c:pt idx="36">
                  <c:v>1.2520981328347878</c:v>
                </c:pt>
                <c:pt idx="37">
                  <c:v>0.83825775368775746</c:v>
                </c:pt>
                <c:pt idx="38">
                  <c:v>1.0556704759361568</c:v>
                </c:pt>
                <c:pt idx="39">
                  <c:v>1.3787532871942594</c:v>
                </c:pt>
                <c:pt idx="40">
                  <c:v>1.0657348048109412</c:v>
                </c:pt>
                <c:pt idx="41">
                  <c:v>1.1219170134652068</c:v>
                </c:pt>
                <c:pt idx="42">
                  <c:v>0.89741734372221926</c:v>
                </c:pt>
                <c:pt idx="43">
                  <c:v>0.88819511879881019</c:v>
                </c:pt>
                <c:pt idx="44">
                  <c:v>1.0576933412914757</c:v>
                </c:pt>
                <c:pt idx="45">
                  <c:v>0.95491870483729746</c:v>
                </c:pt>
                <c:pt idx="46">
                  <c:v>0.91747893440462303</c:v>
                </c:pt>
                <c:pt idx="47">
                  <c:v>0.82708702686101165</c:v>
                </c:pt>
                <c:pt idx="48">
                  <c:v>1.0752962838254065</c:v>
                </c:pt>
                <c:pt idx="49">
                  <c:v>0.71884896811334265</c:v>
                </c:pt>
                <c:pt idx="50">
                  <c:v>1.112605908804738</c:v>
                </c:pt>
                <c:pt idx="51">
                  <c:v>0.80294506415288769</c:v>
                </c:pt>
                <c:pt idx="52">
                  <c:v>1.5874043852264181</c:v>
                </c:pt>
                <c:pt idx="53">
                  <c:v>1.5872424437838422</c:v>
                </c:pt>
                <c:pt idx="54">
                  <c:v>1.5650927558358583</c:v>
                </c:pt>
                <c:pt idx="55">
                  <c:v>1.6650877259015637</c:v>
                </c:pt>
                <c:pt idx="56">
                  <c:v>1.7992689303809029</c:v>
                </c:pt>
                <c:pt idx="57">
                  <c:v>2.287682517335158</c:v>
                </c:pt>
                <c:pt idx="58">
                  <c:v>2.1351837518273009</c:v>
                </c:pt>
                <c:pt idx="59">
                  <c:v>2.6683605763796159</c:v>
                </c:pt>
                <c:pt idx="60">
                  <c:v>2.6815724141146879</c:v>
                </c:pt>
                <c:pt idx="61">
                  <c:v>2.9116212110873652</c:v>
                </c:pt>
                <c:pt idx="62">
                  <c:v>0</c:v>
                </c:pt>
                <c:pt idx="63">
                  <c:v>0</c:v>
                </c:pt>
                <c:pt idx="64">
                  <c:v>0</c:v>
                </c:pt>
                <c:pt idx="65">
                  <c:v>0</c:v>
                </c:pt>
                <c:pt idx="66">
                  <c:v>3.6308019324048453</c:v>
                </c:pt>
                <c:pt idx="67">
                  <c:v>0</c:v>
                </c:pt>
                <c:pt idx="68">
                  <c:v>0</c:v>
                </c:pt>
                <c:pt idx="69">
                  <c:v>0</c:v>
                </c:pt>
                <c:pt idx="70">
                  <c:v>4.2908710296026316</c:v>
                </c:pt>
                <c:pt idx="71">
                  <c:v>4.7402716210636049</c:v>
                </c:pt>
                <c:pt idx="72">
                  <c:v>4.5114805778123364</c:v>
                </c:pt>
                <c:pt idx="73">
                  <c:v>4.6011696857844289</c:v>
                </c:pt>
                <c:pt idx="74">
                  <c:v>4.6822565600277759</c:v>
                </c:pt>
                <c:pt idx="75">
                  <c:v>4.5850246856384622</c:v>
                </c:pt>
                <c:pt idx="76">
                  <c:v>4.4769469500187444</c:v>
                </c:pt>
                <c:pt idx="77">
                  <c:v>4.5368387175509213</c:v>
                </c:pt>
                <c:pt idx="78">
                  <c:v>4.7849445887770612</c:v>
                </c:pt>
                <c:pt idx="79">
                  <c:v>4.7257551200464567</c:v>
                </c:pt>
                <c:pt idx="80">
                  <c:v>4.4673715286086173</c:v>
                </c:pt>
                <c:pt idx="81">
                  <c:v>4.5662144612068962</c:v>
                </c:pt>
                <c:pt idx="82">
                  <c:v>4.6394195550283097</c:v>
                </c:pt>
                <c:pt idx="83">
                  <c:v>4.6974967005889381</c:v>
                </c:pt>
                <c:pt idx="84">
                  <c:v>4.355662822557175</c:v>
                </c:pt>
                <c:pt idx="85">
                  <c:v>4.4009593232537769</c:v>
                </c:pt>
                <c:pt idx="86">
                  <c:v>4.4418361937279078</c:v>
                </c:pt>
                <c:pt idx="87">
                  <c:v>4.21855001462957</c:v>
                </c:pt>
                <c:pt idx="88">
                  <c:v>4.1409745785910825</c:v>
                </c:pt>
                <c:pt idx="89">
                  <c:v>4.1954475049838447</c:v>
                </c:pt>
                <c:pt idx="90">
                  <c:v>3.303180623535225</c:v>
                </c:pt>
                <c:pt idx="91">
                  <c:v>3.3110877443344719</c:v>
                </c:pt>
                <c:pt idx="92">
                  <c:v>3.4976826246287338</c:v>
                </c:pt>
                <c:pt idx="93">
                  <c:v>2.9465532010733457</c:v>
                </c:pt>
                <c:pt idx="94">
                  <c:v>2.5755659028017681</c:v>
                </c:pt>
                <c:pt idx="95">
                  <c:v>1.4341718264777752</c:v>
                </c:pt>
                <c:pt idx="96">
                  <c:v>0.96992876814045537</c:v>
                </c:pt>
                <c:pt idx="97">
                  <c:v>0.69184601040985916</c:v>
                </c:pt>
                <c:pt idx="98">
                  <c:v>0.92052409684134184</c:v>
                </c:pt>
                <c:pt idx="99">
                  <c:v>1.5684936977797042</c:v>
                </c:pt>
                <c:pt idx="100">
                  <c:v>1.1457716594132288</c:v>
                </c:pt>
                <c:pt idx="101">
                  <c:v>1.2108857904231418</c:v>
                </c:pt>
                <c:pt idx="102">
                  <c:v>1.0309092360340015</c:v>
                </c:pt>
                <c:pt idx="103">
                  <c:v>0.34042288185156522</c:v>
                </c:pt>
                <c:pt idx="104">
                  <c:v>0.39083142004562377</c:v>
                </c:pt>
                <c:pt idx="105">
                  <c:v>-0.57969046155388038</c:v>
                </c:pt>
                <c:pt idx="106">
                  <c:v>-0.18266413992636121</c:v>
                </c:pt>
                <c:pt idx="107">
                  <c:v>0.15764918674335371</c:v>
                </c:pt>
                <c:pt idx="108">
                  <c:v>0.1503889418833162</c:v>
                </c:pt>
                <c:pt idx="109">
                  <c:v>0.12680268967329525</c:v>
                </c:pt>
                <c:pt idx="110">
                  <c:v>0.1399348456738557</c:v>
                </c:pt>
                <c:pt idx="111">
                  <c:v>5.1628548198625883E-2</c:v>
                </c:pt>
                <c:pt idx="112">
                  <c:v>0.12763036057786967</c:v>
                </c:pt>
                <c:pt idx="113">
                  <c:v>-6.1496557481094671E-3</c:v>
                </c:pt>
                <c:pt idx="114">
                  <c:v>-0.2027762322877662</c:v>
                </c:pt>
                <c:pt idx="115">
                  <c:v>-0.24490146903757845</c:v>
                </c:pt>
                <c:pt idx="116">
                  <c:v>-0.2986997708798621</c:v>
                </c:pt>
                <c:pt idx="117">
                  <c:v>-0.4243228005079317</c:v>
                </c:pt>
                <c:pt idx="118">
                  <c:v>0.14274790650647956</c:v>
                </c:pt>
                <c:pt idx="119">
                  <c:v>3.1980208958795525E-2</c:v>
                </c:pt>
                <c:pt idx="120">
                  <c:v>-0.16464239878603104</c:v>
                </c:pt>
                <c:pt idx="121">
                  <c:v>0.19765374221585094</c:v>
                </c:pt>
                <c:pt idx="122">
                  <c:v>9.0452691920419784E-2</c:v>
                </c:pt>
                <c:pt idx="123">
                  <c:v>0.15526435593115812</c:v>
                </c:pt>
                <c:pt idx="124">
                  <c:v>-6.1518480460262724E-2</c:v>
                </c:pt>
                <c:pt idx="125">
                  <c:v>-9.1110041578572873E-2</c:v>
                </c:pt>
                <c:pt idx="126">
                  <c:v>6.0092540005777781E-2</c:v>
                </c:pt>
                <c:pt idx="127">
                  <c:v>-3.4855853396381684E-2</c:v>
                </c:pt>
                <c:pt idx="128">
                  <c:v>-0.1081078068563687</c:v>
                </c:pt>
                <c:pt idx="129">
                  <c:v>6.8816344765846499E-2</c:v>
                </c:pt>
                <c:pt idx="130">
                  <c:v>-0.17353959705801558</c:v>
                </c:pt>
                <c:pt idx="131">
                  <c:v>-2.2657541889612262E-2</c:v>
                </c:pt>
                <c:pt idx="132">
                  <c:v>4.433077621774846E-2</c:v>
                </c:pt>
                <c:pt idx="133">
                  <c:v>0.27682531860884385</c:v>
                </c:pt>
                <c:pt idx="134">
                  <c:v>-0.13564499760855081</c:v>
                </c:pt>
                <c:pt idx="135">
                  <c:v>-0.2176485949416222</c:v>
                </c:pt>
                <c:pt idx="136">
                  <c:v>-2.3246444208473604E-2</c:v>
                </c:pt>
                <c:pt idx="137">
                  <c:v>-0.19837809940984352</c:v>
                </c:pt>
                <c:pt idx="138">
                  <c:v>-0.13489453175027083</c:v>
                </c:pt>
                <c:pt idx="139">
                  <c:v>8.8021826076996705E-3</c:v>
                </c:pt>
                <c:pt idx="140">
                  <c:v>0.21883167024457129</c:v>
                </c:pt>
                <c:pt idx="141">
                  <c:v>1.0285845572724907E-2</c:v>
                </c:pt>
                <c:pt idx="142">
                  <c:v>-0.22491471881993289</c:v>
                </c:pt>
                <c:pt idx="143">
                  <c:v>-0.24421057766908846</c:v>
                </c:pt>
                <c:pt idx="144">
                  <c:v>5.819360435194959E-3</c:v>
                </c:pt>
                <c:pt idx="145">
                  <c:v>-1.2031372542965671E-2</c:v>
                </c:pt>
                <c:pt idx="146">
                  <c:v>-0.21674596002799751</c:v>
                </c:pt>
                <c:pt idx="147">
                  <c:v>-0.2132783520291481</c:v>
                </c:pt>
                <c:pt idx="148">
                  <c:v>-8.6954839116334282E-2</c:v>
                </c:pt>
                <c:pt idx="149">
                  <c:v>1.1554979326716772E-2</c:v>
                </c:pt>
                <c:pt idx="150">
                  <c:v>-5.6312319931180903E-2</c:v>
                </c:pt>
                <c:pt idx="151">
                  <c:v>2.3737550792289008E-2</c:v>
                </c:pt>
                <c:pt idx="152">
                  <c:v>4.2857280536362605E-2</c:v>
                </c:pt>
                <c:pt idx="153">
                  <c:v>1.3499990634371475E-2</c:v>
                </c:pt>
                <c:pt idx="154">
                  <c:v>0.21418209303329899</c:v>
                </c:pt>
                <c:pt idx="155">
                  <c:v>9.9751889965686194E-2</c:v>
                </c:pt>
                <c:pt idx="156">
                  <c:v>-9.6273578191935189E-2</c:v>
                </c:pt>
                <c:pt idx="157">
                  <c:v>-9.5926971334594716E-3</c:v>
                </c:pt>
                <c:pt idx="158">
                  <c:v>-0.27610015525551623</c:v>
                </c:pt>
                <c:pt idx="159">
                  <c:v>-0.10273230987367805</c:v>
                </c:pt>
                <c:pt idx="160">
                  <c:v>0.12933023032635063</c:v>
                </c:pt>
                <c:pt idx="161">
                  <c:v>-0.27393195467142623</c:v>
                </c:pt>
                <c:pt idx="162">
                  <c:v>-0.11613315884755088</c:v>
                </c:pt>
                <c:pt idx="163">
                  <c:v>-5.3174985117179545E-2</c:v>
                </c:pt>
                <c:pt idx="164">
                  <c:v>7.5475313666838267E-2</c:v>
                </c:pt>
                <c:pt idx="165">
                  <c:v>0.14785751719382589</c:v>
                </c:pt>
                <c:pt idx="166">
                  <c:v>0.12635162511212361</c:v>
                </c:pt>
                <c:pt idx="167">
                  <c:v>-3.1428394196492987E-2</c:v>
                </c:pt>
                <c:pt idx="168">
                  <c:v>-4.1106783474760704E-2</c:v>
                </c:pt>
                <c:pt idx="169">
                  <c:v>0.11175509195440157</c:v>
                </c:pt>
                <c:pt idx="170">
                  <c:v>-4.7796204433735862E-2</c:v>
                </c:pt>
                <c:pt idx="171">
                  <c:v>-1.5223927573577602E-2</c:v>
                </c:pt>
                <c:pt idx="172">
                  <c:v>-5.6199451282584093E-2</c:v>
                </c:pt>
                <c:pt idx="173">
                  <c:v>0.12079790156715609</c:v>
                </c:pt>
                <c:pt idx="174">
                  <c:v>1.5339795555762255E-2</c:v>
                </c:pt>
                <c:pt idx="175">
                  <c:v>9.4578876057193825E-2</c:v>
                </c:pt>
                <c:pt idx="176">
                  <c:v>0.45598963621830957</c:v>
                </c:pt>
                <c:pt idx="177">
                  <c:v>9.2814863873912773E-2</c:v>
                </c:pt>
                <c:pt idx="178">
                  <c:v>-4.1163757741118755E-3</c:v>
                </c:pt>
                <c:pt idx="179">
                  <c:v>3.7679893071490339E-3</c:v>
                </c:pt>
                <c:pt idx="180">
                  <c:v>0.11104764929890719</c:v>
                </c:pt>
                <c:pt idx="181">
                  <c:v>4.688094503783867E-2</c:v>
                </c:pt>
                <c:pt idx="182">
                  <c:v>0.11813930887008615</c:v>
                </c:pt>
                <c:pt idx="183">
                  <c:v>0.26053519302634209</c:v>
                </c:pt>
                <c:pt idx="184">
                  <c:v>-0.14955042261371443</c:v>
                </c:pt>
                <c:pt idx="185">
                  <c:v>0.10985305037060104</c:v>
                </c:pt>
                <c:pt idx="186">
                  <c:v>0.38508751561413818</c:v>
                </c:pt>
                <c:pt idx="187">
                  <c:v>4.2965979681480531E-3</c:v>
                </c:pt>
                <c:pt idx="188">
                  <c:v>2.8982222113476494E-2</c:v>
                </c:pt>
                <c:pt idx="189">
                  <c:v>0.40602894806231404</c:v>
                </c:pt>
                <c:pt idx="190">
                  <c:v>0.19817563692142931</c:v>
                </c:pt>
                <c:pt idx="191">
                  <c:v>0.58839721578055371</c:v>
                </c:pt>
                <c:pt idx="192">
                  <c:v>0.56213200395911633</c:v>
                </c:pt>
                <c:pt idx="193">
                  <c:v>0.29734016027456972</c:v>
                </c:pt>
                <c:pt idx="194">
                  <c:v>-7.7785297892898286E-2</c:v>
                </c:pt>
                <c:pt idx="195">
                  <c:v>0.72988083669749715</c:v>
                </c:pt>
                <c:pt idx="196">
                  <c:v>0.606408159171552</c:v>
                </c:pt>
                <c:pt idx="197">
                  <c:v>0.15160061679209083</c:v>
                </c:pt>
                <c:pt idx="198">
                  <c:v>0.9508473290012226</c:v>
                </c:pt>
                <c:pt idx="199">
                  <c:v>0.67931159911943251</c:v>
                </c:pt>
                <c:pt idx="200">
                  <c:v>0.73699745652153448</c:v>
                </c:pt>
                <c:pt idx="201">
                  <c:v>0.92491079425959699</c:v>
                </c:pt>
                <c:pt idx="202">
                  <c:v>0.90260196186674291</c:v>
                </c:pt>
                <c:pt idx="203">
                  <c:v>0.72801137629032797</c:v>
                </c:pt>
                <c:pt idx="204">
                  <c:v>0.8315857537724507</c:v>
                </c:pt>
                <c:pt idx="205">
                  <c:v>1.1415001808868876</c:v>
                </c:pt>
              </c:numCache>
            </c:numRef>
          </c:val>
          <c:smooth val="0"/>
          <c:extLst>
            <c:ext xmlns:c16="http://schemas.microsoft.com/office/drawing/2014/chart" uri="{C3380CC4-5D6E-409C-BE32-E72D297353CC}">
              <c16:uniqueId val="{00000009-BE86-40D1-8025-BD03C31F1E87}"/>
            </c:ext>
          </c:extLst>
        </c:ser>
        <c:ser>
          <c:idx val="10"/>
          <c:order val="10"/>
          <c:tx>
            <c:v>AUD</c:v>
          </c:tx>
          <c:spPr>
            <a:ln w="28575" cap="rnd">
              <a:solidFill>
                <a:schemeClr val="accent5">
                  <a:lumMod val="60000"/>
                </a:schemeClr>
              </a:solidFill>
              <a:round/>
            </a:ln>
            <a:effectLst/>
          </c:spPr>
          <c:marker>
            <c:symbol val="none"/>
          </c:marker>
          <c:val>
            <c:numRef>
              <c:f>FullData!$EQ$2:$EQ$207</c:f>
              <c:numCache>
                <c:formatCode>General</c:formatCode>
                <c:ptCount val="206"/>
                <c:pt idx="0">
                  <c:v>1.2087225931622925E-2</c:v>
                </c:pt>
                <c:pt idx="1">
                  <c:v>1.1764047278974847E-3</c:v>
                </c:pt>
                <c:pt idx="2">
                  <c:v>-0.21794508888531094</c:v>
                </c:pt>
                <c:pt idx="3">
                  <c:v>-0.65181777149037767</c:v>
                </c:pt>
                <c:pt idx="4">
                  <c:v>-0.3412676916776114</c:v>
                </c:pt>
                <c:pt idx="5">
                  <c:v>1.6728582650071822E-2</c:v>
                </c:pt>
                <c:pt idx="6">
                  <c:v>-0.18561161728920439</c:v>
                </c:pt>
                <c:pt idx="7">
                  <c:v>-0.35368511635649025</c:v>
                </c:pt>
                <c:pt idx="8">
                  <c:v>-2.7397237421449283E-2</c:v>
                </c:pt>
                <c:pt idx="9">
                  <c:v>-0.10564185162563965</c:v>
                </c:pt>
                <c:pt idx="10">
                  <c:v>-0.30399006846443388</c:v>
                </c:pt>
                <c:pt idx="11">
                  <c:v>-0.92507215282569133</c:v>
                </c:pt>
                <c:pt idx="12">
                  <c:v>-0.75981812454943221</c:v>
                </c:pt>
                <c:pt idx="13">
                  <c:v>-0.85336344620861493</c:v>
                </c:pt>
                <c:pt idx="14">
                  <c:v>-0.98201831005934759</c:v>
                </c:pt>
                <c:pt idx="15">
                  <c:v>-1.3669984873710104</c:v>
                </c:pt>
                <c:pt idx="16">
                  <c:v>-1.3856368518523272</c:v>
                </c:pt>
                <c:pt idx="17">
                  <c:v>-1.5408919273393704</c:v>
                </c:pt>
                <c:pt idx="18">
                  <c:v>-1.6186515131157506</c:v>
                </c:pt>
                <c:pt idx="19">
                  <c:v>-2.2324952296654499</c:v>
                </c:pt>
                <c:pt idx="20">
                  <c:v>-2.3702957891736705</c:v>
                </c:pt>
                <c:pt idx="21">
                  <c:v>-2.5637739268255721</c:v>
                </c:pt>
                <c:pt idx="22">
                  <c:v>-2.588963654585863</c:v>
                </c:pt>
                <c:pt idx="23">
                  <c:v>-2.571770072032229</c:v>
                </c:pt>
                <c:pt idx="24">
                  <c:v>-2.612831958903274</c:v>
                </c:pt>
                <c:pt idx="25">
                  <c:v>-2.7486753815426255</c:v>
                </c:pt>
                <c:pt idx="26">
                  <c:v>-2.9209855050429407</c:v>
                </c:pt>
                <c:pt idx="27">
                  <c:v>-3.2011497177355062</c:v>
                </c:pt>
                <c:pt idx="28">
                  <c:v>-3.4990955306104827</c:v>
                </c:pt>
                <c:pt idx="29">
                  <c:v>-3.392980589845016</c:v>
                </c:pt>
                <c:pt idx="30">
                  <c:v>-3.4142293831646899</c:v>
                </c:pt>
                <c:pt idx="31">
                  <c:v>-3.414395446485873</c:v>
                </c:pt>
                <c:pt idx="32">
                  <c:v>-3.5227674143638485</c:v>
                </c:pt>
                <c:pt idx="33">
                  <c:v>-3.7113052515751566</c:v>
                </c:pt>
                <c:pt idx="34">
                  <c:v>-3.7410457139555278</c:v>
                </c:pt>
                <c:pt idx="35">
                  <c:v>-3.751388068077246</c:v>
                </c:pt>
                <c:pt idx="36">
                  <c:v>-3.6733801429911943</c:v>
                </c:pt>
                <c:pt idx="37">
                  <c:v>-3.7743342734566627</c:v>
                </c:pt>
                <c:pt idx="38">
                  <c:v>-3.7733889348125311</c:v>
                </c:pt>
                <c:pt idx="39">
                  <c:v>-3.8052114494956575</c:v>
                </c:pt>
                <c:pt idx="40">
                  <c:v>-3.9339269251116082</c:v>
                </c:pt>
                <c:pt idx="41">
                  <c:v>-3.8789463862203095</c:v>
                </c:pt>
                <c:pt idx="42">
                  <c:v>-3.9706792948626259</c:v>
                </c:pt>
                <c:pt idx="43">
                  <c:v>-4.0937720797965369</c:v>
                </c:pt>
                <c:pt idx="44">
                  <c:v>-4.1560811000344486</c:v>
                </c:pt>
                <c:pt idx="45">
                  <c:v>-4.5264614924641249</c:v>
                </c:pt>
                <c:pt idx="46">
                  <c:v>-4.6897171897142398</c:v>
                </c:pt>
                <c:pt idx="47">
                  <c:v>-4.783314290478403</c:v>
                </c:pt>
                <c:pt idx="48">
                  <c:v>-4.7746323497869119</c:v>
                </c:pt>
                <c:pt idx="49">
                  <c:v>-4.7115725915253304</c:v>
                </c:pt>
                <c:pt idx="50">
                  <c:v>-4.7102379906927831</c:v>
                </c:pt>
                <c:pt idx="51">
                  <c:v>-4.5756868689634365</c:v>
                </c:pt>
                <c:pt idx="52">
                  <c:v>-4.308575314225922</c:v>
                </c:pt>
                <c:pt idx="53">
                  <c:v>-4.1631423574896482</c:v>
                </c:pt>
                <c:pt idx="54">
                  <c:v>-3.9586833235129708</c:v>
                </c:pt>
                <c:pt idx="55">
                  <c:v>-3.8436121747733156</c:v>
                </c:pt>
                <c:pt idx="56">
                  <c:v>-3.6380054921747575</c:v>
                </c:pt>
                <c:pt idx="57">
                  <c:v>-3.3281535759889138</c:v>
                </c:pt>
                <c:pt idx="58">
                  <c:v>-3.3143738581202018</c:v>
                </c:pt>
                <c:pt idx="59">
                  <c:v>-3.0199534147461922</c:v>
                </c:pt>
                <c:pt idx="60">
                  <c:v>-2.9947762939678806</c:v>
                </c:pt>
                <c:pt idx="61">
                  <c:v>-3.1634453093843549</c:v>
                </c:pt>
                <c:pt idx="62">
                  <c:v>-2.9835736530494192</c:v>
                </c:pt>
                <c:pt idx="63">
                  <c:v>-2.8204437422945787</c:v>
                </c:pt>
                <c:pt idx="64">
                  <c:v>-2.664250604088112</c:v>
                </c:pt>
                <c:pt idx="65">
                  <c:v>-2.3673590881006397</c:v>
                </c:pt>
                <c:pt idx="66">
                  <c:v>-2.2319705027733798</c:v>
                </c:pt>
                <c:pt idx="67">
                  <c:v>-2.1970568381181423</c:v>
                </c:pt>
                <c:pt idx="68">
                  <c:v>-1.7804941587929695</c:v>
                </c:pt>
                <c:pt idx="69">
                  <c:v>-1.8056001013502638</c:v>
                </c:pt>
                <c:pt idx="70">
                  <c:v>-1.672020319268877</c:v>
                </c:pt>
                <c:pt idx="71">
                  <c:v>-1.2862778434240827</c:v>
                </c:pt>
                <c:pt idx="72">
                  <c:v>-1.1221665464729798</c:v>
                </c:pt>
                <c:pt idx="73">
                  <c:v>-1.1075333691343823</c:v>
                </c:pt>
                <c:pt idx="74">
                  <c:v>-1.0584070094335964</c:v>
                </c:pt>
                <c:pt idx="75">
                  <c:v>-1.1482253258881658</c:v>
                </c:pt>
                <c:pt idx="76">
                  <c:v>-1.1032716270687892</c:v>
                </c:pt>
                <c:pt idx="77">
                  <c:v>-1.0990448360920082</c:v>
                </c:pt>
                <c:pt idx="78">
                  <c:v>-1.2917204571635881</c:v>
                </c:pt>
                <c:pt idx="79">
                  <c:v>-1.4633537702548085</c:v>
                </c:pt>
                <c:pt idx="80">
                  <c:v>-1.3579886807462382</c:v>
                </c:pt>
                <c:pt idx="81">
                  <c:v>-1.4980669378370566</c:v>
                </c:pt>
                <c:pt idx="82">
                  <c:v>-1.529707658818745</c:v>
                </c:pt>
                <c:pt idx="83">
                  <c:v>-1.4685665920582873</c:v>
                </c:pt>
                <c:pt idx="84">
                  <c:v>-1.3898732141487793</c:v>
                </c:pt>
                <c:pt idx="85">
                  <c:v>-1.564335763088244</c:v>
                </c:pt>
                <c:pt idx="86">
                  <c:v>-1.7196765497290081</c:v>
                </c:pt>
                <c:pt idx="87">
                  <c:v>-1.7990511247463936</c:v>
                </c:pt>
                <c:pt idx="88">
                  <c:v>-1.770955228839036</c:v>
                </c:pt>
                <c:pt idx="89">
                  <c:v>-1.6848644250074298</c:v>
                </c:pt>
                <c:pt idx="90">
                  <c:v>-2.8800812738531874</c:v>
                </c:pt>
                <c:pt idx="91">
                  <c:v>-3.2672645752124021</c:v>
                </c:pt>
                <c:pt idx="92">
                  <c:v>-3.1318106053337011</c:v>
                </c:pt>
                <c:pt idx="93">
                  <c:v>-4.132940984567095</c:v>
                </c:pt>
                <c:pt idx="94">
                  <c:v>-4.0698110983664018</c:v>
                </c:pt>
                <c:pt idx="95">
                  <c:v>-5.377034016134365</c:v>
                </c:pt>
                <c:pt idx="96">
                  <c:v>-6.0203923690042505</c:v>
                </c:pt>
                <c:pt idx="97">
                  <c:v>-6.6889097460680933</c:v>
                </c:pt>
                <c:pt idx="98">
                  <c:v>-6.5714627184927128</c:v>
                </c:pt>
                <c:pt idx="99">
                  <c:v>-6.047272980017655</c:v>
                </c:pt>
                <c:pt idx="100">
                  <c:v>-6.0851434227251575</c:v>
                </c:pt>
                <c:pt idx="101">
                  <c:v>-6.2427938418932625</c:v>
                </c:pt>
                <c:pt idx="102">
                  <c:v>-5.7468223090135853</c:v>
                </c:pt>
                <c:pt idx="103">
                  <c:v>-6.459086375958746</c:v>
                </c:pt>
                <c:pt idx="104">
                  <c:v>-5.644123951722273</c:v>
                </c:pt>
                <c:pt idx="105">
                  <c:v>-4.8186101651362625</c:v>
                </c:pt>
                <c:pt idx="106">
                  <c:v>-4.3691376243066005</c:v>
                </c:pt>
                <c:pt idx="107">
                  <c:v>-3.5753630697149847</c:v>
                </c:pt>
                <c:pt idx="108">
                  <c:v>-2.9710731095840193</c:v>
                </c:pt>
                <c:pt idx="109">
                  <c:v>-3.0165857994811893</c:v>
                </c:pt>
                <c:pt idx="110">
                  <c:v>-3.0310487192114972</c:v>
                </c:pt>
                <c:pt idx="111">
                  <c:v>-3.0624808695407695</c:v>
                </c:pt>
                <c:pt idx="112">
                  <c:v>-3.1425960026396011</c:v>
                </c:pt>
                <c:pt idx="113">
                  <c:v>-3.0404486136359083</c:v>
                </c:pt>
                <c:pt idx="114">
                  <c:v>-3.2407170064066042</c:v>
                </c:pt>
                <c:pt idx="115">
                  <c:v>-3.3184670414172843</c:v>
                </c:pt>
                <c:pt idx="116">
                  <c:v>-3.8467600021161785</c:v>
                </c:pt>
                <c:pt idx="117">
                  <c:v>-3.9974673661939923</c:v>
                </c:pt>
                <c:pt idx="118">
                  <c:v>-4.1827541812636193</c:v>
                </c:pt>
                <c:pt idx="119">
                  <c:v>-4.2383929639980265</c:v>
                </c:pt>
                <c:pt idx="120">
                  <c:v>-4.1438973758058602</c:v>
                </c:pt>
                <c:pt idx="121">
                  <c:v>-4.2929416200724919</c:v>
                </c:pt>
                <c:pt idx="122">
                  <c:v>-4.5137135821746002</c:v>
                </c:pt>
                <c:pt idx="123">
                  <c:v>-4.7774130098122933</c:v>
                </c:pt>
                <c:pt idx="124">
                  <c:v>-4.8391342034750569</c:v>
                </c:pt>
                <c:pt idx="125">
                  <c:v>-4.8236461844236853</c:v>
                </c:pt>
                <c:pt idx="126">
                  <c:v>-4.7290177507929707</c:v>
                </c:pt>
                <c:pt idx="127">
                  <c:v>-4.7959242803112732</c:v>
                </c:pt>
                <c:pt idx="128">
                  <c:v>-4.8242188700920616</c:v>
                </c:pt>
                <c:pt idx="129">
                  <c:v>-4.9884163295616739</c:v>
                </c:pt>
                <c:pt idx="130">
                  <c:v>-5.0524818518264372</c:v>
                </c:pt>
                <c:pt idx="131">
                  <c:v>-4.9421643468913281</c:v>
                </c:pt>
                <c:pt idx="132">
                  <c:v>-4.90511558830016</c:v>
                </c:pt>
                <c:pt idx="133">
                  <c:v>-4.9661037132104786</c:v>
                </c:pt>
                <c:pt idx="134">
                  <c:v>-5.0006811000967737</c:v>
                </c:pt>
                <c:pt idx="135">
                  <c:v>-5.0819210923225953</c:v>
                </c:pt>
                <c:pt idx="136">
                  <c:v>-5.1004052867251088</c:v>
                </c:pt>
                <c:pt idx="137">
                  <c:v>-5.0014359566017106</c:v>
                </c:pt>
                <c:pt idx="138">
                  <c:v>-4.9726472120871339</c:v>
                </c:pt>
                <c:pt idx="139">
                  <c:v>-4.9214956047366867</c:v>
                </c:pt>
                <c:pt idx="140">
                  <c:v>-4.8573676039908573</c:v>
                </c:pt>
                <c:pt idx="141">
                  <c:v>-4.7323401754572583</c:v>
                </c:pt>
                <c:pt idx="142">
                  <c:v>-4.6094106535093999</c:v>
                </c:pt>
                <c:pt idx="143">
                  <c:v>-4.4655033479462443</c:v>
                </c:pt>
                <c:pt idx="144">
                  <c:v>-4.4152935626998913</c:v>
                </c:pt>
                <c:pt idx="145">
                  <c:v>-4.4919792152444726</c:v>
                </c:pt>
                <c:pt idx="146">
                  <c:v>-4.2127861268075186</c:v>
                </c:pt>
                <c:pt idx="147">
                  <c:v>-3.6851250931865769</c:v>
                </c:pt>
                <c:pt idx="148">
                  <c:v>-3.4983437984959815</c:v>
                </c:pt>
                <c:pt idx="149">
                  <c:v>-3.5392533666169914</c:v>
                </c:pt>
                <c:pt idx="150">
                  <c:v>-3.6410725412682097</c:v>
                </c:pt>
                <c:pt idx="151">
                  <c:v>-3.4824739057519998</c:v>
                </c:pt>
                <c:pt idx="152">
                  <c:v>-3.1362166278372987</c:v>
                </c:pt>
                <c:pt idx="153">
                  <c:v>-3.2490890471374141</c:v>
                </c:pt>
                <c:pt idx="154">
                  <c:v>-3.1375862522044535</c:v>
                </c:pt>
                <c:pt idx="155">
                  <c:v>-3.0077022928494022</c:v>
                </c:pt>
                <c:pt idx="156">
                  <c:v>-2.9258741690296541</c:v>
                </c:pt>
                <c:pt idx="157">
                  <c:v>-3.0655213313311065</c:v>
                </c:pt>
                <c:pt idx="158">
                  <c:v>-3.0540748785852165</c:v>
                </c:pt>
                <c:pt idx="159">
                  <c:v>-2.8549510537886298</c:v>
                </c:pt>
                <c:pt idx="160">
                  <c:v>-2.840064798654844</c:v>
                </c:pt>
                <c:pt idx="161">
                  <c:v>-2.7954781080876896</c:v>
                </c:pt>
                <c:pt idx="162">
                  <c:v>-2.6377530397534268</c:v>
                </c:pt>
                <c:pt idx="163">
                  <c:v>-2.632323760409454</c:v>
                </c:pt>
                <c:pt idx="164">
                  <c:v>-2.6125655825787097</c:v>
                </c:pt>
                <c:pt idx="165">
                  <c:v>-2.6026221645578893</c:v>
                </c:pt>
                <c:pt idx="166">
                  <c:v>-2.6129901250660637</c:v>
                </c:pt>
                <c:pt idx="167">
                  <c:v>-2.6573858007503093</c:v>
                </c:pt>
                <c:pt idx="168">
                  <c:v>-2.6586674729476911</c:v>
                </c:pt>
                <c:pt idx="169">
                  <c:v>-2.6865410660845681</c:v>
                </c:pt>
                <c:pt idx="170">
                  <c:v>-2.7248557217219007</c:v>
                </c:pt>
                <c:pt idx="171">
                  <c:v>-2.7278527663993888</c:v>
                </c:pt>
                <c:pt idx="172">
                  <c:v>-2.7376425303589014</c:v>
                </c:pt>
                <c:pt idx="173">
                  <c:v>-2.6942823072518163</c:v>
                </c:pt>
                <c:pt idx="174">
                  <c:v>-2.6825098123528157</c:v>
                </c:pt>
                <c:pt idx="175">
                  <c:v>-2.7189529564361958</c:v>
                </c:pt>
                <c:pt idx="176">
                  <c:v>-2.7875231035612393</c:v>
                </c:pt>
                <c:pt idx="177">
                  <c:v>-2.803497449459381</c:v>
                </c:pt>
                <c:pt idx="178">
                  <c:v>-2.7855996217454035</c:v>
                </c:pt>
                <c:pt idx="179">
                  <c:v>-2.7547438141751379</c:v>
                </c:pt>
                <c:pt idx="180">
                  <c:v>-2.4017426632077643</c:v>
                </c:pt>
                <c:pt idx="181">
                  <c:v>-2.33221766072112</c:v>
                </c:pt>
                <c:pt idx="182">
                  <c:v>-2.3115006075791782</c:v>
                </c:pt>
                <c:pt idx="183">
                  <c:v>-2.1989797652604919</c:v>
                </c:pt>
                <c:pt idx="184">
                  <c:v>-2.1998544493300436</c:v>
                </c:pt>
                <c:pt idx="185">
                  <c:v>-2.1165735941934098</c:v>
                </c:pt>
                <c:pt idx="186">
                  <c:v>-2.113353187851668</c:v>
                </c:pt>
                <c:pt idx="187">
                  <c:v>-2.2378730324477747</c:v>
                </c:pt>
                <c:pt idx="188">
                  <c:v>-2.1268493998582163</c:v>
                </c:pt>
                <c:pt idx="189">
                  <c:v>-2.0588397387009887</c:v>
                </c:pt>
                <c:pt idx="190">
                  <c:v>-2.23394918032362</c:v>
                </c:pt>
                <c:pt idx="191">
                  <c:v>-2.0188261367063269</c:v>
                </c:pt>
                <c:pt idx="192">
                  <c:v>-1.9999064402767144</c:v>
                </c:pt>
                <c:pt idx="193">
                  <c:v>-2.1491604546834391</c:v>
                </c:pt>
                <c:pt idx="194">
                  <c:v>-2.0509171039996965</c:v>
                </c:pt>
                <c:pt idx="195">
                  <c:v>-1.7088167049056417</c:v>
                </c:pt>
                <c:pt idx="196">
                  <c:v>-1.7575446681499147</c:v>
                </c:pt>
                <c:pt idx="197">
                  <c:v>-1.6970552832650971</c:v>
                </c:pt>
                <c:pt idx="198">
                  <c:v>-1.4568379055794243</c:v>
                </c:pt>
                <c:pt idx="199">
                  <c:v>-1.4778884830379855</c:v>
                </c:pt>
                <c:pt idx="200">
                  <c:v>-1.4359521077795143</c:v>
                </c:pt>
                <c:pt idx="201">
                  <c:v>-1.3069461123039494</c:v>
                </c:pt>
                <c:pt idx="202">
                  <c:v>-1.3107657660856498</c:v>
                </c:pt>
                <c:pt idx="203">
                  <c:v>-1.2886339745973141</c:v>
                </c:pt>
                <c:pt idx="204">
                  <c:v>-1.2705016683612058</c:v>
                </c:pt>
                <c:pt idx="205">
                  <c:v>-1.061441392334598</c:v>
                </c:pt>
              </c:numCache>
            </c:numRef>
          </c:val>
          <c:smooth val="0"/>
          <c:extLst>
            <c:ext xmlns:c16="http://schemas.microsoft.com/office/drawing/2014/chart" uri="{C3380CC4-5D6E-409C-BE32-E72D297353CC}">
              <c16:uniqueId val="{0000000A-BE86-40D1-8025-BD03C31F1E87}"/>
            </c:ext>
          </c:extLst>
        </c:ser>
        <c:ser>
          <c:idx val="11"/>
          <c:order val="11"/>
          <c:tx>
            <c:v>DEU</c:v>
          </c:tx>
          <c:spPr>
            <a:ln w="28575" cap="rnd">
              <a:solidFill>
                <a:schemeClr val="accent6">
                  <a:lumMod val="60000"/>
                </a:schemeClr>
              </a:solidFill>
              <a:round/>
            </a:ln>
            <a:effectLst/>
          </c:spPr>
          <c:marker>
            <c:symbol val="none"/>
          </c:marker>
          <c:val>
            <c:numRef>
              <c:f>FullData!$FA$2:$FA$207</c:f>
              <c:numCache>
                <c:formatCode>General</c:formatCode>
                <c:ptCount val="206"/>
                <c:pt idx="0">
                  <c:v>2.3381108612066339</c:v>
                </c:pt>
                <c:pt idx="1">
                  <c:v>2.2080159695745989</c:v>
                </c:pt>
                <c:pt idx="2">
                  <c:v>1.9583487446348906</c:v>
                </c:pt>
                <c:pt idx="3">
                  <c:v>1.3525359141941067</c:v>
                </c:pt>
                <c:pt idx="4">
                  <c:v>1.4351144975452428</c:v>
                </c:pt>
                <c:pt idx="5">
                  <c:v>1.6792807095699143</c:v>
                </c:pt>
                <c:pt idx="6">
                  <c:v>1.5753361612314727</c:v>
                </c:pt>
                <c:pt idx="7">
                  <c:v>1.4098086712979487</c:v>
                </c:pt>
                <c:pt idx="8">
                  <c:v>1.3769223945761144</c:v>
                </c:pt>
                <c:pt idx="9">
                  <c:v>1.1669510322341683</c:v>
                </c:pt>
                <c:pt idx="10">
                  <c:v>0.9964969440564504</c:v>
                </c:pt>
                <c:pt idx="11">
                  <c:v>0.24083773234603356</c:v>
                </c:pt>
                <c:pt idx="12">
                  <c:v>9.2827040669417826E-2</c:v>
                </c:pt>
                <c:pt idx="13">
                  <c:v>-0.40852819585104072</c:v>
                </c:pt>
                <c:pt idx="14">
                  <c:v>-0.80680301246887842</c:v>
                </c:pt>
                <c:pt idx="15">
                  <c:v>-1.1049670286904112</c:v>
                </c:pt>
                <c:pt idx="16">
                  <c:v>-0.85302852948700858</c:v>
                </c:pt>
                <c:pt idx="17">
                  <c:v>-0.95077485070586853</c:v>
                </c:pt>
                <c:pt idx="18">
                  <c:v>-1.0080107193728503</c:v>
                </c:pt>
                <c:pt idx="19">
                  <c:v>-1.64534495467396</c:v>
                </c:pt>
                <c:pt idx="20">
                  <c:v>-1.5908016137948524</c:v>
                </c:pt>
                <c:pt idx="21">
                  <c:v>-1.6444697521696761</c:v>
                </c:pt>
                <c:pt idx="22">
                  <c:v>-1.656822418944218</c:v>
                </c:pt>
                <c:pt idx="23">
                  <c:v>-1.6251560190404166</c:v>
                </c:pt>
                <c:pt idx="24">
                  <c:v>-1.6337637649517154</c:v>
                </c:pt>
                <c:pt idx="25">
                  <c:v>-1.6441736276261645</c:v>
                </c:pt>
                <c:pt idx="26">
                  <c:v>-1.7026220259574949</c:v>
                </c:pt>
                <c:pt idx="27">
                  <c:v>-1.7860540162282419</c:v>
                </c:pt>
                <c:pt idx="28">
                  <c:v>-1.8426830886412215</c:v>
                </c:pt>
                <c:pt idx="29">
                  <c:v>-1.7782859851681951</c:v>
                </c:pt>
                <c:pt idx="30">
                  <c:v>-1.7588657761718591</c:v>
                </c:pt>
                <c:pt idx="31">
                  <c:v>-1.7565478693333212</c:v>
                </c:pt>
                <c:pt idx="32">
                  <c:v>-1.8358886941669026</c:v>
                </c:pt>
                <c:pt idx="33">
                  <c:v>-1.9435038224421177</c:v>
                </c:pt>
                <c:pt idx="34">
                  <c:v>-1.7962569483854636</c:v>
                </c:pt>
                <c:pt idx="35">
                  <c:v>-1.7261987485876595</c:v>
                </c:pt>
                <c:pt idx="36">
                  <c:v>-1.5449490528308625</c:v>
                </c:pt>
                <c:pt idx="37">
                  <c:v>-1.4777597411048367</c:v>
                </c:pt>
                <c:pt idx="38">
                  <c:v>-1.4506545848628587</c:v>
                </c:pt>
                <c:pt idx="39">
                  <c:v>-1.3520289017712162</c:v>
                </c:pt>
                <c:pt idx="40">
                  <c:v>-1.3438342676415425</c:v>
                </c:pt>
                <c:pt idx="41">
                  <c:v>-1.2115170050732671</c:v>
                </c:pt>
                <c:pt idx="42">
                  <c:v>-1.2114268977562812</c:v>
                </c:pt>
                <c:pt idx="43">
                  <c:v>-1.2478732487058672</c:v>
                </c:pt>
                <c:pt idx="44">
                  <c:v>-1.244689233991477</c:v>
                </c:pt>
                <c:pt idx="45">
                  <c:v>-1.279672304588519</c:v>
                </c:pt>
                <c:pt idx="46">
                  <c:v>-1.2665511302464503</c:v>
                </c:pt>
                <c:pt idx="47">
                  <c:v>-1.2195298599834605</c:v>
                </c:pt>
                <c:pt idx="48">
                  <c:v>-1.169737877420185</c:v>
                </c:pt>
                <c:pt idx="49">
                  <c:v>-1.1253323129912118</c:v>
                </c:pt>
                <c:pt idx="50">
                  <c:v>-1.1168976691319101</c:v>
                </c:pt>
                <c:pt idx="51">
                  <c:v>-1.0501781019810901</c:v>
                </c:pt>
                <c:pt idx="52">
                  <c:v>-0.82976282743898477</c:v>
                </c:pt>
                <c:pt idx="53">
                  <c:v>-0.72034133130312505</c:v>
                </c:pt>
                <c:pt idx="54">
                  <c:v>-0.53459706896160664</c:v>
                </c:pt>
                <c:pt idx="55">
                  <c:v>-0.44357531434114889</c:v>
                </c:pt>
                <c:pt idx="56">
                  <c:v>-0.27843314750845849</c:v>
                </c:pt>
                <c:pt idx="57">
                  <c:v>2.5927638131961306E-2</c:v>
                </c:pt>
                <c:pt idx="58">
                  <c:v>1.7459710061777933E-2</c:v>
                </c:pt>
                <c:pt idx="59">
                  <c:v>0.35125254364722203</c:v>
                </c:pt>
                <c:pt idx="60">
                  <c:v>0.60433361563672472</c:v>
                </c:pt>
                <c:pt idx="61">
                  <c:v>0.62055348426753421</c:v>
                </c:pt>
                <c:pt idx="62">
                  <c:v>0.73478431390920562</c:v>
                </c:pt>
                <c:pt idx="63">
                  <c:v>0.84023306334826753</c:v>
                </c:pt>
                <c:pt idx="64">
                  <c:v>0.99027017020458796</c:v>
                </c:pt>
                <c:pt idx="65">
                  <c:v>1.268233443375705</c:v>
                </c:pt>
                <c:pt idx="66">
                  <c:v>1.3600534658361472</c:v>
                </c:pt>
                <c:pt idx="67">
                  <c:v>1.3869086954901397</c:v>
                </c:pt>
                <c:pt idx="68">
                  <c:v>1.7537663968136159</c:v>
                </c:pt>
                <c:pt idx="69">
                  <c:v>1.5567069826243141</c:v>
                </c:pt>
                <c:pt idx="70">
                  <c:v>1.577214315547244</c:v>
                </c:pt>
                <c:pt idx="71">
                  <c:v>1.9192554655191638</c:v>
                </c:pt>
                <c:pt idx="72">
                  <c:v>1.9751812173847134</c:v>
                </c:pt>
                <c:pt idx="73">
                  <c:v>1.864357984776472</c:v>
                </c:pt>
                <c:pt idx="74">
                  <c:v>1.92515840924559</c:v>
                </c:pt>
                <c:pt idx="75">
                  <c:v>1.9208306739525651</c:v>
                </c:pt>
                <c:pt idx="76">
                  <c:v>1.9583780303713387</c:v>
                </c:pt>
                <c:pt idx="77">
                  <c:v>1.9383036823689386</c:v>
                </c:pt>
                <c:pt idx="78">
                  <c:v>1.7582878482337603</c:v>
                </c:pt>
                <c:pt idx="79">
                  <c:v>1.4934298013443064</c:v>
                </c:pt>
                <c:pt idx="80">
                  <c:v>1.5026102554677356</c:v>
                </c:pt>
                <c:pt idx="81">
                  <c:v>1.3545071905786763</c:v>
                </c:pt>
                <c:pt idx="82">
                  <c:v>1.2545532275670994</c:v>
                </c:pt>
                <c:pt idx="83">
                  <c:v>1.2847537474431041</c:v>
                </c:pt>
                <c:pt idx="84">
                  <c:v>1.2368537875562149</c:v>
                </c:pt>
                <c:pt idx="85">
                  <c:v>1.0521659168965569</c:v>
                </c:pt>
                <c:pt idx="86">
                  <c:v>0.85480875893587527</c:v>
                </c:pt>
                <c:pt idx="87">
                  <c:v>0.56622323354781212</c:v>
                </c:pt>
                <c:pt idx="88">
                  <c:v>0.56774632784847867</c:v>
                </c:pt>
                <c:pt idx="89">
                  <c:v>0.63676539305526259</c:v>
                </c:pt>
                <c:pt idx="90">
                  <c:v>-0.6067138930462832</c:v>
                </c:pt>
                <c:pt idx="91">
                  <c:v>-1.0022948476562452</c:v>
                </c:pt>
                <c:pt idx="92">
                  <c:v>-0.83515301094595706</c:v>
                </c:pt>
                <c:pt idx="93">
                  <c:v>-1.5434588339914104</c:v>
                </c:pt>
                <c:pt idx="94">
                  <c:v>-1.5468262373672337</c:v>
                </c:pt>
                <c:pt idx="95">
                  <c:v>-2.5904852304088397</c:v>
                </c:pt>
                <c:pt idx="96">
                  <c:v>-2.5882523773322212</c:v>
                </c:pt>
                <c:pt idx="97">
                  <c:v>-3.2879002031929665</c:v>
                </c:pt>
                <c:pt idx="98">
                  <c:v>-3.4215856557913966</c:v>
                </c:pt>
                <c:pt idx="99">
                  <c:v>-3.0650557924789501</c:v>
                </c:pt>
                <c:pt idx="100">
                  <c:v>-3.1256190180474888</c:v>
                </c:pt>
                <c:pt idx="101">
                  <c:v>-3.3684104242807793</c:v>
                </c:pt>
                <c:pt idx="102">
                  <c:v>-3.3324604118749379</c:v>
                </c:pt>
                <c:pt idx="103">
                  <c:v>-4.1161622636012849</c:v>
                </c:pt>
                <c:pt idx="104">
                  <c:v>-4.6712712959112421</c:v>
                </c:pt>
                <c:pt idx="105">
                  <c:v>-4.234537626470285</c:v>
                </c:pt>
                <c:pt idx="106">
                  <c:v>-3.2095049166830347</c:v>
                </c:pt>
                <c:pt idx="107">
                  <c:v>-2.2330832707674229</c:v>
                </c:pt>
                <c:pt idx="108">
                  <c:v>-1.6861313613434195</c:v>
                </c:pt>
                <c:pt idx="109">
                  <c:v>-1.4255</c:v>
                </c:pt>
                <c:pt idx="110">
                  <c:v>-1.2892147461724481</c:v>
                </c:pt>
                <c:pt idx="111">
                  <c:v>-1.1548026352199527</c:v>
                </c:pt>
                <c:pt idx="112">
                  <c:v>-1.0408035039811332</c:v>
                </c:pt>
                <c:pt idx="113">
                  <c:v>-0.79542119221611562</c:v>
                </c:pt>
                <c:pt idx="114">
                  <c:v>-0.71359421607337381</c:v>
                </c:pt>
                <c:pt idx="115">
                  <c:v>-0.63308046117951167</c:v>
                </c:pt>
                <c:pt idx="116">
                  <c:v>-0.69357875546924097</c:v>
                </c:pt>
                <c:pt idx="117">
                  <c:v>-0.6602896159528624</c:v>
                </c:pt>
                <c:pt idx="118">
                  <c:v>-0.65433402155270781</c:v>
                </c:pt>
                <c:pt idx="119">
                  <c:v>-0.60252503379290812</c:v>
                </c:pt>
                <c:pt idx="120">
                  <c:v>-0.53328523977599185</c:v>
                </c:pt>
                <c:pt idx="121">
                  <c:v>-0.48625257439568259</c:v>
                </c:pt>
                <c:pt idx="122">
                  <c:v>-0.4830594481067329</c:v>
                </c:pt>
                <c:pt idx="123">
                  <c:v>-0.51573544043480934</c:v>
                </c:pt>
                <c:pt idx="124">
                  <c:v>-0.54120255210913992</c:v>
                </c:pt>
                <c:pt idx="125">
                  <c:v>-0.70166294340936519</c:v>
                </c:pt>
                <c:pt idx="126">
                  <c:v>-0.75766233554438667</c:v>
                </c:pt>
                <c:pt idx="127">
                  <c:v>-0.7255840037591148</c:v>
                </c:pt>
                <c:pt idx="128">
                  <c:v>-0.89330872661801053</c:v>
                </c:pt>
                <c:pt idx="129">
                  <c:v>-0.87580632140989378</c:v>
                </c:pt>
                <c:pt idx="130">
                  <c:v>-0.90078821137053489</c:v>
                </c:pt>
                <c:pt idx="131">
                  <c:v>-0.88005671441912947</c:v>
                </c:pt>
                <c:pt idx="132">
                  <c:v>-0.95407720347331226</c:v>
                </c:pt>
                <c:pt idx="133">
                  <c:v>-1.1051109612853101</c:v>
                </c:pt>
                <c:pt idx="134">
                  <c:v>-1.3111978214551188</c:v>
                </c:pt>
                <c:pt idx="135">
                  <c:v>-1.3928582406875809</c:v>
                </c:pt>
                <c:pt idx="136">
                  <c:v>-1.4877820376446704</c:v>
                </c:pt>
                <c:pt idx="137">
                  <c:v>-1.5278730775908476</c:v>
                </c:pt>
                <c:pt idx="138">
                  <c:v>-1.5450174212399219</c:v>
                </c:pt>
                <c:pt idx="139">
                  <c:v>-1.5220634476297639</c:v>
                </c:pt>
                <c:pt idx="140">
                  <c:v>-1.5786738056971859</c:v>
                </c:pt>
                <c:pt idx="141">
                  <c:v>-1.4573914327277548</c:v>
                </c:pt>
                <c:pt idx="142">
                  <c:v>-1.3909575702945829</c:v>
                </c:pt>
                <c:pt idx="143">
                  <c:v>-1.1561226641879174</c:v>
                </c:pt>
                <c:pt idx="144">
                  <c:v>-0.96337552624884448</c:v>
                </c:pt>
                <c:pt idx="145">
                  <c:v>-0.78327500260045557</c:v>
                </c:pt>
                <c:pt idx="146">
                  <c:v>-0.63805451166991889</c:v>
                </c:pt>
                <c:pt idx="147">
                  <c:v>-0.60713679628705952</c:v>
                </c:pt>
                <c:pt idx="148">
                  <c:v>-0.5572615457311193</c:v>
                </c:pt>
                <c:pt idx="149">
                  <c:v>-0.36908764264897576</c:v>
                </c:pt>
                <c:pt idx="150">
                  <c:v>-0.23107675584004467</c:v>
                </c:pt>
                <c:pt idx="151">
                  <c:v>-0.13431833421677719</c:v>
                </c:pt>
                <c:pt idx="152">
                  <c:v>-8.3257410567599069E-2</c:v>
                </c:pt>
                <c:pt idx="153">
                  <c:v>-0.10764380922085773</c:v>
                </c:pt>
                <c:pt idx="154">
                  <c:v>-0.12208872079662086</c:v>
                </c:pt>
                <c:pt idx="155">
                  <c:v>-0.13284986429801912</c:v>
                </c:pt>
                <c:pt idx="156">
                  <c:v>-9.988976025172884E-2</c:v>
                </c:pt>
                <c:pt idx="157">
                  <c:v>-0.12755843938075373</c:v>
                </c:pt>
                <c:pt idx="158">
                  <c:v>-0.14840402866537689</c:v>
                </c:pt>
                <c:pt idx="159">
                  <c:v>-0.15220172722958922</c:v>
                </c:pt>
                <c:pt idx="160">
                  <c:v>-0.16625075190279567</c:v>
                </c:pt>
                <c:pt idx="161">
                  <c:v>-0.17751472505673949</c:v>
                </c:pt>
                <c:pt idx="162">
                  <c:v>-0.19312271567981212</c:v>
                </c:pt>
                <c:pt idx="163">
                  <c:v>-0.20053793475169557</c:v>
                </c:pt>
                <c:pt idx="164">
                  <c:v>-0.18432235550990009</c:v>
                </c:pt>
                <c:pt idx="165">
                  <c:v>-0.16711212448312396</c:v>
                </c:pt>
                <c:pt idx="166">
                  <c:v>-0.20751748102842885</c:v>
                </c:pt>
                <c:pt idx="167">
                  <c:v>-0.27340440315653519</c:v>
                </c:pt>
                <c:pt idx="168">
                  <c:v>-0.23556176055657191</c:v>
                </c:pt>
                <c:pt idx="169">
                  <c:v>-0.25643537766658347</c:v>
                </c:pt>
                <c:pt idx="170">
                  <c:v>-0.30291009800385849</c:v>
                </c:pt>
                <c:pt idx="171">
                  <c:v>-0.28442397709226147</c:v>
                </c:pt>
                <c:pt idx="172">
                  <c:v>-0.19709268015890968</c:v>
                </c:pt>
                <c:pt idx="173">
                  <c:v>-0.17151610363524677</c:v>
                </c:pt>
                <c:pt idx="174">
                  <c:v>-0.15423446873720706</c:v>
                </c:pt>
                <c:pt idx="175">
                  <c:v>-6.9722933729458092E-2</c:v>
                </c:pt>
                <c:pt idx="176">
                  <c:v>-6.598666759349793E-2</c:v>
                </c:pt>
                <c:pt idx="177">
                  <c:v>-5.4067689453565923E-2</c:v>
                </c:pt>
                <c:pt idx="178">
                  <c:v>-2.9768391221630278E-2</c:v>
                </c:pt>
                <c:pt idx="179">
                  <c:v>-4.2700000000000002E-2</c:v>
                </c:pt>
                <c:pt idx="180">
                  <c:v>-1.7164367222288306E-2</c:v>
                </c:pt>
                <c:pt idx="181">
                  <c:v>1.7779966215067364E-2</c:v>
                </c:pt>
                <c:pt idx="182">
                  <c:v>2.1050543756998247E-2</c:v>
                </c:pt>
                <c:pt idx="183">
                  <c:v>3.1729489255951232E-2</c:v>
                </c:pt>
                <c:pt idx="184">
                  <c:v>3.9259330466657714E-2</c:v>
                </c:pt>
                <c:pt idx="185">
                  <c:v>0.11361940334157339</c:v>
                </c:pt>
                <c:pt idx="186">
                  <c:v>0.12380420761051224</c:v>
                </c:pt>
                <c:pt idx="187">
                  <c:v>4.0071512709328377E-2</c:v>
                </c:pt>
                <c:pt idx="188">
                  <c:v>0.14858013560070621</c:v>
                </c:pt>
                <c:pt idx="189">
                  <c:v>0.34368873658866861</c:v>
                </c:pt>
                <c:pt idx="190">
                  <c:v>0.31654754733182977</c:v>
                </c:pt>
                <c:pt idx="191">
                  <c:v>0.50031708453748014</c:v>
                </c:pt>
                <c:pt idx="192">
                  <c:v>0.55392741976989224</c:v>
                </c:pt>
                <c:pt idx="193">
                  <c:v>0.46887950872433193</c:v>
                </c:pt>
                <c:pt idx="194">
                  <c:v>0.5065637247013336</c:v>
                </c:pt>
                <c:pt idx="195">
                  <c:v>0.63557987808037453</c:v>
                </c:pt>
                <c:pt idx="196">
                  <c:v>0.56593808302609294</c:v>
                </c:pt>
                <c:pt idx="197">
                  <c:v>0.61789147559555446</c:v>
                </c:pt>
                <c:pt idx="198">
                  <c:v>0.67484187386043137</c:v>
                </c:pt>
                <c:pt idx="199">
                  <c:v>0.63200945346928006</c:v>
                </c:pt>
                <c:pt idx="200">
                  <c:v>0.70427794236976915</c:v>
                </c:pt>
                <c:pt idx="201">
                  <c:v>0.85579952734349085</c:v>
                </c:pt>
                <c:pt idx="202">
                  <c:v>0.87488430132710593</c:v>
                </c:pt>
                <c:pt idx="203">
                  <c:v>0.89364276756635042</c:v>
                </c:pt>
                <c:pt idx="204">
                  <c:v>0.91041061527370637</c:v>
                </c:pt>
                <c:pt idx="205">
                  <c:v>1.1321003174145474</c:v>
                </c:pt>
              </c:numCache>
            </c:numRef>
          </c:val>
          <c:smooth val="0"/>
          <c:extLst>
            <c:ext xmlns:c16="http://schemas.microsoft.com/office/drawing/2014/chart" uri="{C3380CC4-5D6E-409C-BE32-E72D297353CC}">
              <c16:uniqueId val="{0000000B-BE86-40D1-8025-BD03C31F1E87}"/>
            </c:ext>
          </c:extLst>
        </c:ser>
        <c:ser>
          <c:idx val="12"/>
          <c:order val="12"/>
          <c:tx>
            <c:v>DKK</c:v>
          </c:tx>
          <c:spPr>
            <a:ln w="28575" cap="rnd">
              <a:solidFill>
                <a:schemeClr val="accent1">
                  <a:lumMod val="80000"/>
                  <a:lumOff val="20000"/>
                </a:schemeClr>
              </a:solidFill>
              <a:round/>
            </a:ln>
            <a:effectLst/>
          </c:spPr>
          <c:marker>
            <c:symbol val="none"/>
          </c:marker>
          <c:val>
            <c:numRef>
              <c:f>FullData!$FK$2:$FK$207</c:f>
              <c:numCache>
                <c:formatCode>General</c:formatCode>
                <c:ptCount val="206"/>
                <c:pt idx="0">
                  <c:v>1.9267890660938796</c:v>
                </c:pt>
                <c:pt idx="1">
                  <c:v>1.7590905883366457</c:v>
                </c:pt>
                <c:pt idx="2">
                  <c:v>1.5391344311870743</c:v>
                </c:pt>
                <c:pt idx="3">
                  <c:v>1.0087777834052458</c:v>
                </c:pt>
                <c:pt idx="4">
                  <c:v>0.74262185919397083</c:v>
                </c:pt>
                <c:pt idx="5">
                  <c:v>0.45310960503445769</c:v>
                </c:pt>
                <c:pt idx="6">
                  <c:v>0.66939009152683226</c:v>
                </c:pt>
                <c:pt idx="7">
                  <c:v>0.11788936979911213</c:v>
                </c:pt>
                <c:pt idx="8">
                  <c:v>0.85476682545477711</c:v>
                </c:pt>
                <c:pt idx="9">
                  <c:v>0.75220440895178342</c:v>
                </c:pt>
                <c:pt idx="10">
                  <c:v>0.53663311666153657</c:v>
                </c:pt>
                <c:pt idx="11">
                  <c:v>-0.34724433109452324</c:v>
                </c:pt>
                <c:pt idx="12">
                  <c:v>-0.43568745729638664</c:v>
                </c:pt>
                <c:pt idx="13">
                  <c:v>-0.87478483000165086</c:v>
                </c:pt>
                <c:pt idx="14">
                  <c:v>-1.2618441794705886</c:v>
                </c:pt>
                <c:pt idx="15">
                  <c:v>-1.5869901554772075</c:v>
                </c:pt>
                <c:pt idx="16">
                  <c:v>-1.3784336170506299</c:v>
                </c:pt>
                <c:pt idx="17">
                  <c:v>-1.4271157413050473</c:v>
                </c:pt>
                <c:pt idx="18">
                  <c:v>-1.4743441394590104</c:v>
                </c:pt>
                <c:pt idx="19">
                  <c:v>-2.1081359498373486</c:v>
                </c:pt>
                <c:pt idx="20">
                  <c:v>-1.9593573775819828</c:v>
                </c:pt>
                <c:pt idx="21">
                  <c:v>-1.9657762634419258</c:v>
                </c:pt>
                <c:pt idx="22">
                  <c:v>-1.9546181721682321</c:v>
                </c:pt>
                <c:pt idx="23">
                  <c:v>-1.9270332676652913</c:v>
                </c:pt>
                <c:pt idx="24">
                  <c:v>-1.8868963983469182</c:v>
                </c:pt>
                <c:pt idx="25">
                  <c:v>-1.8969354667026379</c:v>
                </c:pt>
                <c:pt idx="26">
                  <c:v>-1.9701755382314095</c:v>
                </c:pt>
                <c:pt idx="27">
                  <c:v>-2.0518153027296724</c:v>
                </c:pt>
                <c:pt idx="28">
                  <c:v>-2.118235916620645</c:v>
                </c:pt>
                <c:pt idx="29">
                  <c:v>-2.0522337813634888</c:v>
                </c:pt>
                <c:pt idx="30">
                  <c:v>-1.9912810017041358</c:v>
                </c:pt>
                <c:pt idx="31">
                  <c:v>-1.9023553804363313</c:v>
                </c:pt>
                <c:pt idx="32">
                  <c:v>-2.0141708933994273</c:v>
                </c:pt>
                <c:pt idx="33">
                  <c:v>-2.1330880024078742</c:v>
                </c:pt>
                <c:pt idx="34">
                  <c:v>-1.9302134493917964</c:v>
                </c:pt>
                <c:pt idx="35">
                  <c:v>-1.8704518788348783</c:v>
                </c:pt>
                <c:pt idx="36">
                  <c:v>-1.6950303386083412</c:v>
                </c:pt>
                <c:pt idx="37">
                  <c:v>-1.6169978916759113</c:v>
                </c:pt>
                <c:pt idx="38">
                  <c:v>-1.5885745229877464</c:v>
                </c:pt>
                <c:pt idx="39">
                  <c:v>-1.4935657412453223</c:v>
                </c:pt>
                <c:pt idx="40">
                  <c:v>-1.4047304880033842</c:v>
                </c:pt>
                <c:pt idx="41">
                  <c:v>-1.2594477837821934</c:v>
                </c:pt>
                <c:pt idx="42">
                  <c:v>-1.2574586867967104</c:v>
                </c:pt>
                <c:pt idx="43">
                  <c:v>-1.2872758999623461</c:v>
                </c:pt>
                <c:pt idx="44">
                  <c:v>-1.2972245232454909</c:v>
                </c:pt>
                <c:pt idx="45">
                  <c:v>-1.3340545400775579</c:v>
                </c:pt>
                <c:pt idx="46">
                  <c:v>-1.3463487167925678</c:v>
                </c:pt>
                <c:pt idx="47">
                  <c:v>-1.3253266364191023</c:v>
                </c:pt>
                <c:pt idx="48">
                  <c:v>-1.2811332044750512</c:v>
                </c:pt>
                <c:pt idx="49">
                  <c:v>-1.2440852062185348</c:v>
                </c:pt>
                <c:pt idx="50">
                  <c:v>-1.2395137263616753</c:v>
                </c:pt>
                <c:pt idx="51">
                  <c:v>-1.1636774153629696</c:v>
                </c:pt>
                <c:pt idx="52">
                  <c:v>-0.9289445579711153</c:v>
                </c:pt>
                <c:pt idx="53">
                  <c:v>-0.82443581147505995</c:v>
                </c:pt>
                <c:pt idx="54">
                  <c:v>-0.63080786226334129</c:v>
                </c:pt>
                <c:pt idx="55">
                  <c:v>-0.53734444707690598</c:v>
                </c:pt>
                <c:pt idx="56">
                  <c:v>-0.33795623265693875</c:v>
                </c:pt>
                <c:pt idx="57">
                  <c:v>-9.3115697523851182E-3</c:v>
                </c:pt>
                <c:pt idx="58">
                  <c:v>-7.273339093321062E-3</c:v>
                </c:pt>
                <c:pt idx="59">
                  <c:v>0.29997346032821648</c:v>
                </c:pt>
                <c:pt idx="60">
                  <c:v>0.55261940008033106</c:v>
                </c:pt>
                <c:pt idx="61">
                  <c:v>0.57092120476832653</c:v>
                </c:pt>
                <c:pt idx="62">
                  <c:v>0.6892498244441061</c:v>
                </c:pt>
                <c:pt idx="63">
                  <c:v>0.78972351099009064</c:v>
                </c:pt>
                <c:pt idx="64">
                  <c:v>0.9397379986291674</c:v>
                </c:pt>
                <c:pt idx="65">
                  <c:v>1.2244746884757181</c:v>
                </c:pt>
                <c:pt idx="66">
                  <c:v>1.3184090035730858</c:v>
                </c:pt>
                <c:pt idx="67">
                  <c:v>1.3484176366565848</c:v>
                </c:pt>
                <c:pt idx="68">
                  <c:v>1.7325074771940105</c:v>
                </c:pt>
                <c:pt idx="69">
                  <c:v>1.5274566166418717</c:v>
                </c:pt>
                <c:pt idx="70">
                  <c:v>1.5695136823398348</c:v>
                </c:pt>
                <c:pt idx="71">
                  <c:v>1.9063972280762651</c:v>
                </c:pt>
                <c:pt idx="72">
                  <c:v>1.9152823264748609</c:v>
                </c:pt>
                <c:pt idx="73">
                  <c:v>1.7348836621855441</c:v>
                </c:pt>
                <c:pt idx="74">
                  <c:v>1.7937125156464162</c:v>
                </c:pt>
                <c:pt idx="75">
                  <c:v>1.8297198151604581</c:v>
                </c:pt>
                <c:pt idx="76">
                  <c:v>1.8618237375273694</c:v>
                </c:pt>
                <c:pt idx="77">
                  <c:v>1.8327903861485961</c:v>
                </c:pt>
                <c:pt idx="78">
                  <c:v>1.6509242477717523</c:v>
                </c:pt>
                <c:pt idx="79">
                  <c:v>1.3792180995812418</c:v>
                </c:pt>
                <c:pt idx="80">
                  <c:v>1.3877150815899015</c:v>
                </c:pt>
                <c:pt idx="81">
                  <c:v>1.2238111538191587</c:v>
                </c:pt>
                <c:pt idx="82">
                  <c:v>1.0983165233547019</c:v>
                </c:pt>
                <c:pt idx="83">
                  <c:v>1.1123163685567947</c:v>
                </c:pt>
                <c:pt idx="84">
                  <c:v>1.056067224330246</c:v>
                </c:pt>
                <c:pt idx="85">
                  <c:v>0.86618053026418174</c:v>
                </c:pt>
                <c:pt idx="86">
                  <c:v>0.6564143686779822</c:v>
                </c:pt>
                <c:pt idx="87">
                  <c:v>0.34887870698225232</c:v>
                </c:pt>
                <c:pt idx="88">
                  <c:v>0.33729916429861895</c:v>
                </c:pt>
                <c:pt idx="89">
                  <c:v>0.43237318089298776</c:v>
                </c:pt>
                <c:pt idx="90">
                  <c:v>-0.7240708910332696</c:v>
                </c:pt>
                <c:pt idx="91">
                  <c:v>-1.104671303162164</c:v>
                </c:pt>
                <c:pt idx="92">
                  <c:v>-0.98493466606574387</c:v>
                </c:pt>
                <c:pt idx="93">
                  <c:v>-1.7188108852670123</c:v>
                </c:pt>
                <c:pt idx="94">
                  <c:v>-1.6207279459989363</c:v>
                </c:pt>
                <c:pt idx="95">
                  <c:v>-2.8299058561723105</c:v>
                </c:pt>
                <c:pt idx="96">
                  <c:v>-2.8436917808145203</c:v>
                </c:pt>
                <c:pt idx="97">
                  <c:v>-3.4940734567276337</c:v>
                </c:pt>
                <c:pt idx="98">
                  <c:v>-3.631788485024559</c:v>
                </c:pt>
                <c:pt idx="99">
                  <c:v>-3.3596515012210157</c:v>
                </c:pt>
                <c:pt idx="100">
                  <c:v>-3.5176911671459523</c:v>
                </c:pt>
                <c:pt idx="101">
                  <c:v>-3.791631479727906</c:v>
                </c:pt>
                <c:pt idx="102">
                  <c:v>-3.7530504750555203</c:v>
                </c:pt>
                <c:pt idx="103">
                  <c:v>-4.5113230846340784</c:v>
                </c:pt>
                <c:pt idx="104">
                  <c:v>-5.5871915688538802</c:v>
                </c:pt>
                <c:pt idx="105">
                  <c:v>-6.104622159493049</c:v>
                </c:pt>
                <c:pt idx="106">
                  <c:v>-5.3166917097613497</c:v>
                </c:pt>
                <c:pt idx="107">
                  <c:v>-4.2329556756318931</c:v>
                </c:pt>
                <c:pt idx="108">
                  <c:v>-3.63057614918747</c:v>
                </c:pt>
                <c:pt idx="109">
                  <c:v>-3.0906723283131425</c:v>
                </c:pt>
                <c:pt idx="110">
                  <c:v>-2.8220634671168185</c:v>
                </c:pt>
                <c:pt idx="111">
                  <c:v>-2.5537793340127446</c:v>
                </c:pt>
                <c:pt idx="112">
                  <c:v>-2.157322844128486</c:v>
                </c:pt>
                <c:pt idx="113">
                  <c:v>-1.9028952611394343</c:v>
                </c:pt>
                <c:pt idx="114">
                  <c:v>-1.8126142754510515</c:v>
                </c:pt>
                <c:pt idx="115">
                  <c:v>-1.6400209922465225</c:v>
                </c:pt>
                <c:pt idx="116">
                  <c:v>-1.5493773646902733</c:v>
                </c:pt>
                <c:pt idx="117">
                  <c:v>-1.5192843542377736</c:v>
                </c:pt>
                <c:pt idx="118">
                  <c:v>-1.5007679177860649</c:v>
                </c:pt>
                <c:pt idx="119">
                  <c:v>-1.3908040488521685</c:v>
                </c:pt>
                <c:pt idx="120">
                  <c:v>-1.2807017014150159</c:v>
                </c:pt>
                <c:pt idx="121">
                  <c:v>-1.2189854754699758</c:v>
                </c:pt>
                <c:pt idx="122">
                  <c:v>-1.1316913550283199</c:v>
                </c:pt>
                <c:pt idx="123">
                  <c:v>-1.0788437732066352</c:v>
                </c:pt>
                <c:pt idx="124">
                  <c:v>-0.96531430804556662</c:v>
                </c:pt>
                <c:pt idx="125">
                  <c:v>-0.98253054747310509</c:v>
                </c:pt>
                <c:pt idx="126">
                  <c:v>-1.0053056993988587</c:v>
                </c:pt>
                <c:pt idx="127">
                  <c:v>-0.98890365726242069</c:v>
                </c:pt>
                <c:pt idx="128">
                  <c:v>-1.0811544540507505</c:v>
                </c:pt>
                <c:pt idx="129">
                  <c:v>-1.0684588402001229</c:v>
                </c:pt>
                <c:pt idx="130">
                  <c:v>-1.09244183396489</c:v>
                </c:pt>
                <c:pt idx="131">
                  <c:v>-1.0767466892783375</c:v>
                </c:pt>
                <c:pt idx="132">
                  <c:v>-1.0975631997541406</c:v>
                </c:pt>
                <c:pt idx="133">
                  <c:v>-1.2338122363330075</c:v>
                </c:pt>
                <c:pt idx="134">
                  <c:v>-1.3937455133589904</c:v>
                </c:pt>
                <c:pt idx="135">
                  <c:v>-1.4193617322242409</c:v>
                </c:pt>
                <c:pt idx="136">
                  <c:v>-1.5081430645318457</c:v>
                </c:pt>
                <c:pt idx="137">
                  <c:v>-1.5901579627437434</c:v>
                </c:pt>
                <c:pt idx="138">
                  <c:v>-1.597053217325451</c:v>
                </c:pt>
                <c:pt idx="139">
                  <c:v>-1.4164904104034692</c:v>
                </c:pt>
                <c:pt idx="140">
                  <c:v>-1.4005696117866009</c:v>
                </c:pt>
                <c:pt idx="141">
                  <c:v>-1.2559811608426414</c:v>
                </c:pt>
                <c:pt idx="142">
                  <c:v>-1.0429163442339677</c:v>
                </c:pt>
                <c:pt idx="143">
                  <c:v>-0.93598442998490894</c:v>
                </c:pt>
                <c:pt idx="144">
                  <c:v>-0.91226306068346374</c:v>
                </c:pt>
                <c:pt idx="145">
                  <c:v>-0.9099515560387329</c:v>
                </c:pt>
                <c:pt idx="146">
                  <c:v>-0.85274696057379207</c:v>
                </c:pt>
                <c:pt idx="147">
                  <c:v>-0.81916718558553325</c:v>
                </c:pt>
                <c:pt idx="148">
                  <c:v>-0.5002540610586873</c:v>
                </c:pt>
                <c:pt idx="149">
                  <c:v>-0.27143326640261273</c:v>
                </c:pt>
                <c:pt idx="150">
                  <c:v>-0.19675414140800618</c:v>
                </c:pt>
                <c:pt idx="151">
                  <c:v>-0.19662547952222528</c:v>
                </c:pt>
                <c:pt idx="152">
                  <c:v>-0.19618088687713453</c:v>
                </c:pt>
                <c:pt idx="153">
                  <c:v>-0.20401929562351265</c:v>
                </c:pt>
                <c:pt idx="154">
                  <c:v>-0.20674692356653421</c:v>
                </c:pt>
                <c:pt idx="155">
                  <c:v>-0.2327180119362956</c:v>
                </c:pt>
                <c:pt idx="156">
                  <c:v>-0.19888183089192901</c:v>
                </c:pt>
                <c:pt idx="157">
                  <c:v>-0.18856785548519822</c:v>
                </c:pt>
                <c:pt idx="158">
                  <c:v>-0.19161397886740078</c:v>
                </c:pt>
                <c:pt idx="159">
                  <c:v>-0.18496617265000523</c:v>
                </c:pt>
                <c:pt idx="160">
                  <c:v>-0.20630042795589493</c:v>
                </c:pt>
                <c:pt idx="161">
                  <c:v>-0.22722448171688586</c:v>
                </c:pt>
                <c:pt idx="162">
                  <c:v>-0.22893984435079839</c:v>
                </c:pt>
                <c:pt idx="163">
                  <c:v>-0.23649021642987023</c:v>
                </c:pt>
                <c:pt idx="164">
                  <c:v>-0.22167006376881418</c:v>
                </c:pt>
                <c:pt idx="165">
                  <c:v>-0.18828949311607346</c:v>
                </c:pt>
                <c:pt idx="166">
                  <c:v>-0.18584666583532938</c:v>
                </c:pt>
                <c:pt idx="167">
                  <c:v>-0.25274096202794838</c:v>
                </c:pt>
                <c:pt idx="168">
                  <c:v>-0.2083098079034971</c:v>
                </c:pt>
                <c:pt idx="169">
                  <c:v>-0.23273192382238661</c:v>
                </c:pt>
                <c:pt idx="170">
                  <c:v>-0.27421655326317107</c:v>
                </c:pt>
                <c:pt idx="171">
                  <c:v>-0.30306972716208719</c:v>
                </c:pt>
                <c:pt idx="172">
                  <c:v>-0.31347372457474404</c:v>
                </c:pt>
                <c:pt idx="173">
                  <c:v>-0.34318980468749893</c:v>
                </c:pt>
                <c:pt idx="174">
                  <c:v>-0.33296675312911994</c:v>
                </c:pt>
                <c:pt idx="175">
                  <c:v>-0.2525328275104386</c:v>
                </c:pt>
                <c:pt idx="176">
                  <c:v>-0.28180912500331695</c:v>
                </c:pt>
                <c:pt idx="177">
                  <c:v>-0.27197329168914014</c:v>
                </c:pt>
                <c:pt idx="178">
                  <c:v>-0.2498588822883516</c:v>
                </c:pt>
                <c:pt idx="179">
                  <c:v>-0.14620981183343748</c:v>
                </c:pt>
                <c:pt idx="180">
                  <c:v>0.38834626363861119</c:v>
                </c:pt>
                <c:pt idx="181">
                  <c:v>0.25513246076440882</c:v>
                </c:pt>
                <c:pt idx="182">
                  <c:v>0.23458220191261409</c:v>
                </c:pt>
                <c:pt idx="183">
                  <c:v>0.22013275008034719</c:v>
                </c:pt>
                <c:pt idx="184">
                  <c:v>0.24111373308963829</c:v>
                </c:pt>
                <c:pt idx="185">
                  <c:v>0.27089288085416086</c:v>
                </c:pt>
                <c:pt idx="186">
                  <c:v>0.17289669680808351</c:v>
                </c:pt>
                <c:pt idx="187">
                  <c:v>2.5416961165225516E-2</c:v>
                </c:pt>
                <c:pt idx="188">
                  <c:v>0.17846967962109039</c:v>
                </c:pt>
                <c:pt idx="189">
                  <c:v>0.4033663223755376</c:v>
                </c:pt>
                <c:pt idx="190">
                  <c:v>0.32710280307815953</c:v>
                </c:pt>
                <c:pt idx="191">
                  <c:v>0.41710604228224218</c:v>
                </c:pt>
                <c:pt idx="192">
                  <c:v>0.44551645526034267</c:v>
                </c:pt>
                <c:pt idx="193">
                  <c:v>0.37412478460971255</c:v>
                </c:pt>
                <c:pt idx="194">
                  <c:v>0.34855875759346538</c:v>
                </c:pt>
                <c:pt idx="195">
                  <c:v>0.47008257363550271</c:v>
                </c:pt>
                <c:pt idx="196">
                  <c:v>0.46652497592629988</c:v>
                </c:pt>
                <c:pt idx="197">
                  <c:v>0.51406089182953263</c:v>
                </c:pt>
                <c:pt idx="198">
                  <c:v>0.58829102904413411</c:v>
                </c:pt>
                <c:pt idx="199">
                  <c:v>0.52244458338198307</c:v>
                </c:pt>
                <c:pt idx="200">
                  <c:v>0.59740968240872672</c:v>
                </c:pt>
                <c:pt idx="201">
                  <c:v>0.71850831152300887</c:v>
                </c:pt>
                <c:pt idx="202">
                  <c:v>0.76181347785558784</c:v>
                </c:pt>
                <c:pt idx="203">
                  <c:v>0.80529013105629588</c:v>
                </c:pt>
                <c:pt idx="204">
                  <c:v>0.81617266325903526</c:v>
                </c:pt>
                <c:pt idx="205">
                  <c:v>1.0553760112220081</c:v>
                </c:pt>
              </c:numCache>
            </c:numRef>
          </c:val>
          <c:smooth val="0"/>
          <c:extLst>
            <c:ext xmlns:c16="http://schemas.microsoft.com/office/drawing/2014/chart" uri="{C3380CC4-5D6E-409C-BE32-E72D297353CC}">
              <c16:uniqueId val="{0000000C-BE86-40D1-8025-BD03C31F1E87}"/>
            </c:ext>
          </c:extLst>
        </c:ser>
        <c:ser>
          <c:idx val="13"/>
          <c:order val="13"/>
          <c:tx>
            <c:v>ITL</c:v>
          </c:tx>
          <c:spPr>
            <a:ln w="28575" cap="rnd">
              <a:solidFill>
                <a:schemeClr val="accent2">
                  <a:lumMod val="80000"/>
                  <a:lumOff val="20000"/>
                </a:schemeClr>
              </a:solidFill>
              <a:round/>
            </a:ln>
            <a:effectLst/>
          </c:spPr>
          <c:marker>
            <c:symbol val="none"/>
          </c:marker>
          <c:val>
            <c:numRef>
              <c:f>FullData!$FU$2:$FU$207</c:f>
              <c:numCache>
                <c:formatCode>General</c:formatCode>
                <c:ptCount val="206"/>
                <c:pt idx="0">
                  <c:v>2.3381108612066339</c:v>
                </c:pt>
                <c:pt idx="1">
                  <c:v>2.2080159695745989</c:v>
                </c:pt>
                <c:pt idx="2">
                  <c:v>1.9583487446348906</c:v>
                </c:pt>
                <c:pt idx="3">
                  <c:v>1.3525359141941067</c:v>
                </c:pt>
                <c:pt idx="4">
                  <c:v>1.4351144975452428</c:v>
                </c:pt>
                <c:pt idx="5">
                  <c:v>1.6792807095699143</c:v>
                </c:pt>
                <c:pt idx="6">
                  <c:v>1.5753361612314727</c:v>
                </c:pt>
                <c:pt idx="7">
                  <c:v>1.4098086712979487</c:v>
                </c:pt>
                <c:pt idx="8">
                  <c:v>1.3769223945761144</c:v>
                </c:pt>
                <c:pt idx="9">
                  <c:v>1.1669510322341683</c:v>
                </c:pt>
                <c:pt idx="10">
                  <c:v>0.9964969440564504</c:v>
                </c:pt>
                <c:pt idx="11">
                  <c:v>0.24083773234603356</c:v>
                </c:pt>
                <c:pt idx="12">
                  <c:v>9.2827040669417826E-2</c:v>
                </c:pt>
                <c:pt idx="13">
                  <c:v>-0.40852819585104072</c:v>
                </c:pt>
                <c:pt idx="14">
                  <c:v>-0.80680301246887842</c:v>
                </c:pt>
                <c:pt idx="15">
                  <c:v>-1.1049670286904112</c:v>
                </c:pt>
                <c:pt idx="16">
                  <c:v>-0.85302852948700858</c:v>
                </c:pt>
                <c:pt idx="17">
                  <c:v>-0.95077485070586853</c:v>
                </c:pt>
                <c:pt idx="18">
                  <c:v>-1.0080107193728503</c:v>
                </c:pt>
                <c:pt idx="19">
                  <c:v>-1.64534495467396</c:v>
                </c:pt>
                <c:pt idx="20">
                  <c:v>-1.5908016137948524</c:v>
                </c:pt>
                <c:pt idx="21">
                  <c:v>-1.6444697521696761</c:v>
                </c:pt>
                <c:pt idx="22">
                  <c:v>-1.656822418944218</c:v>
                </c:pt>
                <c:pt idx="23">
                  <c:v>-1.6251560190404166</c:v>
                </c:pt>
                <c:pt idx="24">
                  <c:v>-1.6337637649517154</c:v>
                </c:pt>
                <c:pt idx="25">
                  <c:v>-1.6441736276261645</c:v>
                </c:pt>
                <c:pt idx="26">
                  <c:v>-1.7026220259574949</c:v>
                </c:pt>
                <c:pt idx="27">
                  <c:v>-1.7860540162282419</c:v>
                </c:pt>
                <c:pt idx="28">
                  <c:v>-1.8426830886412215</c:v>
                </c:pt>
                <c:pt idx="29">
                  <c:v>-1.7782859851681951</c:v>
                </c:pt>
                <c:pt idx="30">
                  <c:v>-1.7588657761718591</c:v>
                </c:pt>
                <c:pt idx="31">
                  <c:v>-1.7565478693333212</c:v>
                </c:pt>
                <c:pt idx="32">
                  <c:v>-1.8358886941669026</c:v>
                </c:pt>
                <c:pt idx="33">
                  <c:v>-1.9435038224421177</c:v>
                </c:pt>
                <c:pt idx="34">
                  <c:v>-1.7962569483854636</c:v>
                </c:pt>
                <c:pt idx="35">
                  <c:v>-1.7261987485876595</c:v>
                </c:pt>
                <c:pt idx="36">
                  <c:v>-1.5449490528308625</c:v>
                </c:pt>
                <c:pt idx="37">
                  <c:v>-1.4777597411048367</c:v>
                </c:pt>
                <c:pt idx="38">
                  <c:v>-1.4506545848628587</c:v>
                </c:pt>
                <c:pt idx="39">
                  <c:v>-1.3520289017712162</c:v>
                </c:pt>
                <c:pt idx="40">
                  <c:v>-1.3438342676415425</c:v>
                </c:pt>
                <c:pt idx="41">
                  <c:v>-1.2115170050732671</c:v>
                </c:pt>
                <c:pt idx="42">
                  <c:v>-1.2114268977562812</c:v>
                </c:pt>
                <c:pt idx="43">
                  <c:v>-1.2478732487058672</c:v>
                </c:pt>
                <c:pt idx="44">
                  <c:v>-1.244689233991477</c:v>
                </c:pt>
                <c:pt idx="45">
                  <c:v>-1.279672304588519</c:v>
                </c:pt>
                <c:pt idx="46">
                  <c:v>-1.2665511302464503</c:v>
                </c:pt>
                <c:pt idx="47">
                  <c:v>-1.2195298599834605</c:v>
                </c:pt>
                <c:pt idx="48">
                  <c:v>-1.169737877420185</c:v>
                </c:pt>
                <c:pt idx="49">
                  <c:v>-1.1253323129912118</c:v>
                </c:pt>
                <c:pt idx="50">
                  <c:v>-1.1168976691319101</c:v>
                </c:pt>
                <c:pt idx="51">
                  <c:v>-1.0501781019810901</c:v>
                </c:pt>
                <c:pt idx="52">
                  <c:v>-0.82976282743898477</c:v>
                </c:pt>
                <c:pt idx="53">
                  <c:v>-0.72034133130312505</c:v>
                </c:pt>
                <c:pt idx="54">
                  <c:v>-0.53459706896160664</c:v>
                </c:pt>
                <c:pt idx="55">
                  <c:v>-0.44357531434114889</c:v>
                </c:pt>
                <c:pt idx="56">
                  <c:v>-0.27843314750845849</c:v>
                </c:pt>
                <c:pt idx="57">
                  <c:v>2.5927638131961306E-2</c:v>
                </c:pt>
                <c:pt idx="58">
                  <c:v>1.7459710061777933E-2</c:v>
                </c:pt>
                <c:pt idx="59">
                  <c:v>0.35125254364722203</c:v>
                </c:pt>
                <c:pt idx="60">
                  <c:v>0.60433361563672472</c:v>
                </c:pt>
                <c:pt idx="61">
                  <c:v>0.62055348426753421</c:v>
                </c:pt>
                <c:pt idx="62">
                  <c:v>0.73478431390920562</c:v>
                </c:pt>
                <c:pt idx="63">
                  <c:v>0.84023306334826753</c:v>
                </c:pt>
                <c:pt idx="64">
                  <c:v>0.99027017020458796</c:v>
                </c:pt>
                <c:pt idx="65">
                  <c:v>1.268233443375705</c:v>
                </c:pt>
                <c:pt idx="66">
                  <c:v>1.3600534658361472</c:v>
                </c:pt>
                <c:pt idx="67">
                  <c:v>1.3869086954901397</c:v>
                </c:pt>
                <c:pt idx="68">
                  <c:v>1.7537663968136159</c:v>
                </c:pt>
                <c:pt idx="69">
                  <c:v>1.5567069826243141</c:v>
                </c:pt>
                <c:pt idx="70">
                  <c:v>1.577214315547244</c:v>
                </c:pt>
                <c:pt idx="71">
                  <c:v>1.9192554655191638</c:v>
                </c:pt>
                <c:pt idx="72">
                  <c:v>1.9751812173847134</c:v>
                </c:pt>
                <c:pt idx="73">
                  <c:v>1.864357984776472</c:v>
                </c:pt>
                <c:pt idx="74">
                  <c:v>1.92515840924559</c:v>
                </c:pt>
                <c:pt idx="75">
                  <c:v>1.9208306739525651</c:v>
                </c:pt>
                <c:pt idx="76">
                  <c:v>1.9583780303713387</c:v>
                </c:pt>
                <c:pt idx="77">
                  <c:v>1.9383036823689386</c:v>
                </c:pt>
                <c:pt idx="78">
                  <c:v>1.7582878482337603</c:v>
                </c:pt>
                <c:pt idx="79">
                  <c:v>1.4934298013443064</c:v>
                </c:pt>
                <c:pt idx="80">
                  <c:v>1.5026102554677356</c:v>
                </c:pt>
                <c:pt idx="81">
                  <c:v>1.3545071905786763</c:v>
                </c:pt>
                <c:pt idx="82">
                  <c:v>1.2545532275670994</c:v>
                </c:pt>
                <c:pt idx="83">
                  <c:v>1.2847537474431041</c:v>
                </c:pt>
                <c:pt idx="84">
                  <c:v>1.2368537875562149</c:v>
                </c:pt>
                <c:pt idx="85">
                  <c:v>1.0521659168965569</c:v>
                </c:pt>
                <c:pt idx="86">
                  <c:v>0.85480875893587527</c:v>
                </c:pt>
                <c:pt idx="87">
                  <c:v>0.56622323354781212</c:v>
                </c:pt>
                <c:pt idx="88">
                  <c:v>0.56774632784847867</c:v>
                </c:pt>
                <c:pt idx="89">
                  <c:v>0.63676539305526259</c:v>
                </c:pt>
                <c:pt idx="90">
                  <c:v>-0.6067138930462832</c:v>
                </c:pt>
                <c:pt idx="91">
                  <c:v>-1.0022948476562452</c:v>
                </c:pt>
                <c:pt idx="92">
                  <c:v>-0.83515301094595706</c:v>
                </c:pt>
                <c:pt idx="93">
                  <c:v>-1.5434588339914104</c:v>
                </c:pt>
                <c:pt idx="94">
                  <c:v>-1.5468262373672337</c:v>
                </c:pt>
                <c:pt idx="95">
                  <c:v>-2.5904852304088397</c:v>
                </c:pt>
                <c:pt idx="96">
                  <c:v>-2.5882523773322212</c:v>
                </c:pt>
                <c:pt idx="97">
                  <c:v>-3.2879002031929665</c:v>
                </c:pt>
                <c:pt idx="98">
                  <c:v>-3.4215856557913966</c:v>
                </c:pt>
                <c:pt idx="99">
                  <c:v>-3.0650557924789501</c:v>
                </c:pt>
                <c:pt idx="100">
                  <c:v>-3.1256190180474888</c:v>
                </c:pt>
                <c:pt idx="101">
                  <c:v>-3.3684104242807793</c:v>
                </c:pt>
                <c:pt idx="102">
                  <c:v>-3.3324604118749379</c:v>
                </c:pt>
                <c:pt idx="103">
                  <c:v>-4.1161622636012849</c:v>
                </c:pt>
                <c:pt idx="104">
                  <c:v>-4.6712712959112421</c:v>
                </c:pt>
                <c:pt idx="105">
                  <c:v>-4.234537626470285</c:v>
                </c:pt>
                <c:pt idx="106">
                  <c:v>-3.2095049166830347</c:v>
                </c:pt>
                <c:pt idx="107">
                  <c:v>-2.2330832707674229</c:v>
                </c:pt>
                <c:pt idx="108">
                  <c:v>-1.6861313613434195</c:v>
                </c:pt>
                <c:pt idx="109">
                  <c:v>-1.4255</c:v>
                </c:pt>
                <c:pt idx="110">
                  <c:v>-1.2892147461724481</c:v>
                </c:pt>
                <c:pt idx="111">
                  <c:v>-1.1548026352199527</c:v>
                </c:pt>
                <c:pt idx="112">
                  <c:v>-1.0408035039811332</c:v>
                </c:pt>
                <c:pt idx="113">
                  <c:v>-0.79542119221611562</c:v>
                </c:pt>
                <c:pt idx="114">
                  <c:v>-0.71359421607337381</c:v>
                </c:pt>
                <c:pt idx="115">
                  <c:v>-0.63308046117951167</c:v>
                </c:pt>
                <c:pt idx="116">
                  <c:v>-0.69357875546924097</c:v>
                </c:pt>
                <c:pt idx="117">
                  <c:v>-0.6602896159528624</c:v>
                </c:pt>
                <c:pt idx="118">
                  <c:v>-0.65433402155270781</c:v>
                </c:pt>
                <c:pt idx="119">
                  <c:v>-0.60252503379290812</c:v>
                </c:pt>
                <c:pt idx="120">
                  <c:v>-0.53328523977599185</c:v>
                </c:pt>
                <c:pt idx="121">
                  <c:v>-0.48625257439568259</c:v>
                </c:pt>
                <c:pt idx="122">
                  <c:v>-0.4830594481067329</c:v>
                </c:pt>
                <c:pt idx="123">
                  <c:v>-0.51573544043480934</c:v>
                </c:pt>
                <c:pt idx="124">
                  <c:v>-0.54120255210913992</c:v>
                </c:pt>
                <c:pt idx="125">
                  <c:v>-0.70166294340936519</c:v>
                </c:pt>
                <c:pt idx="126">
                  <c:v>-0.75766233554438667</c:v>
                </c:pt>
                <c:pt idx="127">
                  <c:v>-0.7255840037591148</c:v>
                </c:pt>
                <c:pt idx="128">
                  <c:v>-0.89330872661801053</c:v>
                </c:pt>
                <c:pt idx="129">
                  <c:v>-0.87580632140989378</c:v>
                </c:pt>
                <c:pt idx="130">
                  <c:v>-0.90078821137053489</c:v>
                </c:pt>
                <c:pt idx="131">
                  <c:v>-0.88005671441912947</c:v>
                </c:pt>
                <c:pt idx="132">
                  <c:v>-0.95407720347331226</c:v>
                </c:pt>
                <c:pt idx="133">
                  <c:v>-1.1051109612853101</c:v>
                </c:pt>
                <c:pt idx="134">
                  <c:v>-1.3111978214551188</c:v>
                </c:pt>
                <c:pt idx="135">
                  <c:v>-1.3928582406875809</c:v>
                </c:pt>
                <c:pt idx="136">
                  <c:v>-1.4877820376446704</c:v>
                </c:pt>
                <c:pt idx="137">
                  <c:v>-1.5278730775908476</c:v>
                </c:pt>
                <c:pt idx="138">
                  <c:v>-1.5450174212399219</c:v>
                </c:pt>
                <c:pt idx="139">
                  <c:v>-1.5220634476297639</c:v>
                </c:pt>
                <c:pt idx="140">
                  <c:v>-1.5786738056971859</c:v>
                </c:pt>
                <c:pt idx="141">
                  <c:v>-1.4573914327277548</c:v>
                </c:pt>
                <c:pt idx="142">
                  <c:v>-1.3909575702945829</c:v>
                </c:pt>
                <c:pt idx="143">
                  <c:v>-1.1561226641879174</c:v>
                </c:pt>
                <c:pt idx="144">
                  <c:v>-0.96337552624884448</c:v>
                </c:pt>
                <c:pt idx="145">
                  <c:v>-0.78327500260045557</c:v>
                </c:pt>
                <c:pt idx="146">
                  <c:v>-0.63805451166991889</c:v>
                </c:pt>
                <c:pt idx="147">
                  <c:v>-0.60713679628705952</c:v>
                </c:pt>
                <c:pt idx="148">
                  <c:v>-0.5572615457311193</c:v>
                </c:pt>
                <c:pt idx="149">
                  <c:v>-0.36908764264897576</c:v>
                </c:pt>
                <c:pt idx="150">
                  <c:v>-0.23107675584004467</c:v>
                </c:pt>
                <c:pt idx="151">
                  <c:v>-0.13431833421677719</c:v>
                </c:pt>
                <c:pt idx="152">
                  <c:v>-8.3257410567599069E-2</c:v>
                </c:pt>
                <c:pt idx="153">
                  <c:v>-0.10764380922085773</c:v>
                </c:pt>
                <c:pt idx="154">
                  <c:v>-0.12208872079662086</c:v>
                </c:pt>
                <c:pt idx="155">
                  <c:v>-0.13284986429801912</c:v>
                </c:pt>
                <c:pt idx="156">
                  <c:v>-9.988976025172884E-2</c:v>
                </c:pt>
                <c:pt idx="157">
                  <c:v>-0.12755843938075373</c:v>
                </c:pt>
                <c:pt idx="158">
                  <c:v>-0.14840402866537689</c:v>
                </c:pt>
                <c:pt idx="159">
                  <c:v>-0.15220172722958922</c:v>
                </c:pt>
                <c:pt idx="160">
                  <c:v>-0.16625075190279567</c:v>
                </c:pt>
                <c:pt idx="161">
                  <c:v>-0.17751472505673949</c:v>
                </c:pt>
                <c:pt idx="162">
                  <c:v>-0.19312271567981212</c:v>
                </c:pt>
                <c:pt idx="163">
                  <c:v>-0.20053793475169557</c:v>
                </c:pt>
                <c:pt idx="164">
                  <c:v>-0.18432235550990009</c:v>
                </c:pt>
                <c:pt idx="165">
                  <c:v>-0.16711212448312396</c:v>
                </c:pt>
                <c:pt idx="166">
                  <c:v>-0.20751748102842885</c:v>
                </c:pt>
                <c:pt idx="167">
                  <c:v>-0.27340440315653519</c:v>
                </c:pt>
                <c:pt idx="168">
                  <c:v>-0.23556176055657191</c:v>
                </c:pt>
                <c:pt idx="169">
                  <c:v>-0.25643537766658347</c:v>
                </c:pt>
                <c:pt idx="170">
                  <c:v>-0.30291009800385849</c:v>
                </c:pt>
                <c:pt idx="171">
                  <c:v>-0.28442397709226147</c:v>
                </c:pt>
                <c:pt idx="172">
                  <c:v>-0.19709268015890968</c:v>
                </c:pt>
                <c:pt idx="173">
                  <c:v>-0.17151610363524677</c:v>
                </c:pt>
                <c:pt idx="174">
                  <c:v>-0.15423446873720706</c:v>
                </c:pt>
                <c:pt idx="175">
                  <c:v>-6.9722933729458092E-2</c:v>
                </c:pt>
                <c:pt idx="176">
                  <c:v>-6.598666759349793E-2</c:v>
                </c:pt>
                <c:pt idx="177">
                  <c:v>-5.4067689453565923E-2</c:v>
                </c:pt>
                <c:pt idx="178">
                  <c:v>-2.9768391221630278E-2</c:v>
                </c:pt>
                <c:pt idx="179">
                  <c:v>-4.2700000000000002E-2</c:v>
                </c:pt>
                <c:pt idx="180">
                  <c:v>-1.7164367222288306E-2</c:v>
                </c:pt>
                <c:pt idx="181">
                  <c:v>1.7779966215067364E-2</c:v>
                </c:pt>
                <c:pt idx="182">
                  <c:v>2.1050543756998247E-2</c:v>
                </c:pt>
                <c:pt idx="183">
                  <c:v>3.1729489255951232E-2</c:v>
                </c:pt>
                <c:pt idx="184">
                  <c:v>3.9259330466657714E-2</c:v>
                </c:pt>
                <c:pt idx="185">
                  <c:v>0.11361940334157339</c:v>
                </c:pt>
                <c:pt idx="186">
                  <c:v>0.12380420761051224</c:v>
                </c:pt>
                <c:pt idx="187">
                  <c:v>4.0071512709328377E-2</c:v>
                </c:pt>
                <c:pt idx="188">
                  <c:v>0.14858013560070621</c:v>
                </c:pt>
                <c:pt idx="189">
                  <c:v>0.34368873658866861</c:v>
                </c:pt>
                <c:pt idx="190">
                  <c:v>0.31654754733182977</c:v>
                </c:pt>
                <c:pt idx="191">
                  <c:v>0.50031708453748014</c:v>
                </c:pt>
                <c:pt idx="192">
                  <c:v>0.55392741976989224</c:v>
                </c:pt>
                <c:pt idx="193">
                  <c:v>0.46887950872433193</c:v>
                </c:pt>
                <c:pt idx="194">
                  <c:v>0.5065637247013336</c:v>
                </c:pt>
                <c:pt idx="195">
                  <c:v>0.63557987808037453</c:v>
                </c:pt>
                <c:pt idx="196">
                  <c:v>0.56593808302609294</c:v>
                </c:pt>
                <c:pt idx="197">
                  <c:v>0.61789147559555446</c:v>
                </c:pt>
                <c:pt idx="198">
                  <c:v>0.67484187386043137</c:v>
                </c:pt>
                <c:pt idx="199">
                  <c:v>0.63200945346928006</c:v>
                </c:pt>
                <c:pt idx="200">
                  <c:v>0.70427794236976915</c:v>
                </c:pt>
                <c:pt idx="201">
                  <c:v>0.85579952734349085</c:v>
                </c:pt>
                <c:pt idx="202">
                  <c:v>0.87488430132710593</c:v>
                </c:pt>
                <c:pt idx="203">
                  <c:v>0.89364276756635042</c:v>
                </c:pt>
                <c:pt idx="204">
                  <c:v>0.91041061527370637</c:v>
                </c:pt>
                <c:pt idx="205">
                  <c:v>1.1321003174145474</c:v>
                </c:pt>
              </c:numCache>
            </c:numRef>
          </c:val>
          <c:smooth val="0"/>
          <c:extLst>
            <c:ext xmlns:c16="http://schemas.microsoft.com/office/drawing/2014/chart" uri="{C3380CC4-5D6E-409C-BE32-E72D297353CC}">
              <c16:uniqueId val="{0000000D-BE86-40D1-8025-BD03C31F1E87}"/>
            </c:ext>
          </c:extLst>
        </c:ser>
        <c:ser>
          <c:idx val="14"/>
          <c:order val="14"/>
          <c:tx>
            <c:v>CHF</c:v>
          </c:tx>
          <c:spPr>
            <a:ln w="28575" cap="rnd">
              <a:solidFill>
                <a:schemeClr val="accent3">
                  <a:lumMod val="80000"/>
                  <a:lumOff val="20000"/>
                </a:schemeClr>
              </a:solidFill>
              <a:round/>
            </a:ln>
            <a:effectLst/>
          </c:spPr>
          <c:marker>
            <c:symbol val="none"/>
          </c:marker>
          <c:val>
            <c:numRef>
              <c:f>FullData!$GE$2:$GE$207</c:f>
              <c:numCache>
                <c:formatCode>General</c:formatCode>
                <c:ptCount val="206"/>
                <c:pt idx="0">
                  <c:v>3.4653107832649432</c:v>
                </c:pt>
                <c:pt idx="1">
                  <c:v>3.1288127843671965</c:v>
                </c:pt>
                <c:pt idx="2">
                  <c:v>2.6657565100045866</c:v>
                </c:pt>
                <c:pt idx="3">
                  <c:v>2.5947908325905162</c:v>
                </c:pt>
                <c:pt idx="4">
                  <c:v>2.5780524138796657</c:v>
                </c:pt>
                <c:pt idx="5">
                  <c:v>2.8591185643404615</c:v>
                </c:pt>
                <c:pt idx="6">
                  <c:v>2.9095971354959085</c:v>
                </c:pt>
                <c:pt idx="7">
                  <c:v>2.720743517776814</c:v>
                </c:pt>
                <c:pt idx="8">
                  <c:v>2.9761292690571972</c:v>
                </c:pt>
                <c:pt idx="9">
                  <c:v>2.8270161852617464</c:v>
                </c:pt>
                <c:pt idx="10">
                  <c:v>2.6094616115906462</c:v>
                </c:pt>
                <c:pt idx="11">
                  <c:v>1.6326470828020367</c:v>
                </c:pt>
                <c:pt idx="12">
                  <c:v>1.4600845283904835</c:v>
                </c:pt>
                <c:pt idx="13">
                  <c:v>1.0130198674683406</c:v>
                </c:pt>
                <c:pt idx="14">
                  <c:v>0.74947172066271017</c:v>
                </c:pt>
                <c:pt idx="15">
                  <c:v>0.36869993268407342</c:v>
                </c:pt>
                <c:pt idx="16">
                  <c:v>0.39862960871533559</c:v>
                </c:pt>
                <c:pt idx="17">
                  <c:v>0.36465939344973419</c:v>
                </c:pt>
                <c:pt idx="18">
                  <c:v>0.22283285596557079</c:v>
                </c:pt>
                <c:pt idx="19">
                  <c:v>9.4858131307096638E-2</c:v>
                </c:pt>
                <c:pt idx="20">
                  <c:v>-3.7674168435413158E-2</c:v>
                </c:pt>
                <c:pt idx="21">
                  <c:v>-0.22383708137638855</c:v>
                </c:pt>
                <c:pt idx="22">
                  <c:v>-0.10718749050558829</c:v>
                </c:pt>
                <c:pt idx="23">
                  <c:v>6.7276002746069263E-2</c:v>
                </c:pt>
                <c:pt idx="24">
                  <c:v>3.5893451106932872E-2</c:v>
                </c:pt>
                <c:pt idx="25">
                  <c:v>0.16701525177556564</c:v>
                </c:pt>
                <c:pt idx="26">
                  <c:v>0.19115240376303722</c:v>
                </c:pt>
                <c:pt idx="27">
                  <c:v>0.51654553876897302</c:v>
                </c:pt>
                <c:pt idx="28">
                  <c:v>0.44523806315800868</c:v>
                </c:pt>
                <c:pt idx="29">
                  <c:v>0.88529954453025295</c:v>
                </c:pt>
                <c:pt idx="30">
                  <c:v>0.92101930325279757</c:v>
                </c:pt>
                <c:pt idx="31">
                  <c:v>0.88285666523500572</c:v>
                </c:pt>
                <c:pt idx="32">
                  <c:v>0.75905809516732381</c:v>
                </c:pt>
                <c:pt idx="33">
                  <c:v>0.50596694402375919</c:v>
                </c:pt>
                <c:pt idx="34">
                  <c:v>0.59692492085812754</c:v>
                </c:pt>
                <c:pt idx="35">
                  <c:v>0.5679817429602948</c:v>
                </c:pt>
                <c:pt idx="36">
                  <c:v>0.6306560663194668</c:v>
                </c:pt>
                <c:pt idx="37">
                  <c:v>0.80534865586704285</c:v>
                </c:pt>
                <c:pt idx="38">
                  <c:v>0.84158577130966328</c:v>
                </c:pt>
                <c:pt idx="39">
                  <c:v>0.82773487528808609</c:v>
                </c:pt>
                <c:pt idx="40">
                  <c:v>0.57642591695589862</c:v>
                </c:pt>
                <c:pt idx="41">
                  <c:v>0.68837760685364535</c:v>
                </c:pt>
                <c:pt idx="42">
                  <c:v>0.71993127719329442</c:v>
                </c:pt>
                <c:pt idx="43">
                  <c:v>0.70352755347817875</c:v>
                </c:pt>
                <c:pt idx="44">
                  <c:v>0.70873907415668458</c:v>
                </c:pt>
                <c:pt idx="45">
                  <c:v>0.66956408568303005</c:v>
                </c:pt>
                <c:pt idx="46">
                  <c:v>0.67691699939478822</c:v>
                </c:pt>
                <c:pt idx="47">
                  <c:v>0.68006732694355998</c:v>
                </c:pt>
                <c:pt idx="48">
                  <c:v>0.69736591058603214</c:v>
                </c:pt>
                <c:pt idx="49">
                  <c:v>0.70544454031838677</c:v>
                </c:pt>
                <c:pt idx="50">
                  <c:v>0.71396109705944188</c:v>
                </c:pt>
                <c:pt idx="51">
                  <c:v>0.83184898355563797</c:v>
                </c:pt>
                <c:pt idx="52">
                  <c:v>0.83548499801684573</c:v>
                </c:pt>
                <c:pt idx="53">
                  <c:v>0.91430782464695071</c:v>
                </c:pt>
                <c:pt idx="54">
                  <c:v>1.0049488466914183</c:v>
                </c:pt>
                <c:pt idx="55">
                  <c:v>1.0195852097752502</c:v>
                </c:pt>
                <c:pt idx="56">
                  <c:v>1.1877625137211489</c:v>
                </c:pt>
                <c:pt idx="57">
                  <c:v>1.4997279415680562</c:v>
                </c:pt>
                <c:pt idx="58">
                  <c:v>1.5179966018600872</c:v>
                </c:pt>
                <c:pt idx="59">
                  <c:v>1.7879754935035037</c:v>
                </c:pt>
                <c:pt idx="60">
                  <c:v>2.0271063093195223</c:v>
                </c:pt>
                <c:pt idx="61">
                  <c:v>2.0252393032283367</c:v>
                </c:pt>
                <c:pt idx="62">
                  <c:v>2.1535164213415907</c:v>
                </c:pt>
                <c:pt idx="63">
                  <c:v>2.2580365788890071</c:v>
                </c:pt>
                <c:pt idx="64">
                  <c:v>2.3953618521680329</c:v>
                </c:pt>
                <c:pt idx="65">
                  <c:v>2.6764923446449833</c:v>
                </c:pt>
                <c:pt idx="66">
                  <c:v>2.7746294783740195</c:v>
                </c:pt>
                <c:pt idx="67">
                  <c:v>2.7776289957022704</c:v>
                </c:pt>
                <c:pt idx="68">
                  <c:v>3.1438699646391801</c:v>
                </c:pt>
                <c:pt idx="69">
                  <c:v>2.953136800309311</c:v>
                </c:pt>
                <c:pt idx="70">
                  <c:v>3.0851704388576939</c:v>
                </c:pt>
                <c:pt idx="71">
                  <c:v>3.4514763581717185</c:v>
                </c:pt>
                <c:pt idx="72">
                  <c:v>3.4456979758325597</c:v>
                </c:pt>
                <c:pt idx="73">
                  <c:v>3.3849428257769127</c:v>
                </c:pt>
                <c:pt idx="74">
                  <c:v>3.4252470079251127</c:v>
                </c:pt>
                <c:pt idx="75">
                  <c:v>3.4320398354842139</c:v>
                </c:pt>
                <c:pt idx="76">
                  <c:v>3.4716519202812184</c:v>
                </c:pt>
                <c:pt idx="77">
                  <c:v>3.5394557571735588</c:v>
                </c:pt>
                <c:pt idx="78">
                  <c:v>3.3535385120928596</c:v>
                </c:pt>
                <c:pt idx="79">
                  <c:v>3.0667732063513027</c:v>
                </c:pt>
                <c:pt idx="80">
                  <c:v>3.196297093667118</c:v>
                </c:pt>
                <c:pt idx="81">
                  <c:v>3.0525275042743081</c:v>
                </c:pt>
                <c:pt idx="82">
                  <c:v>2.8850227883920789</c:v>
                </c:pt>
                <c:pt idx="83">
                  <c:v>2.8947170889354257</c:v>
                </c:pt>
                <c:pt idx="84">
                  <c:v>2.8848259099778022</c:v>
                </c:pt>
                <c:pt idx="85">
                  <c:v>2.6978767660005607</c:v>
                </c:pt>
                <c:pt idx="86">
                  <c:v>2.530650102837575</c:v>
                </c:pt>
                <c:pt idx="87">
                  <c:v>2.2179026143690836</c:v>
                </c:pt>
                <c:pt idx="88">
                  <c:v>2.0598646191058956</c:v>
                </c:pt>
                <c:pt idx="89">
                  <c:v>2.1919238486691248</c:v>
                </c:pt>
                <c:pt idx="90">
                  <c:v>1.0945081715251317</c:v>
                </c:pt>
                <c:pt idx="91">
                  <c:v>1.0142227404234458</c:v>
                </c:pt>
                <c:pt idx="92">
                  <c:v>1.1545944934113752</c:v>
                </c:pt>
                <c:pt idx="93">
                  <c:v>0.41175191822746893</c:v>
                </c:pt>
                <c:pt idx="94">
                  <c:v>0.59878226769365517</c:v>
                </c:pt>
                <c:pt idx="95">
                  <c:v>-0.70792302285787168</c:v>
                </c:pt>
                <c:pt idx="96">
                  <c:v>-0.97695497997217717</c:v>
                </c:pt>
                <c:pt idx="97">
                  <c:v>-1.5270527385821031</c:v>
                </c:pt>
                <c:pt idx="98">
                  <c:v>-1.3871808985704364</c:v>
                </c:pt>
                <c:pt idx="99">
                  <c:v>-0.92123550051664493</c:v>
                </c:pt>
                <c:pt idx="100">
                  <c:v>-0.91127649321974946</c:v>
                </c:pt>
                <c:pt idx="101">
                  <c:v>-1.0948237239730965</c:v>
                </c:pt>
                <c:pt idx="102">
                  <c:v>-1.0447195499969362</c:v>
                </c:pt>
                <c:pt idx="103">
                  <c:v>-1.9978478473070038</c:v>
                </c:pt>
                <c:pt idx="104">
                  <c:v>-2.2427852554673104</c:v>
                </c:pt>
                <c:pt idx="105">
                  <c:v>-1.17525375830058</c:v>
                </c:pt>
                <c:pt idx="106">
                  <c:v>-0.52635949779479974</c:v>
                </c:pt>
                <c:pt idx="107">
                  <c:v>-0.27087245207557675</c:v>
                </c:pt>
                <c:pt idx="108">
                  <c:v>-0.20924444619718016</c:v>
                </c:pt>
                <c:pt idx="109">
                  <c:v>-0.16686869878273794</c:v>
                </c:pt>
                <c:pt idx="110">
                  <c:v>-0.24463923236845378</c:v>
                </c:pt>
                <c:pt idx="111">
                  <c:v>-0.25393511193898993</c:v>
                </c:pt>
                <c:pt idx="112">
                  <c:v>-0.18860002430031203</c:v>
                </c:pt>
                <c:pt idx="113">
                  <c:v>-0.16597221171794391</c:v>
                </c:pt>
                <c:pt idx="114">
                  <c:v>-0.15589467449666841</c:v>
                </c:pt>
                <c:pt idx="115">
                  <c:v>-0.13910158055751365</c:v>
                </c:pt>
                <c:pt idx="116">
                  <c:v>-0.20149035376095631</c:v>
                </c:pt>
                <c:pt idx="117">
                  <c:v>-0.18164438053813609</c:v>
                </c:pt>
                <c:pt idx="118">
                  <c:v>-0.18378954011233417</c:v>
                </c:pt>
                <c:pt idx="119">
                  <c:v>-0.16417068980165356</c:v>
                </c:pt>
                <c:pt idx="120">
                  <c:v>-0.11262077655135527</c:v>
                </c:pt>
                <c:pt idx="121">
                  <c:v>-7.6862736140870441E-2</c:v>
                </c:pt>
                <c:pt idx="122">
                  <c:v>-7.4026425419739722E-2</c:v>
                </c:pt>
                <c:pt idx="123">
                  <c:v>8.3743955337064149E-2</c:v>
                </c:pt>
                <c:pt idx="124">
                  <c:v>8.9760191174776058E-2</c:v>
                </c:pt>
                <c:pt idx="125">
                  <c:v>-9.670131465759596E-3</c:v>
                </c:pt>
                <c:pt idx="126">
                  <c:v>-1.3321110143085763E-2</c:v>
                </c:pt>
                <c:pt idx="127">
                  <c:v>-6.1465775591964811E-3</c:v>
                </c:pt>
                <c:pt idx="128">
                  <c:v>-3.6693249923950538E-2</c:v>
                </c:pt>
                <c:pt idx="129">
                  <c:v>1.2339172286733065E-2</c:v>
                </c:pt>
                <c:pt idx="130">
                  <c:v>-3.5988006501047574E-2</c:v>
                </c:pt>
                <c:pt idx="131">
                  <c:v>-1.111450976336803E-2</c:v>
                </c:pt>
                <c:pt idx="132">
                  <c:v>-5.7741665103994136E-3</c:v>
                </c:pt>
                <c:pt idx="133">
                  <c:v>-8.1387875047377239E-2</c:v>
                </c:pt>
                <c:pt idx="134">
                  <c:v>-0.13882822038480611</c:v>
                </c:pt>
                <c:pt idx="135">
                  <c:v>-0.10749148960900723</c:v>
                </c:pt>
                <c:pt idx="136">
                  <c:v>-0.13637587147948202</c:v>
                </c:pt>
                <c:pt idx="137">
                  <c:v>-6.6164054833503433E-2</c:v>
                </c:pt>
                <c:pt idx="138">
                  <c:v>5.8099741483065834E-2</c:v>
                </c:pt>
                <c:pt idx="139">
                  <c:v>1.8248004079780833E-2</c:v>
                </c:pt>
                <c:pt idx="140">
                  <c:v>-1.3633073302789759E-2</c:v>
                </c:pt>
                <c:pt idx="141">
                  <c:v>-1.6378640220999455E-2</c:v>
                </c:pt>
                <c:pt idx="142">
                  <c:v>-4.0159728939278844E-3</c:v>
                </c:pt>
                <c:pt idx="143">
                  <c:v>9.7570476474950762E-3</c:v>
                </c:pt>
                <c:pt idx="144">
                  <c:v>8.0131543896830443E-3</c:v>
                </c:pt>
                <c:pt idx="145">
                  <c:v>-3.0714245382616984E-2</c:v>
                </c:pt>
                <c:pt idx="146">
                  <c:v>3.2989901105531928E-3</c:v>
                </c:pt>
                <c:pt idx="147">
                  <c:v>-2.8340524051736755E-3</c:v>
                </c:pt>
                <c:pt idx="148">
                  <c:v>3.0197879395046701E-2</c:v>
                </c:pt>
                <c:pt idx="149">
                  <c:v>7.6367887728007136E-2</c:v>
                </c:pt>
                <c:pt idx="150">
                  <c:v>6.6750246067526622E-2</c:v>
                </c:pt>
                <c:pt idx="151">
                  <c:v>7.5989663751363026E-2</c:v>
                </c:pt>
                <c:pt idx="152">
                  <c:v>9.7909240861504238E-2</c:v>
                </c:pt>
                <c:pt idx="153">
                  <c:v>5.3741778399168896E-2</c:v>
                </c:pt>
                <c:pt idx="154">
                  <c:v>5.9045437142586123E-2</c:v>
                </c:pt>
                <c:pt idx="155">
                  <c:v>5.486746571267883E-2</c:v>
                </c:pt>
                <c:pt idx="156">
                  <c:v>0.10259284136964278</c:v>
                </c:pt>
                <c:pt idx="157">
                  <c:v>6.3859853220234755E-2</c:v>
                </c:pt>
                <c:pt idx="158">
                  <c:v>4.1849224673543552E-2</c:v>
                </c:pt>
                <c:pt idx="159">
                  <c:v>3.4096599170794641E-2</c:v>
                </c:pt>
                <c:pt idx="160">
                  <c:v>3.1542033132998616E-2</c:v>
                </c:pt>
                <c:pt idx="161">
                  <c:v>3.2216491608860962E-2</c:v>
                </c:pt>
                <c:pt idx="162">
                  <c:v>1.9719797360450365E-2</c:v>
                </c:pt>
                <c:pt idx="163">
                  <c:v>7.6737345121278312E-3</c:v>
                </c:pt>
                <c:pt idx="164">
                  <c:v>3.0279733468625652E-2</c:v>
                </c:pt>
                <c:pt idx="165">
                  <c:v>5.0686506010005308E-2</c:v>
                </c:pt>
                <c:pt idx="166">
                  <c:v>5.3866244566206006E-2</c:v>
                </c:pt>
                <c:pt idx="167">
                  <c:v>1.8661245529274506E-3</c:v>
                </c:pt>
                <c:pt idx="168">
                  <c:v>3.2999185733156612E-2</c:v>
                </c:pt>
                <c:pt idx="169">
                  <c:v>3.6124421299848809E-2</c:v>
                </c:pt>
                <c:pt idx="170">
                  <c:v>2.1578233649036979E-2</c:v>
                </c:pt>
                <c:pt idx="171">
                  <c:v>3.9780960759555374E-2</c:v>
                </c:pt>
                <c:pt idx="172">
                  <c:v>4.1432781526452772E-2</c:v>
                </c:pt>
                <c:pt idx="173">
                  <c:v>2.0358206054026596E-2</c:v>
                </c:pt>
                <c:pt idx="174">
                  <c:v>2.1581678757952794E-2</c:v>
                </c:pt>
                <c:pt idx="175">
                  <c:v>2.409298217935495E-2</c:v>
                </c:pt>
                <c:pt idx="176">
                  <c:v>4.1038372760143823E-3</c:v>
                </c:pt>
                <c:pt idx="177">
                  <c:v>2.9585544715246971E-2</c:v>
                </c:pt>
                <c:pt idx="178">
                  <c:v>0.12683674552959293</c:v>
                </c:pt>
                <c:pt idx="179">
                  <c:v>0.9260853825873413</c:v>
                </c:pt>
                <c:pt idx="180">
                  <c:v>0.91490587870091811</c:v>
                </c:pt>
                <c:pt idx="181">
                  <c:v>0.8906624923962877</c:v>
                </c:pt>
                <c:pt idx="182">
                  <c:v>0.84189823564837041</c:v>
                </c:pt>
                <c:pt idx="183">
                  <c:v>0.84029876777304136</c:v>
                </c:pt>
                <c:pt idx="184">
                  <c:v>0.83997787609684826</c:v>
                </c:pt>
                <c:pt idx="185">
                  <c:v>0.86070458775709646</c:v>
                </c:pt>
                <c:pt idx="186">
                  <c:v>0.83920890682149318</c:v>
                </c:pt>
                <c:pt idx="187">
                  <c:v>0.76379223462487567</c:v>
                </c:pt>
                <c:pt idx="188">
                  <c:v>0.86091869019447698</c:v>
                </c:pt>
                <c:pt idx="189">
                  <c:v>1.1218408949823648</c:v>
                </c:pt>
                <c:pt idx="190">
                  <c:v>0.96861871251449605</c:v>
                </c:pt>
                <c:pt idx="191">
                  <c:v>1.1274747196514054</c:v>
                </c:pt>
                <c:pt idx="192">
                  <c:v>1.1952029011958054</c:v>
                </c:pt>
                <c:pt idx="193">
                  <c:v>0.98668546202033569</c:v>
                </c:pt>
                <c:pt idx="194">
                  <c:v>0.99943321012735375</c:v>
                </c:pt>
                <c:pt idx="195">
                  <c:v>1.1269573367255996</c:v>
                </c:pt>
                <c:pt idx="196">
                  <c:v>1.1014162055218972</c:v>
                </c:pt>
                <c:pt idx="197">
                  <c:v>1.088297139706133</c:v>
                </c:pt>
                <c:pt idx="198">
                  <c:v>1.1305342898934028</c:v>
                </c:pt>
                <c:pt idx="199">
                  <c:v>1.0975708675056175</c:v>
                </c:pt>
                <c:pt idx="200">
                  <c:v>1.134321365352793</c:v>
                </c:pt>
                <c:pt idx="201">
                  <c:v>1.2657669325980425</c:v>
                </c:pt>
                <c:pt idx="202">
                  <c:v>1.3006347391438386</c:v>
                </c:pt>
                <c:pt idx="203">
                  <c:v>1.3190394638719742</c:v>
                </c:pt>
                <c:pt idx="204">
                  <c:v>1.3169113041779072</c:v>
                </c:pt>
                <c:pt idx="205">
                  <c:v>1.5460306906989376</c:v>
                </c:pt>
              </c:numCache>
            </c:numRef>
          </c:val>
          <c:smooth val="0"/>
          <c:extLst>
            <c:ext xmlns:c16="http://schemas.microsoft.com/office/drawing/2014/chart" uri="{C3380CC4-5D6E-409C-BE32-E72D297353CC}">
              <c16:uniqueId val="{0000000E-BE86-40D1-8025-BD03C31F1E87}"/>
            </c:ext>
          </c:extLst>
        </c:ser>
        <c:ser>
          <c:idx val="15"/>
          <c:order val="15"/>
          <c:tx>
            <c:v>NOK</c:v>
          </c:tx>
          <c:spPr>
            <a:ln w="28575" cap="rnd">
              <a:solidFill>
                <a:schemeClr val="accent4">
                  <a:lumMod val="80000"/>
                  <a:lumOff val="20000"/>
                </a:schemeClr>
              </a:solidFill>
              <a:round/>
            </a:ln>
            <a:effectLst/>
          </c:spPr>
          <c:marker>
            <c:symbol val="none"/>
          </c:marker>
          <c:val>
            <c:numRef>
              <c:f>FullData!$GV$2:$GV$207</c:f>
              <c:numCache>
                <c:formatCode>General</c:formatCode>
                <c:ptCount val="206"/>
                <c:pt idx="0">
                  <c:v>-8.307033137319042E-2</c:v>
                </c:pt>
                <c:pt idx="1">
                  <c:v>-0.11327690325414695</c:v>
                </c:pt>
                <c:pt idx="2">
                  <c:v>-0.41785633227715824</c:v>
                </c:pt>
                <c:pt idx="3">
                  <c:v>-0.84751697080319222</c:v>
                </c:pt>
                <c:pt idx="4">
                  <c:v>-0.8515204026829083</c:v>
                </c:pt>
                <c:pt idx="5">
                  <c:v>-0.71585539467766734</c:v>
                </c:pt>
                <c:pt idx="6">
                  <c:v>-0.83322410665923785</c:v>
                </c:pt>
                <c:pt idx="7">
                  <c:v>-1.1390548246111312</c:v>
                </c:pt>
                <c:pt idx="8">
                  <c:v>-1.1713235819180641</c:v>
                </c:pt>
                <c:pt idx="9">
                  <c:v>-1.2387200403420904</c:v>
                </c:pt>
                <c:pt idx="10">
                  <c:v>-1.563706466801009</c:v>
                </c:pt>
                <c:pt idx="11">
                  <c:v>-2.4710820611210882</c:v>
                </c:pt>
                <c:pt idx="12">
                  <c:v>-2.5486448658702825</c:v>
                </c:pt>
                <c:pt idx="13">
                  <c:v>-3.1738840060510838</c:v>
                </c:pt>
                <c:pt idx="14">
                  <c:v>-3.6862073686983092</c:v>
                </c:pt>
                <c:pt idx="15">
                  <c:v>-4.0002758440570743</c:v>
                </c:pt>
                <c:pt idx="16">
                  <c:v>-3.9086343330960913</c:v>
                </c:pt>
                <c:pt idx="17">
                  <c:v>-3.9391556039670483</c:v>
                </c:pt>
                <c:pt idx="18">
                  <c:v>-4.0523913325437704</c:v>
                </c:pt>
                <c:pt idx="19">
                  <c:v>-4.905815643744174</c:v>
                </c:pt>
                <c:pt idx="20">
                  <c:v>-5.0259505793954506</c:v>
                </c:pt>
                <c:pt idx="21">
                  <c:v>-5.2622450361491913</c:v>
                </c:pt>
                <c:pt idx="22">
                  <c:v>-4.9880321402173156</c:v>
                </c:pt>
                <c:pt idx="23">
                  <c:v>-4.6951761564837744</c:v>
                </c:pt>
                <c:pt idx="24">
                  <c:v>-4.9470269547663168</c:v>
                </c:pt>
                <c:pt idx="25">
                  <c:v>-5.0686635525854493</c:v>
                </c:pt>
                <c:pt idx="26">
                  <c:v>-5.1668460311186299</c:v>
                </c:pt>
                <c:pt idx="27">
                  <c:v>-5.3221765954421993</c:v>
                </c:pt>
                <c:pt idx="28">
                  <c:v>-5.6057783964304617</c:v>
                </c:pt>
                <c:pt idx="29">
                  <c:v>-5.7318715840392969</c:v>
                </c:pt>
                <c:pt idx="30">
                  <c:v>-5.7820902018502736</c:v>
                </c:pt>
                <c:pt idx="31">
                  <c:v>-5.7123528971737016</c:v>
                </c:pt>
                <c:pt idx="32">
                  <c:v>-5.8087758549632778</c:v>
                </c:pt>
                <c:pt idx="33">
                  <c:v>-6.0276832155523934</c:v>
                </c:pt>
                <c:pt idx="34">
                  <c:v>-5.5761411249777275</c:v>
                </c:pt>
                <c:pt idx="35">
                  <c:v>-4.9739740774003449</c:v>
                </c:pt>
                <c:pt idx="36">
                  <c:v>-4.6359544217547377</c:v>
                </c:pt>
                <c:pt idx="37">
                  <c:v>-4.5217900731455565</c:v>
                </c:pt>
                <c:pt idx="38">
                  <c:v>-4.2518146651349014</c:v>
                </c:pt>
                <c:pt idx="39">
                  <c:v>-3.9425256977832177</c:v>
                </c:pt>
                <c:pt idx="40">
                  <c:v>-3.2778228203446087</c:v>
                </c:pt>
                <c:pt idx="41">
                  <c:v>-2.5662753608661748</c:v>
                </c:pt>
                <c:pt idx="42">
                  <c:v>-2.2343332521542596</c:v>
                </c:pt>
                <c:pt idx="43">
                  <c:v>-1.9269023521767583</c:v>
                </c:pt>
                <c:pt idx="44">
                  <c:v>-1.981096158038377</c:v>
                </c:pt>
                <c:pt idx="45">
                  <c:v>-2.0276464556597666</c:v>
                </c:pt>
                <c:pt idx="46">
                  <c:v>-1.7649084022653989</c:v>
                </c:pt>
                <c:pt idx="47">
                  <c:v>-1.3918118633139351</c:v>
                </c:pt>
                <c:pt idx="48">
                  <c:v>-1.1005354671165222</c:v>
                </c:pt>
                <c:pt idx="49">
                  <c:v>-0.93102430517009205</c:v>
                </c:pt>
                <c:pt idx="50">
                  <c:v>-1.033105723725958</c:v>
                </c:pt>
                <c:pt idx="51">
                  <c:v>-0.9491292408343146</c:v>
                </c:pt>
                <c:pt idx="52">
                  <c:v>-0.74088635958686999</c:v>
                </c:pt>
                <c:pt idx="53">
                  <c:v>-0.61834407180830842</c:v>
                </c:pt>
                <c:pt idx="54">
                  <c:v>-0.43379341905261115</c:v>
                </c:pt>
                <c:pt idx="55">
                  <c:v>-0.27805999024140582</c:v>
                </c:pt>
                <c:pt idx="56">
                  <c:v>-0.12365367038910423</c:v>
                </c:pt>
                <c:pt idx="57">
                  <c:v>0.21535415394373625</c:v>
                </c:pt>
                <c:pt idx="58">
                  <c:v>0.20896867463047084</c:v>
                </c:pt>
                <c:pt idx="59">
                  <c:v>0.54580686133233369</c:v>
                </c:pt>
                <c:pt idx="60">
                  <c:v>0.83104381911298597</c:v>
                </c:pt>
                <c:pt idx="61">
                  <c:v>0.74461866631526696</c:v>
                </c:pt>
                <c:pt idx="62">
                  <c:v>0.82608674662702875</c:v>
                </c:pt>
                <c:pt idx="63">
                  <c:v>0.8891766843156117</c:v>
                </c:pt>
                <c:pt idx="64">
                  <c:v>0.95344894415608838</c:v>
                </c:pt>
                <c:pt idx="65">
                  <c:v>1.1675453092853014</c:v>
                </c:pt>
                <c:pt idx="66">
                  <c:v>1.2407604852188592</c:v>
                </c:pt>
                <c:pt idx="67">
                  <c:v>1.1711761208746632</c:v>
                </c:pt>
                <c:pt idx="68">
                  <c:v>1.4967409378454453</c:v>
                </c:pt>
                <c:pt idx="69">
                  <c:v>1.3780527674805207</c:v>
                </c:pt>
                <c:pt idx="70">
                  <c:v>1.5003468527741406</c:v>
                </c:pt>
                <c:pt idx="71">
                  <c:v>1.9129082400435136</c:v>
                </c:pt>
                <c:pt idx="72">
                  <c:v>2.0079532271634641</c:v>
                </c:pt>
                <c:pt idx="73">
                  <c:v>1.8698640206406638</c:v>
                </c:pt>
                <c:pt idx="74">
                  <c:v>1.9007372928241193</c:v>
                </c:pt>
                <c:pt idx="75">
                  <c:v>1.8699432064209751</c:v>
                </c:pt>
                <c:pt idx="76">
                  <c:v>1.9168744376656197</c:v>
                </c:pt>
                <c:pt idx="77">
                  <c:v>1.9538248663736393</c:v>
                </c:pt>
                <c:pt idx="78">
                  <c:v>1.7566734500948562</c:v>
                </c:pt>
                <c:pt idx="79">
                  <c:v>1.4594795866532211</c:v>
                </c:pt>
                <c:pt idx="80">
                  <c:v>1.5286884089166075</c:v>
                </c:pt>
                <c:pt idx="81">
                  <c:v>1.3326990999969004</c:v>
                </c:pt>
                <c:pt idx="82">
                  <c:v>1.1343681816355344</c:v>
                </c:pt>
                <c:pt idx="83">
                  <c:v>1.0492698965081986</c:v>
                </c:pt>
                <c:pt idx="84">
                  <c:v>0.84277261178864471</c:v>
                </c:pt>
                <c:pt idx="85">
                  <c:v>0.49643319285724541</c:v>
                </c:pt>
                <c:pt idx="86">
                  <c:v>0.27754134630049698</c:v>
                </c:pt>
                <c:pt idx="87">
                  <c:v>2.3332706020018357E-2</c:v>
                </c:pt>
                <c:pt idx="88">
                  <c:v>-5.1832119559755085E-2</c:v>
                </c:pt>
                <c:pt idx="89">
                  <c:v>-5.5311875987447572E-2</c:v>
                </c:pt>
                <c:pt idx="90">
                  <c:v>-1.2592940114615931</c:v>
                </c:pt>
                <c:pt idx="91">
                  <c:v>-1.7981384962455573</c:v>
                </c:pt>
                <c:pt idx="92">
                  <c:v>-1.8513435688910636</c:v>
                </c:pt>
                <c:pt idx="93">
                  <c:v>-2.7180125758900031</c:v>
                </c:pt>
                <c:pt idx="94">
                  <c:v>-2.6980917291753723</c:v>
                </c:pt>
                <c:pt idx="95">
                  <c:v>-3.9386379945656453</c:v>
                </c:pt>
                <c:pt idx="96">
                  <c:v>-4.1854741658201648</c:v>
                </c:pt>
                <c:pt idx="97">
                  <c:v>-4.9188715210575964</c:v>
                </c:pt>
                <c:pt idx="98">
                  <c:v>-4.9912646502500548</c:v>
                </c:pt>
                <c:pt idx="99">
                  <c:v>-4.7444472423515798</c:v>
                </c:pt>
                <c:pt idx="100">
                  <c:v>-4.6504417484207643</c:v>
                </c:pt>
                <c:pt idx="101">
                  <c:v>-4.9151586767577111</c:v>
                </c:pt>
                <c:pt idx="102">
                  <c:v>-4.9468760922966704</c:v>
                </c:pt>
                <c:pt idx="103">
                  <c:v>-5.9938778018469332</c:v>
                </c:pt>
                <c:pt idx="104">
                  <c:v>-6.5388505483800961</c:v>
                </c:pt>
                <c:pt idx="105">
                  <c:v>-6.2378965064702774</c:v>
                </c:pt>
                <c:pt idx="106">
                  <c:v>-4.5932332532984885</c:v>
                </c:pt>
                <c:pt idx="107">
                  <c:v>-3.5227071169553517</c:v>
                </c:pt>
                <c:pt idx="108">
                  <c:v>-3.2572225282944558</c:v>
                </c:pt>
                <c:pt idx="109">
                  <c:v>-2.9967123937037639</c:v>
                </c:pt>
                <c:pt idx="110">
                  <c:v>-2.7708582689990333</c:v>
                </c:pt>
                <c:pt idx="111">
                  <c:v>-2.2923187137815759</c:v>
                </c:pt>
                <c:pt idx="112">
                  <c:v>-1.9376601778530951</c:v>
                </c:pt>
                <c:pt idx="113">
                  <c:v>-1.7209395691986293</c:v>
                </c:pt>
                <c:pt idx="114">
                  <c:v>-1.7643504017848994</c:v>
                </c:pt>
                <c:pt idx="115">
                  <c:v>-1.8263207142373146</c:v>
                </c:pt>
                <c:pt idx="116">
                  <c:v>-2.0599868549846705</c:v>
                </c:pt>
                <c:pt idx="117">
                  <c:v>-2.0377792380613404</c:v>
                </c:pt>
                <c:pt idx="118">
                  <c:v>-2.0682346535226719</c:v>
                </c:pt>
                <c:pt idx="119">
                  <c:v>-2.2258031049989304</c:v>
                </c:pt>
                <c:pt idx="120">
                  <c:v>-2.1960976677990822</c:v>
                </c:pt>
                <c:pt idx="121">
                  <c:v>-2.1905959680339726</c:v>
                </c:pt>
                <c:pt idx="122">
                  <c:v>-2.283681751478063</c:v>
                </c:pt>
                <c:pt idx="123">
                  <c:v>-2.3897331159359236</c:v>
                </c:pt>
                <c:pt idx="124">
                  <c:v>-2.5346870947020781</c:v>
                </c:pt>
                <c:pt idx="125">
                  <c:v>-2.5969983254323781</c:v>
                </c:pt>
                <c:pt idx="126">
                  <c:v>-2.5694972256872992</c:v>
                </c:pt>
                <c:pt idx="127">
                  <c:v>-2.5385113095051937</c:v>
                </c:pt>
                <c:pt idx="128">
                  <c:v>-2.5006036751473082</c:v>
                </c:pt>
                <c:pt idx="129">
                  <c:v>-2.393779513603802</c:v>
                </c:pt>
                <c:pt idx="130">
                  <c:v>-2.5249513107953478</c:v>
                </c:pt>
                <c:pt idx="131">
                  <c:v>-2.4936250026301532</c:v>
                </c:pt>
                <c:pt idx="132">
                  <c:v>-2.5198002235214112</c:v>
                </c:pt>
                <c:pt idx="133">
                  <c:v>-2.5890763850739309</c:v>
                </c:pt>
                <c:pt idx="134">
                  <c:v>-2.7172286908689811</c:v>
                </c:pt>
                <c:pt idx="135">
                  <c:v>-2.7302889924551033</c:v>
                </c:pt>
                <c:pt idx="136">
                  <c:v>-2.8912056512128581</c:v>
                </c:pt>
                <c:pt idx="137">
                  <c:v>-2.9107199463802154</c:v>
                </c:pt>
                <c:pt idx="138">
                  <c:v>-3.1421611868993788</c:v>
                </c:pt>
                <c:pt idx="139">
                  <c:v>-3.1138101223410692</c:v>
                </c:pt>
                <c:pt idx="140">
                  <c:v>-3.1411610586707104</c:v>
                </c:pt>
                <c:pt idx="141">
                  <c:v>-3.1980621176934148</c:v>
                </c:pt>
                <c:pt idx="142">
                  <c:v>-3.0395870427202127</c:v>
                </c:pt>
                <c:pt idx="143">
                  <c:v>-2.6829630908293955</c:v>
                </c:pt>
                <c:pt idx="144">
                  <c:v>-2.6313778749571934</c:v>
                </c:pt>
                <c:pt idx="145">
                  <c:v>-2.3995326935503263</c:v>
                </c:pt>
                <c:pt idx="146">
                  <c:v>-2.2632072045996821</c:v>
                </c:pt>
                <c:pt idx="147">
                  <c:v>-2.2932942455196983</c:v>
                </c:pt>
                <c:pt idx="148">
                  <c:v>-2.2900813170761793</c:v>
                </c:pt>
                <c:pt idx="149">
                  <c:v>-2.1706089909132604</c:v>
                </c:pt>
                <c:pt idx="150">
                  <c:v>-2.0812353521667686</c:v>
                </c:pt>
                <c:pt idx="151">
                  <c:v>-1.9042510037299669</c:v>
                </c:pt>
                <c:pt idx="152">
                  <c:v>-1.8428878364000971</c:v>
                </c:pt>
                <c:pt idx="153">
                  <c:v>-1.8960779077889205</c:v>
                </c:pt>
                <c:pt idx="154">
                  <c:v>-1.856956518618081</c:v>
                </c:pt>
                <c:pt idx="155">
                  <c:v>-1.8388738099342912</c:v>
                </c:pt>
                <c:pt idx="156">
                  <c:v>-1.8322226966136552</c:v>
                </c:pt>
                <c:pt idx="157">
                  <c:v>-1.8218164611940642</c:v>
                </c:pt>
                <c:pt idx="158">
                  <c:v>-1.8188117445039897</c:v>
                </c:pt>
                <c:pt idx="159">
                  <c:v>-1.7632259213805193</c:v>
                </c:pt>
                <c:pt idx="160">
                  <c:v>-1.7359786267855579</c:v>
                </c:pt>
                <c:pt idx="161">
                  <c:v>-1.6894041542384983</c:v>
                </c:pt>
                <c:pt idx="162">
                  <c:v>-1.7339824269637423</c:v>
                </c:pt>
                <c:pt idx="163">
                  <c:v>-1.73550559207497</c:v>
                </c:pt>
                <c:pt idx="164">
                  <c:v>-1.680383582300051</c:v>
                </c:pt>
                <c:pt idx="165">
                  <c:v>-1.6472003169138538</c:v>
                </c:pt>
                <c:pt idx="166">
                  <c:v>-1.6343404841334186</c:v>
                </c:pt>
                <c:pt idx="167">
                  <c:v>-1.6758319217516164</c:v>
                </c:pt>
                <c:pt idx="168">
                  <c:v>-1.6932499575836752</c:v>
                </c:pt>
                <c:pt idx="169">
                  <c:v>-1.6989310352540112</c:v>
                </c:pt>
                <c:pt idx="170">
                  <c:v>-1.7683524727590427</c:v>
                </c:pt>
                <c:pt idx="171">
                  <c:v>-1.8187943054815552</c:v>
                </c:pt>
                <c:pt idx="172">
                  <c:v>-1.8020490139878398</c:v>
                </c:pt>
                <c:pt idx="173">
                  <c:v>-1.7256109757414828</c:v>
                </c:pt>
                <c:pt idx="174">
                  <c:v>-1.7288101814626311</c:v>
                </c:pt>
                <c:pt idx="175">
                  <c:v>-1.7193758295644357</c:v>
                </c:pt>
                <c:pt idx="176">
                  <c:v>-1.6548311279344599</c:v>
                </c:pt>
                <c:pt idx="177">
                  <c:v>-1.6788554112512331</c:v>
                </c:pt>
                <c:pt idx="178">
                  <c:v>-1.5391461343416082</c:v>
                </c:pt>
                <c:pt idx="179">
                  <c:v>-1.383674069303964</c:v>
                </c:pt>
                <c:pt idx="180">
                  <c:v>-1.3816447870859503</c:v>
                </c:pt>
                <c:pt idx="181">
                  <c:v>-1.3810111652517707</c:v>
                </c:pt>
                <c:pt idx="182">
                  <c:v>-1.4794583069338061</c:v>
                </c:pt>
                <c:pt idx="183">
                  <c:v>-1.5130930028194953</c:v>
                </c:pt>
                <c:pt idx="184">
                  <c:v>-1.3669090356791569</c:v>
                </c:pt>
                <c:pt idx="185">
                  <c:v>-1.2045990376945404</c:v>
                </c:pt>
                <c:pt idx="186">
                  <c:v>-1.1488421286062211</c:v>
                </c:pt>
                <c:pt idx="187">
                  <c:v>-1.1864715418938698</c:v>
                </c:pt>
                <c:pt idx="188">
                  <c:v>-1.0487293278866019</c:v>
                </c:pt>
                <c:pt idx="189">
                  <c:v>-0.93498822474869203</c:v>
                </c:pt>
                <c:pt idx="190">
                  <c:v>-0.99205184977370853</c:v>
                </c:pt>
                <c:pt idx="191">
                  <c:v>-0.85143769249932733</c:v>
                </c:pt>
                <c:pt idx="192">
                  <c:v>-0.74997970112357693</c:v>
                </c:pt>
                <c:pt idx="193">
                  <c:v>-0.8115578326816314</c:v>
                </c:pt>
                <c:pt idx="194">
                  <c:v>-0.76396900820684999</c:v>
                </c:pt>
                <c:pt idx="195">
                  <c:v>-0.63811418602033698</c:v>
                </c:pt>
                <c:pt idx="196">
                  <c:v>-0.75235710642377929</c:v>
                </c:pt>
                <c:pt idx="197">
                  <c:v>-0.73354676373224392</c:v>
                </c:pt>
                <c:pt idx="198">
                  <c:v>-0.75124714840289419</c:v>
                </c:pt>
                <c:pt idx="199">
                  <c:v>-0.80050382073122484</c:v>
                </c:pt>
                <c:pt idx="200">
                  <c:v>-0.77790884324844978</c:v>
                </c:pt>
                <c:pt idx="201">
                  <c:v>-0.61806936394839429</c:v>
                </c:pt>
                <c:pt idx="202">
                  <c:v>-0.66926691063440891</c:v>
                </c:pt>
                <c:pt idx="203">
                  <c:v>-0.54766483903336338</c:v>
                </c:pt>
                <c:pt idx="204">
                  <c:v>-0.48221234256114864</c:v>
                </c:pt>
                <c:pt idx="205">
                  <c:v>-0.18805089513578374</c:v>
                </c:pt>
              </c:numCache>
            </c:numRef>
          </c:val>
          <c:smooth val="0"/>
          <c:extLst>
            <c:ext xmlns:c16="http://schemas.microsoft.com/office/drawing/2014/chart" uri="{C3380CC4-5D6E-409C-BE32-E72D297353CC}">
              <c16:uniqueId val="{0000000F-BE86-40D1-8025-BD03C31F1E87}"/>
            </c:ext>
          </c:extLst>
        </c:ser>
        <c:ser>
          <c:idx val="16"/>
          <c:order val="16"/>
          <c:tx>
            <c:v>NLG</c:v>
          </c:tx>
          <c:spPr>
            <a:ln w="28575" cap="rnd">
              <a:solidFill>
                <a:schemeClr val="accent5">
                  <a:lumMod val="80000"/>
                  <a:lumOff val="20000"/>
                </a:schemeClr>
              </a:solidFill>
              <a:round/>
            </a:ln>
            <a:effectLst/>
          </c:spPr>
          <c:marker>
            <c:symbol val="none"/>
          </c:marker>
          <c:val>
            <c:numRef>
              <c:f>FullData!$HM$2:$HM$207</c:f>
              <c:numCache>
                <c:formatCode>General</c:formatCode>
                <c:ptCount val="206"/>
                <c:pt idx="0">
                  <c:v>2.3381108612066339</c:v>
                </c:pt>
                <c:pt idx="1">
                  <c:v>2.2080159695745989</c:v>
                </c:pt>
                <c:pt idx="2">
                  <c:v>1.9583487446348906</c:v>
                </c:pt>
                <c:pt idx="3">
                  <c:v>1.3525359141941067</c:v>
                </c:pt>
                <c:pt idx="4">
                  <c:v>1.4351144975452428</c:v>
                </c:pt>
                <c:pt idx="5">
                  <c:v>1.6792807095699143</c:v>
                </c:pt>
                <c:pt idx="6">
                  <c:v>1.5753361612314727</c:v>
                </c:pt>
                <c:pt idx="7">
                  <c:v>1.4098086712979487</c:v>
                </c:pt>
                <c:pt idx="8">
                  <c:v>1.3769223945761144</c:v>
                </c:pt>
                <c:pt idx="9">
                  <c:v>1.1669510322341683</c:v>
                </c:pt>
                <c:pt idx="10">
                  <c:v>0.9964969440564504</c:v>
                </c:pt>
                <c:pt idx="11">
                  <c:v>0.24083773234603356</c:v>
                </c:pt>
                <c:pt idx="12">
                  <c:v>9.2827040669417826E-2</c:v>
                </c:pt>
                <c:pt idx="13">
                  <c:v>-0.40852819585104072</c:v>
                </c:pt>
                <c:pt idx="14">
                  <c:v>-0.80680301246887842</c:v>
                </c:pt>
                <c:pt idx="15">
                  <c:v>-1.1049670286904112</c:v>
                </c:pt>
                <c:pt idx="16">
                  <c:v>-0.85302852948700858</c:v>
                </c:pt>
                <c:pt idx="17">
                  <c:v>-0.95077485070586853</c:v>
                </c:pt>
                <c:pt idx="18">
                  <c:v>-1.0080107193728503</c:v>
                </c:pt>
                <c:pt idx="19">
                  <c:v>-1.64534495467396</c:v>
                </c:pt>
                <c:pt idx="20">
                  <c:v>-1.5908016137948524</c:v>
                </c:pt>
                <c:pt idx="21">
                  <c:v>-1.6444697521696761</c:v>
                </c:pt>
                <c:pt idx="22">
                  <c:v>-1.656822418944218</c:v>
                </c:pt>
                <c:pt idx="23">
                  <c:v>-1.6251560190404166</c:v>
                </c:pt>
                <c:pt idx="24">
                  <c:v>-1.6337637649517154</c:v>
                </c:pt>
                <c:pt idx="25">
                  <c:v>-1.6441736276261645</c:v>
                </c:pt>
                <c:pt idx="26">
                  <c:v>-1.7026220259574949</c:v>
                </c:pt>
                <c:pt idx="27">
                  <c:v>-1.7860540162282419</c:v>
                </c:pt>
                <c:pt idx="28">
                  <c:v>-1.8426830886412215</c:v>
                </c:pt>
                <c:pt idx="29">
                  <c:v>-1.7782859851681951</c:v>
                </c:pt>
                <c:pt idx="30">
                  <c:v>-1.7588657761718591</c:v>
                </c:pt>
                <c:pt idx="31">
                  <c:v>-1.7565478693333212</c:v>
                </c:pt>
                <c:pt idx="32">
                  <c:v>-1.8358886941669026</c:v>
                </c:pt>
                <c:pt idx="33">
                  <c:v>-1.9435038224421177</c:v>
                </c:pt>
                <c:pt idx="34">
                  <c:v>-1.7962569483854636</c:v>
                </c:pt>
                <c:pt idx="35">
                  <c:v>-1.7261987485876595</c:v>
                </c:pt>
                <c:pt idx="36">
                  <c:v>-1.5449490528308625</c:v>
                </c:pt>
                <c:pt idx="37">
                  <c:v>-1.4777597411048367</c:v>
                </c:pt>
                <c:pt idx="38">
                  <c:v>-1.4506545848628587</c:v>
                </c:pt>
                <c:pt idx="39">
                  <c:v>-1.3520289017712162</c:v>
                </c:pt>
                <c:pt idx="40">
                  <c:v>-1.3438342676415425</c:v>
                </c:pt>
                <c:pt idx="41">
                  <c:v>-1.2115170050732671</c:v>
                </c:pt>
                <c:pt idx="42">
                  <c:v>-1.2114268977562812</c:v>
                </c:pt>
                <c:pt idx="43">
                  <c:v>-1.2478732487058672</c:v>
                </c:pt>
                <c:pt idx="44">
                  <c:v>-1.244689233991477</c:v>
                </c:pt>
                <c:pt idx="45">
                  <c:v>-1.279672304588519</c:v>
                </c:pt>
                <c:pt idx="46">
                  <c:v>-1.2665511302464503</c:v>
                </c:pt>
                <c:pt idx="47">
                  <c:v>-1.2195298599834605</c:v>
                </c:pt>
                <c:pt idx="48">
                  <c:v>-1.169737877420185</c:v>
                </c:pt>
                <c:pt idx="49">
                  <c:v>-1.1253323129912118</c:v>
                </c:pt>
                <c:pt idx="50">
                  <c:v>-1.1168976691319101</c:v>
                </c:pt>
                <c:pt idx="51">
                  <c:v>-1.0501781019810901</c:v>
                </c:pt>
                <c:pt idx="52">
                  <c:v>-0.82976282743898477</c:v>
                </c:pt>
                <c:pt idx="53">
                  <c:v>-0.72034133130312505</c:v>
                </c:pt>
                <c:pt idx="54">
                  <c:v>-0.53459706896160664</c:v>
                </c:pt>
                <c:pt idx="55">
                  <c:v>-0.44357531434114889</c:v>
                </c:pt>
                <c:pt idx="56">
                  <c:v>-0.27843314750845849</c:v>
                </c:pt>
                <c:pt idx="57">
                  <c:v>2.5927638131961306E-2</c:v>
                </c:pt>
                <c:pt idx="58">
                  <c:v>1.7459710061777933E-2</c:v>
                </c:pt>
                <c:pt idx="59">
                  <c:v>0.35125254364722203</c:v>
                </c:pt>
                <c:pt idx="60">
                  <c:v>0.60433361563672472</c:v>
                </c:pt>
                <c:pt idx="61">
                  <c:v>0.62055348426753421</c:v>
                </c:pt>
                <c:pt idx="62">
                  <c:v>0.73478431390920562</c:v>
                </c:pt>
                <c:pt idx="63">
                  <c:v>0.84023306334826753</c:v>
                </c:pt>
                <c:pt idx="64">
                  <c:v>0.99027017020458796</c:v>
                </c:pt>
                <c:pt idx="65">
                  <c:v>1.268233443375705</c:v>
                </c:pt>
                <c:pt idx="66">
                  <c:v>1.3600534658361472</c:v>
                </c:pt>
                <c:pt idx="67">
                  <c:v>1.3869086954901397</c:v>
                </c:pt>
                <c:pt idx="68">
                  <c:v>1.7537663968136159</c:v>
                </c:pt>
                <c:pt idx="69">
                  <c:v>1.5567069826243141</c:v>
                </c:pt>
                <c:pt idx="70">
                  <c:v>1.577214315547244</c:v>
                </c:pt>
                <c:pt idx="71">
                  <c:v>1.9192554655191638</c:v>
                </c:pt>
                <c:pt idx="72">
                  <c:v>1.9751812173847134</c:v>
                </c:pt>
                <c:pt idx="73">
                  <c:v>1.864357984776472</c:v>
                </c:pt>
                <c:pt idx="74">
                  <c:v>1.92515840924559</c:v>
                </c:pt>
                <c:pt idx="75">
                  <c:v>1.9208306739525651</c:v>
                </c:pt>
                <c:pt idx="76">
                  <c:v>1.9583780303713387</c:v>
                </c:pt>
                <c:pt idx="77">
                  <c:v>1.9383036823689386</c:v>
                </c:pt>
                <c:pt idx="78">
                  <c:v>1.7582878482337603</c:v>
                </c:pt>
                <c:pt idx="79">
                  <c:v>1.4934298013443064</c:v>
                </c:pt>
                <c:pt idx="80">
                  <c:v>1.5026102554677356</c:v>
                </c:pt>
                <c:pt idx="81">
                  <c:v>1.3545071905786763</c:v>
                </c:pt>
                <c:pt idx="82">
                  <c:v>1.2545532275670994</c:v>
                </c:pt>
                <c:pt idx="83">
                  <c:v>1.2847537474431041</c:v>
                </c:pt>
                <c:pt idx="84">
                  <c:v>1.2368537875562149</c:v>
                </c:pt>
                <c:pt idx="85">
                  <c:v>1.0521659168965569</c:v>
                </c:pt>
                <c:pt idx="86">
                  <c:v>0.85480875893587527</c:v>
                </c:pt>
                <c:pt idx="87">
                  <c:v>0.56622323354781212</c:v>
                </c:pt>
                <c:pt idx="88">
                  <c:v>0.56774632784847867</c:v>
                </c:pt>
                <c:pt idx="89">
                  <c:v>0.63676539305526259</c:v>
                </c:pt>
                <c:pt idx="90">
                  <c:v>-0.6067138930462832</c:v>
                </c:pt>
                <c:pt idx="91">
                  <c:v>-1.0022948476562452</c:v>
                </c:pt>
                <c:pt idx="92">
                  <c:v>-0.83515301094595706</c:v>
                </c:pt>
                <c:pt idx="93">
                  <c:v>-1.5434588339914104</c:v>
                </c:pt>
                <c:pt idx="94">
                  <c:v>-1.5468262373672337</c:v>
                </c:pt>
                <c:pt idx="95">
                  <c:v>-2.5904852304088397</c:v>
                </c:pt>
                <c:pt idx="96">
                  <c:v>-2.5882523773322212</c:v>
                </c:pt>
                <c:pt idx="97">
                  <c:v>-3.2879002031929665</c:v>
                </c:pt>
                <c:pt idx="98">
                  <c:v>-3.4215856557913966</c:v>
                </c:pt>
                <c:pt idx="99">
                  <c:v>-3.0650557924789501</c:v>
                </c:pt>
                <c:pt idx="100">
                  <c:v>-3.1256190180474888</c:v>
                </c:pt>
                <c:pt idx="101">
                  <c:v>-3.3684104242807793</c:v>
                </c:pt>
                <c:pt idx="102">
                  <c:v>-3.3324604118749379</c:v>
                </c:pt>
                <c:pt idx="103">
                  <c:v>-4.1161622636012849</c:v>
                </c:pt>
                <c:pt idx="104">
                  <c:v>-4.6712712959112421</c:v>
                </c:pt>
                <c:pt idx="105">
                  <c:v>-4.234537626470285</c:v>
                </c:pt>
                <c:pt idx="106">
                  <c:v>-3.2095049166830347</c:v>
                </c:pt>
                <c:pt idx="107">
                  <c:v>-2.2330832707674229</c:v>
                </c:pt>
                <c:pt idx="108">
                  <c:v>-1.6861313613434195</c:v>
                </c:pt>
                <c:pt idx="109">
                  <c:v>-1.4255</c:v>
                </c:pt>
                <c:pt idx="110">
                  <c:v>-1.2892147461724481</c:v>
                </c:pt>
                <c:pt idx="111">
                  <c:v>-1.1548026352199527</c:v>
                </c:pt>
                <c:pt idx="112">
                  <c:v>-1.0408035039811332</c:v>
                </c:pt>
                <c:pt idx="113">
                  <c:v>-0.79542119221611562</c:v>
                </c:pt>
                <c:pt idx="114">
                  <c:v>-0.71359421607337381</c:v>
                </c:pt>
                <c:pt idx="115">
                  <c:v>-0.63308046117951167</c:v>
                </c:pt>
                <c:pt idx="116">
                  <c:v>-0.69357875546924097</c:v>
                </c:pt>
                <c:pt idx="117">
                  <c:v>-0.6602896159528624</c:v>
                </c:pt>
                <c:pt idx="118">
                  <c:v>-0.65433402155270781</c:v>
                </c:pt>
                <c:pt idx="119">
                  <c:v>-0.60252503379290812</c:v>
                </c:pt>
                <c:pt idx="120">
                  <c:v>-0.53328523977599185</c:v>
                </c:pt>
                <c:pt idx="121">
                  <c:v>-0.48625257439568259</c:v>
                </c:pt>
                <c:pt idx="122">
                  <c:v>-0.4830594481067329</c:v>
                </c:pt>
                <c:pt idx="123">
                  <c:v>-0.51573544043480934</c:v>
                </c:pt>
                <c:pt idx="124">
                  <c:v>-0.54120255210913992</c:v>
                </c:pt>
                <c:pt idx="125">
                  <c:v>-0.70166294340936519</c:v>
                </c:pt>
                <c:pt idx="126">
                  <c:v>-0.75766233554438667</c:v>
                </c:pt>
                <c:pt idx="127">
                  <c:v>-0.7255840037591148</c:v>
                </c:pt>
                <c:pt idx="128">
                  <c:v>-0.89330872661801053</c:v>
                </c:pt>
                <c:pt idx="129">
                  <c:v>-0.87580632140989378</c:v>
                </c:pt>
                <c:pt idx="130">
                  <c:v>-0.90078821137053489</c:v>
                </c:pt>
                <c:pt idx="131">
                  <c:v>-0.88005671441912947</c:v>
                </c:pt>
                <c:pt idx="132">
                  <c:v>-0.95407720347331226</c:v>
                </c:pt>
                <c:pt idx="133">
                  <c:v>-1.1051109612853101</c:v>
                </c:pt>
                <c:pt idx="134">
                  <c:v>-1.3111978214551188</c:v>
                </c:pt>
                <c:pt idx="135">
                  <c:v>-1.3928582406875809</c:v>
                </c:pt>
                <c:pt idx="136">
                  <c:v>-1.4877820376446704</c:v>
                </c:pt>
                <c:pt idx="137">
                  <c:v>-1.5278730775908476</c:v>
                </c:pt>
                <c:pt idx="138">
                  <c:v>-1.5450174212399219</c:v>
                </c:pt>
                <c:pt idx="139">
                  <c:v>-1.5220634476297639</c:v>
                </c:pt>
                <c:pt idx="140">
                  <c:v>-1.5786738056971859</c:v>
                </c:pt>
                <c:pt idx="141">
                  <c:v>-1.4573914327277548</c:v>
                </c:pt>
                <c:pt idx="142">
                  <c:v>-1.3909575702945829</c:v>
                </c:pt>
                <c:pt idx="143">
                  <c:v>-1.1561226641879174</c:v>
                </c:pt>
                <c:pt idx="144">
                  <c:v>-0.96337552624884448</c:v>
                </c:pt>
                <c:pt idx="145">
                  <c:v>-0.78327500260045557</c:v>
                </c:pt>
                <c:pt idx="146">
                  <c:v>-0.63805451166991889</c:v>
                </c:pt>
                <c:pt idx="147">
                  <c:v>-0.60713679628705952</c:v>
                </c:pt>
                <c:pt idx="148">
                  <c:v>-0.5572615457311193</c:v>
                </c:pt>
                <c:pt idx="149">
                  <c:v>-0.36908764264897576</c:v>
                </c:pt>
                <c:pt idx="150">
                  <c:v>-0.23107675584004467</c:v>
                </c:pt>
                <c:pt idx="151">
                  <c:v>-0.13431833421677719</c:v>
                </c:pt>
                <c:pt idx="152">
                  <c:v>-8.3257410567599069E-2</c:v>
                </c:pt>
                <c:pt idx="153">
                  <c:v>-0.10764380922085773</c:v>
                </c:pt>
                <c:pt idx="154">
                  <c:v>-0.12208872079662086</c:v>
                </c:pt>
                <c:pt idx="155">
                  <c:v>-0.13284986429801912</c:v>
                </c:pt>
                <c:pt idx="156">
                  <c:v>-9.988976025172884E-2</c:v>
                </c:pt>
                <c:pt idx="157">
                  <c:v>-0.12755843938075373</c:v>
                </c:pt>
                <c:pt idx="158">
                  <c:v>-0.14840402866537689</c:v>
                </c:pt>
                <c:pt idx="159">
                  <c:v>-0.15220172722958922</c:v>
                </c:pt>
                <c:pt idx="160">
                  <c:v>-0.16625075190279567</c:v>
                </c:pt>
                <c:pt idx="161">
                  <c:v>-0.17751472505673949</c:v>
                </c:pt>
                <c:pt idx="162">
                  <c:v>-0.19312271567981212</c:v>
                </c:pt>
                <c:pt idx="163">
                  <c:v>-0.20053793475169557</c:v>
                </c:pt>
                <c:pt idx="164">
                  <c:v>-0.18432235550990009</c:v>
                </c:pt>
                <c:pt idx="165">
                  <c:v>-0.16711212448312396</c:v>
                </c:pt>
                <c:pt idx="166">
                  <c:v>-0.20751748102842885</c:v>
                </c:pt>
                <c:pt idx="167">
                  <c:v>-0.27340440315653519</c:v>
                </c:pt>
                <c:pt idx="168">
                  <c:v>-0.23556176055657191</c:v>
                </c:pt>
                <c:pt idx="169">
                  <c:v>-0.25643537766658347</c:v>
                </c:pt>
                <c:pt idx="170">
                  <c:v>-0.30291009800385849</c:v>
                </c:pt>
                <c:pt idx="171">
                  <c:v>-0.28442397709226147</c:v>
                </c:pt>
                <c:pt idx="172">
                  <c:v>-0.19709268015890968</c:v>
                </c:pt>
                <c:pt idx="173">
                  <c:v>-0.17151610363524677</c:v>
                </c:pt>
                <c:pt idx="174">
                  <c:v>-0.15423446873720706</c:v>
                </c:pt>
                <c:pt idx="175">
                  <c:v>-6.9722933729458092E-2</c:v>
                </c:pt>
                <c:pt idx="176">
                  <c:v>-6.598666759349793E-2</c:v>
                </c:pt>
                <c:pt idx="177">
                  <c:v>-5.4067689453565923E-2</c:v>
                </c:pt>
                <c:pt idx="178">
                  <c:v>-2.9768391221630278E-2</c:v>
                </c:pt>
                <c:pt idx="179">
                  <c:v>-4.2700000000000002E-2</c:v>
                </c:pt>
                <c:pt idx="180">
                  <c:v>-1.7164367222288306E-2</c:v>
                </c:pt>
                <c:pt idx="181">
                  <c:v>1.7779966215067364E-2</c:v>
                </c:pt>
                <c:pt idx="182">
                  <c:v>2.1050543756998247E-2</c:v>
                </c:pt>
                <c:pt idx="183">
                  <c:v>3.1729489255951232E-2</c:v>
                </c:pt>
                <c:pt idx="184">
                  <c:v>3.9259330466657714E-2</c:v>
                </c:pt>
                <c:pt idx="185">
                  <c:v>0.11361940334157339</c:v>
                </c:pt>
                <c:pt idx="186">
                  <c:v>0.12380420761051224</c:v>
                </c:pt>
                <c:pt idx="187">
                  <c:v>4.0071512709328377E-2</c:v>
                </c:pt>
                <c:pt idx="188">
                  <c:v>0.14858013560070621</c:v>
                </c:pt>
                <c:pt idx="189">
                  <c:v>0.34368873658866861</c:v>
                </c:pt>
                <c:pt idx="190">
                  <c:v>0.31654754733182977</c:v>
                </c:pt>
                <c:pt idx="191">
                  <c:v>0.50031708453748014</c:v>
                </c:pt>
                <c:pt idx="192">
                  <c:v>0.55392741976989224</c:v>
                </c:pt>
                <c:pt idx="193">
                  <c:v>0.46887950872433193</c:v>
                </c:pt>
                <c:pt idx="194">
                  <c:v>0.5065637247013336</c:v>
                </c:pt>
                <c:pt idx="195">
                  <c:v>0.63557987808037453</c:v>
                </c:pt>
                <c:pt idx="196">
                  <c:v>0.56593808302609294</c:v>
                </c:pt>
                <c:pt idx="197">
                  <c:v>0.61789147559555446</c:v>
                </c:pt>
                <c:pt idx="198">
                  <c:v>0.67484187386043137</c:v>
                </c:pt>
                <c:pt idx="199">
                  <c:v>0.63200945346928006</c:v>
                </c:pt>
                <c:pt idx="200">
                  <c:v>0.70427794236976915</c:v>
                </c:pt>
                <c:pt idx="201">
                  <c:v>0.85579952734349085</c:v>
                </c:pt>
                <c:pt idx="202">
                  <c:v>0.87488430132710593</c:v>
                </c:pt>
                <c:pt idx="203">
                  <c:v>0.89364276756635042</c:v>
                </c:pt>
                <c:pt idx="204">
                  <c:v>0.91041061527370637</c:v>
                </c:pt>
                <c:pt idx="205">
                  <c:v>1.1321003174145474</c:v>
                </c:pt>
              </c:numCache>
            </c:numRef>
          </c:val>
          <c:smooth val="0"/>
          <c:extLst>
            <c:ext xmlns:c16="http://schemas.microsoft.com/office/drawing/2014/chart" uri="{C3380CC4-5D6E-409C-BE32-E72D297353CC}">
              <c16:uniqueId val="{00000010-BE86-40D1-8025-BD03C31F1E87}"/>
            </c:ext>
          </c:extLst>
        </c:ser>
        <c:dLbls>
          <c:showLegendKey val="0"/>
          <c:showVal val="0"/>
          <c:showCatName val="0"/>
          <c:showSerName val="0"/>
          <c:showPercent val="0"/>
          <c:showBubbleSize val="0"/>
        </c:dLbls>
        <c:smooth val="0"/>
        <c:axId val="645778744"/>
        <c:axId val="645782680"/>
      </c:lineChart>
      <c:catAx>
        <c:axId val="6457787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782680"/>
        <c:crosses val="autoZero"/>
        <c:auto val="1"/>
        <c:lblAlgn val="ctr"/>
        <c:lblOffset val="100"/>
        <c:tickLblSkip val="5"/>
        <c:noMultiLvlLbl val="0"/>
      </c:catAx>
      <c:valAx>
        <c:axId val="64578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778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Annualized Exchange Rate Changes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'Annualized Rate Differences'!$AB$1</c:f>
              <c:strCache>
                <c:ptCount val="1"/>
                <c:pt idx="0">
                  <c:v>s.a.SEK</c:v>
                </c:pt>
              </c:strCache>
            </c:strRef>
          </c:tx>
          <c:spPr>
            <a:ln w="28575" cap="rnd">
              <a:solidFill>
                <a:schemeClr val="accent1"/>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Differences'!$AB$2:$AB$207</c:f>
              <c:numCache>
                <c:formatCode>General</c:formatCode>
                <c:ptCount val="206"/>
                <c:pt idx="0">
                  <c:v>-0.59271630245948392</c:v>
                </c:pt>
                <c:pt idx="1">
                  <c:v>-7.7264214434580314E-2</c:v>
                </c:pt>
                <c:pt idx="2">
                  <c:v>-0.28185046579080053</c:v>
                </c:pt>
                <c:pt idx="3">
                  <c:v>-0.26313551559430381</c:v>
                </c:pt>
                <c:pt idx="4">
                  <c:v>-1.2122247809719711</c:v>
                </c:pt>
                <c:pt idx="5">
                  <c:v>-1.3059511049353767</c:v>
                </c:pt>
                <c:pt idx="6">
                  <c:v>-0.97826853261754332</c:v>
                </c:pt>
                <c:pt idx="7">
                  <c:v>8.4055873394373037E-2</c:v>
                </c:pt>
                <c:pt idx="8">
                  <c:v>0.64310514840550947</c:v>
                </c:pt>
                <c:pt idx="9">
                  <c:v>0.39480623163521411</c:v>
                </c:pt>
                <c:pt idx="10">
                  <c:v>-0.54233909874713548</c:v>
                </c:pt>
                <c:pt idx="11">
                  <c:v>-0.87921948325361265</c:v>
                </c:pt>
                <c:pt idx="12">
                  <c:v>-0.72276235978465664</c:v>
                </c:pt>
                <c:pt idx="13">
                  <c:v>-0.84709373306963709</c:v>
                </c:pt>
                <c:pt idx="14">
                  <c:v>-0.64676985052163349</c:v>
                </c:pt>
                <c:pt idx="15">
                  <c:v>2.1469687576458618E-2</c:v>
                </c:pt>
                <c:pt idx="16">
                  <c:v>0.20463310362337506</c:v>
                </c:pt>
                <c:pt idx="17">
                  <c:v>0.18831213418974979</c:v>
                </c:pt>
                <c:pt idx="18">
                  <c:v>-0.30709289462355072</c:v>
                </c:pt>
                <c:pt idx="19">
                  <c:v>3.5386454270791567E-2</c:v>
                </c:pt>
                <c:pt idx="20">
                  <c:v>0.14614881394585666</c:v>
                </c:pt>
                <c:pt idx="21">
                  <c:v>5.8140224962288656E-2</c:v>
                </c:pt>
                <c:pt idx="22">
                  <c:v>0.28664854287574482</c:v>
                </c:pt>
                <c:pt idx="23">
                  <c:v>0.17753557103461493</c:v>
                </c:pt>
                <c:pt idx="24">
                  <c:v>0.58618019433982482</c:v>
                </c:pt>
                <c:pt idx="25">
                  <c:v>0.97688554556945029</c:v>
                </c:pt>
                <c:pt idx="26">
                  <c:v>1.1812684054483436</c:v>
                </c:pt>
                <c:pt idx="27">
                  <c:v>0.72730982334598959</c:v>
                </c:pt>
                <c:pt idx="28">
                  <c:v>0.23192190113756617</c:v>
                </c:pt>
                <c:pt idx="29">
                  <c:v>8.9559969517316595E-2</c:v>
                </c:pt>
                <c:pt idx="30">
                  <c:v>0.5163526398220597</c:v>
                </c:pt>
                <c:pt idx="31">
                  <c:v>0.51418108117136097</c:v>
                </c:pt>
                <c:pt idx="32">
                  <c:v>0.86762235031148105</c:v>
                </c:pt>
                <c:pt idx="33">
                  <c:v>0.78749048579840331</c:v>
                </c:pt>
                <c:pt idx="34">
                  <c:v>0.56250362914633811</c:v>
                </c:pt>
                <c:pt idx="35">
                  <c:v>0.28853330087534879</c:v>
                </c:pt>
                <c:pt idx="36">
                  <c:v>0.85149119829541764</c:v>
                </c:pt>
                <c:pt idx="37">
                  <c:v>1.0832289798917039</c:v>
                </c:pt>
                <c:pt idx="38">
                  <c:v>0.49167586794889306</c:v>
                </c:pt>
                <c:pt idx="39">
                  <c:v>-0.55538124703917724</c:v>
                </c:pt>
                <c:pt idx="40">
                  <c:v>-0.36705596061045176</c:v>
                </c:pt>
                <c:pt idx="41">
                  <c:v>0.58897007816156588</c:v>
                </c:pt>
                <c:pt idx="42">
                  <c:v>0.91942577412644777</c:v>
                </c:pt>
                <c:pt idx="43">
                  <c:v>1.1327894265620753</c:v>
                </c:pt>
                <c:pt idx="44">
                  <c:v>0.7358327832692968</c:v>
                </c:pt>
                <c:pt idx="45">
                  <c:v>0.65973573259614504</c:v>
                </c:pt>
                <c:pt idx="46">
                  <c:v>-0.33232457191042508</c:v>
                </c:pt>
                <c:pt idx="47">
                  <c:v>-0.6421115636369934</c:v>
                </c:pt>
                <c:pt idx="48">
                  <c:v>-0.53956185438337467</c:v>
                </c:pt>
                <c:pt idx="49">
                  <c:v>1.5865118919000665E-2</c:v>
                </c:pt>
                <c:pt idx="50">
                  <c:v>0.22516027581527265</c:v>
                </c:pt>
                <c:pt idx="51">
                  <c:v>9.9874679245992581E-2</c:v>
                </c:pt>
                <c:pt idx="52">
                  <c:v>0.15524957456951594</c:v>
                </c:pt>
                <c:pt idx="53">
                  <c:v>0.42392950024017217</c:v>
                </c:pt>
                <c:pt idx="54">
                  <c:v>1.0231000651814703</c:v>
                </c:pt>
                <c:pt idx="55">
                  <c:v>1.2636068635142772</c:v>
                </c:pt>
                <c:pt idx="56">
                  <c:v>0.56786758640301471</c:v>
                </c:pt>
                <c:pt idx="57">
                  <c:v>-8.3454588002129793E-2</c:v>
                </c:pt>
                <c:pt idx="58">
                  <c:v>-0.36865758016617622</c:v>
                </c:pt>
                <c:pt idx="59">
                  <c:v>-0.30010037995237271</c:v>
                </c:pt>
                <c:pt idx="60">
                  <c:v>-0.46404531452538533</c:v>
                </c:pt>
                <c:pt idx="61">
                  <c:v>-1.1933824794894465</c:v>
                </c:pt>
                <c:pt idx="62">
                  <c:v>-1.1861047646608891</c:v>
                </c:pt>
                <c:pt idx="63">
                  <c:v>-0.55509216609587186</c:v>
                </c:pt>
                <c:pt idx="64">
                  <c:v>1.0277096555988408E-2</c:v>
                </c:pt>
                <c:pt idx="65">
                  <c:v>-2.2026483149695242E-2</c:v>
                </c:pt>
                <c:pt idx="66">
                  <c:v>-0.79129409252599592</c:v>
                </c:pt>
                <c:pt idx="67">
                  <c:v>-0.51583934160212008</c:v>
                </c:pt>
                <c:pt idx="68">
                  <c:v>0.24365161760786513</c:v>
                </c:pt>
                <c:pt idx="69">
                  <c:v>0.43232426206696317</c:v>
                </c:pt>
                <c:pt idx="70">
                  <c:v>0.2236881570111926</c:v>
                </c:pt>
                <c:pt idx="71">
                  <c:v>0.13911571168323533</c:v>
                </c:pt>
                <c:pt idx="72">
                  <c:v>0.82806795825742796</c:v>
                </c:pt>
                <c:pt idx="73">
                  <c:v>0.82216713544764897</c:v>
                </c:pt>
                <c:pt idx="74">
                  <c:v>0.5440479565857359</c:v>
                </c:pt>
                <c:pt idx="75">
                  <c:v>0.19442245915191059</c:v>
                </c:pt>
                <c:pt idx="76">
                  <c:v>1.669970845306068E-2</c:v>
                </c:pt>
                <c:pt idx="77">
                  <c:v>-0.12841397753341477</c:v>
                </c:pt>
                <c:pt idx="78">
                  <c:v>0.21681213451956172</c:v>
                </c:pt>
                <c:pt idx="79">
                  <c:v>0.74432603056959756</c:v>
                </c:pt>
                <c:pt idx="80">
                  <c:v>0.58692373274560339</c:v>
                </c:pt>
                <c:pt idx="81">
                  <c:v>6.7485453095361692E-2</c:v>
                </c:pt>
                <c:pt idx="82">
                  <c:v>-0.29275258581810126</c:v>
                </c:pt>
                <c:pt idx="83">
                  <c:v>0.25674169144274117</c:v>
                </c:pt>
                <c:pt idx="84">
                  <c:v>0.35036546868192353</c:v>
                </c:pt>
                <c:pt idx="85">
                  <c:v>0.11484088075941479</c:v>
                </c:pt>
                <c:pt idx="86">
                  <c:v>0.24818395825192408</c:v>
                </c:pt>
                <c:pt idx="87">
                  <c:v>-4.9540607178055751E-2</c:v>
                </c:pt>
                <c:pt idx="88">
                  <c:v>0.49338115186803311</c:v>
                </c:pt>
                <c:pt idx="89">
                  <c:v>0.4565021610030362</c:v>
                </c:pt>
                <c:pt idx="90">
                  <c:v>0.95847228819427865</c:v>
                </c:pt>
                <c:pt idx="91">
                  <c:v>0.35567448434699056</c:v>
                </c:pt>
                <c:pt idx="92">
                  <c:v>7.4707474553381559E-2</c:v>
                </c:pt>
                <c:pt idx="93">
                  <c:v>-5.6154009852971143E-2</c:v>
                </c:pt>
                <c:pt idx="94">
                  <c:v>0.79677797401813688</c:v>
                </c:pt>
                <c:pt idx="95">
                  <c:v>0.89150054705275927</c:v>
                </c:pt>
                <c:pt idx="96">
                  <c:v>0.71068630156558843</c:v>
                </c:pt>
                <c:pt idx="97">
                  <c:v>5.9688371258692641E-2</c:v>
                </c:pt>
                <c:pt idx="98">
                  <c:v>-0.10050474920142438</c:v>
                </c:pt>
                <c:pt idx="99">
                  <c:v>-0.5719356002527376</c:v>
                </c:pt>
                <c:pt idx="100">
                  <c:v>-1.2012128602665539</c:v>
                </c:pt>
                <c:pt idx="101">
                  <c:v>-2.5385049274902149</c:v>
                </c:pt>
                <c:pt idx="102">
                  <c:v>-2.8171200716185507</c:v>
                </c:pt>
                <c:pt idx="103">
                  <c:v>-2.1795430296924656</c:v>
                </c:pt>
                <c:pt idx="104">
                  <c:v>-1.0879116409903911</c:v>
                </c:pt>
                <c:pt idx="105">
                  <c:v>-0.81438830179180188</c:v>
                </c:pt>
                <c:pt idx="106">
                  <c:v>-0.80066028451010185</c:v>
                </c:pt>
                <c:pt idx="107">
                  <c:v>-0.12150121078371434</c:v>
                </c:pt>
                <c:pt idx="108">
                  <c:v>1.1694867406734311</c:v>
                </c:pt>
                <c:pt idx="109">
                  <c:v>1.1868914896824956</c:v>
                </c:pt>
                <c:pt idx="110">
                  <c:v>0.82193437439332939</c:v>
                </c:pt>
                <c:pt idx="111">
                  <c:v>0.95089343904151136</c:v>
                </c:pt>
                <c:pt idx="112">
                  <c:v>1.258089035599963</c:v>
                </c:pt>
                <c:pt idx="113">
                  <c:v>1.2006671019762605</c:v>
                </c:pt>
                <c:pt idx="114">
                  <c:v>0.39427618381275842</c:v>
                </c:pt>
                <c:pt idx="115">
                  <c:v>-0.24120710626681641</c:v>
                </c:pt>
                <c:pt idx="116">
                  <c:v>-0.31595764889604805</c:v>
                </c:pt>
                <c:pt idx="117">
                  <c:v>-0.56460582847599472</c:v>
                </c:pt>
                <c:pt idx="118">
                  <c:v>-3.9901125154717665E-2</c:v>
                </c:pt>
                <c:pt idx="119">
                  <c:v>-0.11390215677312687</c:v>
                </c:pt>
                <c:pt idx="120">
                  <c:v>-0.70630446997178575</c:v>
                </c:pt>
                <c:pt idx="121">
                  <c:v>-1.0665090792578602</c:v>
                </c:pt>
                <c:pt idx="122">
                  <c:v>-0.34669337484167784</c:v>
                </c:pt>
                <c:pt idx="123">
                  <c:v>0.63652583018516395</c:v>
                </c:pt>
                <c:pt idx="124">
                  <c:v>1.2881700593803336</c:v>
                </c:pt>
                <c:pt idx="125">
                  <c:v>1.2660601109549585</c:v>
                </c:pt>
                <c:pt idx="126">
                  <c:v>0.81199198692447627</c:v>
                </c:pt>
                <c:pt idx="127">
                  <c:v>0.33314412801752624</c:v>
                </c:pt>
                <c:pt idx="128">
                  <c:v>2.6969539666676923E-2</c:v>
                </c:pt>
                <c:pt idx="129">
                  <c:v>0.72205378155578703</c:v>
                </c:pt>
                <c:pt idx="130">
                  <c:v>0.91343713698934792</c:v>
                </c:pt>
                <c:pt idx="131">
                  <c:v>0.8844388684863036</c:v>
                </c:pt>
                <c:pt idx="132">
                  <c:v>0.33773656252331641</c:v>
                </c:pt>
                <c:pt idx="133">
                  <c:v>4.2020100508355362E-2</c:v>
                </c:pt>
                <c:pt idx="134">
                  <c:v>-0.36588350272693804</c:v>
                </c:pt>
                <c:pt idx="135">
                  <c:v>-0.27815611963530884</c:v>
                </c:pt>
                <c:pt idx="136">
                  <c:v>-0.58380754599134388</c:v>
                </c:pt>
                <c:pt idx="137">
                  <c:v>-0.466403065793497</c:v>
                </c:pt>
                <c:pt idx="138">
                  <c:v>-0.60981628296914447</c:v>
                </c:pt>
                <c:pt idx="139">
                  <c:v>-0.37445393266791749</c:v>
                </c:pt>
                <c:pt idx="140">
                  <c:v>-0.37137474221542455</c:v>
                </c:pt>
                <c:pt idx="141">
                  <c:v>0.13278055997851812</c:v>
                </c:pt>
                <c:pt idx="142">
                  <c:v>0.21495946144671763</c:v>
                </c:pt>
                <c:pt idx="143">
                  <c:v>0.21085874004505012</c:v>
                </c:pt>
                <c:pt idx="144">
                  <c:v>-0.65036869154947441</c:v>
                </c:pt>
                <c:pt idx="145">
                  <c:v>-0.59131735894502047</c:v>
                </c:pt>
                <c:pt idx="146">
                  <c:v>-0.37816956259995038</c:v>
                </c:pt>
                <c:pt idx="147">
                  <c:v>0.62569418948110744</c:v>
                </c:pt>
                <c:pt idx="148">
                  <c:v>0.83137867096383378</c:v>
                </c:pt>
                <c:pt idx="149">
                  <c:v>0.5474384506475527</c:v>
                </c:pt>
                <c:pt idx="150">
                  <c:v>-5.3131160551911361E-2</c:v>
                </c:pt>
                <c:pt idx="151">
                  <c:v>1.8773648778203089E-2</c:v>
                </c:pt>
                <c:pt idx="152">
                  <c:v>0.28630766540327368</c:v>
                </c:pt>
                <c:pt idx="153">
                  <c:v>0.61193333738391864</c:v>
                </c:pt>
                <c:pt idx="154">
                  <c:v>0.26707378241577207</c:v>
                </c:pt>
                <c:pt idx="155">
                  <c:v>-8.0686793162421111E-3</c:v>
                </c:pt>
                <c:pt idx="156">
                  <c:v>-0.42761290836605959</c:v>
                </c:pt>
                <c:pt idx="157">
                  <c:v>-0.2353042486667789</c:v>
                </c:pt>
                <c:pt idx="158">
                  <c:v>-0.24456556861421896</c:v>
                </c:pt>
                <c:pt idx="159">
                  <c:v>0.12501709776147063</c:v>
                </c:pt>
                <c:pt idx="160">
                  <c:v>0.1308889802476898</c:v>
                </c:pt>
                <c:pt idx="161">
                  <c:v>0.38543049808881236</c:v>
                </c:pt>
                <c:pt idx="162">
                  <c:v>-8.9854720363768958E-2</c:v>
                </c:pt>
                <c:pt idx="163">
                  <c:v>-7.9018534236563465E-2</c:v>
                </c:pt>
                <c:pt idx="164">
                  <c:v>-0.13966995171929009</c:v>
                </c:pt>
                <c:pt idx="165">
                  <c:v>0.15916162102582732</c:v>
                </c:pt>
                <c:pt idx="166">
                  <c:v>0.24096970654536864</c:v>
                </c:pt>
                <c:pt idx="167">
                  <c:v>-0.1051928035355032</c:v>
                </c:pt>
                <c:pt idx="168">
                  <c:v>-0.13732111916039402</c:v>
                </c:pt>
                <c:pt idx="169">
                  <c:v>-0.48676027287349877</c:v>
                </c:pt>
                <c:pt idx="170">
                  <c:v>-0.48890995847822305</c:v>
                </c:pt>
                <c:pt idx="171">
                  <c:v>-0.58026389192104011</c:v>
                </c:pt>
                <c:pt idx="172">
                  <c:v>-0.76765169879809969</c:v>
                </c:pt>
                <c:pt idx="173">
                  <c:v>-0.71690091151510593</c:v>
                </c:pt>
                <c:pt idx="174">
                  <c:v>-0.85964257730608562</c:v>
                </c:pt>
                <c:pt idx="175">
                  <c:v>-0.83154046804904125</c:v>
                </c:pt>
                <c:pt idx="176">
                  <c:v>-1.3256729871539252</c:v>
                </c:pt>
                <c:pt idx="177">
                  <c:v>-1.4188118454125709</c:v>
                </c:pt>
                <c:pt idx="178">
                  <c:v>-1.3203264904237511</c:v>
                </c:pt>
                <c:pt idx="179">
                  <c:v>-0.80190805201271198</c:v>
                </c:pt>
                <c:pt idx="180">
                  <c:v>2.1967611693196609E-2</c:v>
                </c:pt>
                <c:pt idx="181">
                  <c:v>0.37616653202265926</c:v>
                </c:pt>
                <c:pt idx="182">
                  <c:v>0.17650172754832827</c:v>
                </c:pt>
                <c:pt idx="183">
                  <c:v>-0.30198113402890581</c:v>
                </c:pt>
                <c:pt idx="184">
                  <c:v>-0.14422403187024369</c:v>
                </c:pt>
                <c:pt idx="185">
                  <c:v>0.28628099014891273</c:v>
                </c:pt>
                <c:pt idx="186">
                  <c:v>-0.17813797218912963</c:v>
                </c:pt>
                <c:pt idx="187">
                  <c:v>-0.18376815453864381</c:v>
                </c:pt>
                <c:pt idx="188">
                  <c:v>-0.2912470880634177</c:v>
                </c:pt>
                <c:pt idx="189">
                  <c:v>0.28571310404714723</c:v>
                </c:pt>
                <c:pt idx="190">
                  <c:v>0.19166749776524661</c:v>
                </c:pt>
                <c:pt idx="191">
                  <c:v>0.58765840381640455</c:v>
                </c:pt>
                <c:pt idx="192">
                  <c:v>0.3755344209909417</c:v>
                </c:pt>
                <c:pt idx="193">
                  <c:v>9.4580220113660296E-2</c:v>
                </c:pt>
                <c:pt idx="194">
                  <c:v>-0.63159146853439818</c:v>
                </c:pt>
                <c:pt idx="195">
                  <c:v>-0.37350218592406836</c:v>
                </c:pt>
                <c:pt idx="196">
                  <c:v>-0.33752239370938852</c:v>
                </c:pt>
                <c:pt idx="197">
                  <c:v>-0.32727853355132286</c:v>
                </c:pt>
                <c:pt idx="198">
                  <c:v>-0.8720889800106657</c:v>
                </c:pt>
                <c:pt idx="199">
                  <c:v>-0.91566959934769043</c:v>
                </c:pt>
                <c:pt idx="200">
                  <c:v>-0.2151163699423142</c:v>
                </c:pt>
                <c:pt idx="201">
                  <c:v>0.28551714755531421</c:v>
                </c:pt>
                <c:pt idx="202">
                  <c:v>0.39151407396482707</c:v>
                </c:pt>
                <c:pt idx="203">
                  <c:v>1.2586209446197039E-2</c:v>
                </c:pt>
                <c:pt idx="204">
                  <c:v>0.15524601708587493</c:v>
                </c:pt>
                <c:pt idx="205">
                  <c:v>0.31564540573441047</c:v>
                </c:pt>
              </c:numCache>
            </c:numRef>
          </c:val>
          <c:smooth val="0"/>
          <c:extLst>
            <c:ext xmlns:c16="http://schemas.microsoft.com/office/drawing/2014/chart" uri="{C3380CC4-5D6E-409C-BE32-E72D297353CC}">
              <c16:uniqueId val="{00000000-9CF7-46C5-B5F0-A547169010E3}"/>
            </c:ext>
          </c:extLst>
        </c:ser>
        <c:ser>
          <c:idx val="1"/>
          <c:order val="1"/>
          <c:tx>
            <c:strRef>
              <c:f>'Annualized Rate Differences'!$AC$1</c:f>
              <c:strCache>
                <c:ptCount val="1"/>
                <c:pt idx="0">
                  <c:v>s.a.ZAR</c:v>
                </c:pt>
              </c:strCache>
            </c:strRef>
          </c:tx>
          <c:spPr>
            <a:ln w="28575" cap="rnd">
              <a:solidFill>
                <a:schemeClr val="accent2"/>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Differences'!$AC$2:$AC$207</c:f>
              <c:numCache>
                <c:formatCode>General</c:formatCode>
                <c:ptCount val="206"/>
                <c:pt idx="0">
                  <c:v>-1.281908790916364</c:v>
                </c:pt>
                <c:pt idx="1">
                  <c:v>-0.81376495441090047</c:v>
                </c:pt>
                <c:pt idx="2">
                  <c:v>-0.46786417580690909</c:v>
                </c:pt>
                <c:pt idx="3">
                  <c:v>0.13985673442666879</c:v>
                </c:pt>
                <c:pt idx="4">
                  <c:v>-0.41429987335345198</c:v>
                </c:pt>
                <c:pt idx="5">
                  <c:v>-0.98877888983508466</c:v>
                </c:pt>
                <c:pt idx="6">
                  <c:v>-1.1806257121054209</c:v>
                </c:pt>
                <c:pt idx="7">
                  <c:v>-0.7758979364425822</c:v>
                </c:pt>
                <c:pt idx="8">
                  <c:v>-0.47995431830156754</c:v>
                </c:pt>
                <c:pt idx="9">
                  <c:v>-0.21409928665920841</c:v>
                </c:pt>
                <c:pt idx="10">
                  <c:v>-0.36434997091437937</c:v>
                </c:pt>
                <c:pt idx="11">
                  <c:v>-0.45151797550645467</c:v>
                </c:pt>
                <c:pt idx="12">
                  <c:v>-0.23876816862146155</c:v>
                </c:pt>
                <c:pt idx="13">
                  <c:v>-0.2630983034489276</c:v>
                </c:pt>
                <c:pt idx="14">
                  <c:v>-0.10033298632096121</c:v>
                </c:pt>
                <c:pt idx="15">
                  <c:v>-0.50154631602628008</c:v>
                </c:pt>
                <c:pt idx="16">
                  <c:v>-0.8354799374985511</c:v>
                </c:pt>
                <c:pt idx="17">
                  <c:v>-1.5407671162613434</c:v>
                </c:pt>
                <c:pt idx="18">
                  <c:v>-1.9000530074089195</c:v>
                </c:pt>
                <c:pt idx="19">
                  <c:v>-3.4781249678034531</c:v>
                </c:pt>
                <c:pt idx="20">
                  <c:v>-2.6390260953610745</c:v>
                </c:pt>
                <c:pt idx="21">
                  <c:v>-1.9364896889052408</c:v>
                </c:pt>
                <c:pt idx="22">
                  <c:v>8.7316648524082829E-2</c:v>
                </c:pt>
                <c:pt idx="23">
                  <c:v>0.56173086115471893</c:v>
                </c:pt>
                <c:pt idx="24">
                  <c:v>1.4535259592192151</c:v>
                </c:pt>
                <c:pt idx="25">
                  <c:v>1.5464101327423929</c:v>
                </c:pt>
                <c:pt idx="26">
                  <c:v>1.0570333254875885</c:v>
                </c:pt>
                <c:pt idx="27">
                  <c:v>-0.46945310624458836</c:v>
                </c:pt>
                <c:pt idx="28">
                  <c:v>-0.54012403661036767</c:v>
                </c:pt>
                <c:pt idx="29">
                  <c:v>-0.23149538616900056</c:v>
                </c:pt>
                <c:pt idx="30">
                  <c:v>0.73368606610011433</c:v>
                </c:pt>
                <c:pt idx="31">
                  <c:v>2.04663488901633</c:v>
                </c:pt>
                <c:pt idx="32">
                  <c:v>2.0901731039207672</c:v>
                </c:pt>
                <c:pt idx="33">
                  <c:v>2.2198942698622215</c:v>
                </c:pt>
                <c:pt idx="34">
                  <c:v>1.2956719725464749</c:v>
                </c:pt>
                <c:pt idx="35">
                  <c:v>1.4255662253586543</c:v>
                </c:pt>
                <c:pt idx="36">
                  <c:v>0.90488414591087807</c:v>
                </c:pt>
                <c:pt idx="37">
                  <c:v>0.2038305136387919</c:v>
                </c:pt>
                <c:pt idx="38">
                  <c:v>0.27748350597529559</c:v>
                </c:pt>
                <c:pt idx="39">
                  <c:v>0.47099645806043533</c:v>
                </c:pt>
                <c:pt idx="40">
                  <c:v>0.93842214483015329</c:v>
                </c:pt>
                <c:pt idx="41">
                  <c:v>0.99059925767794876</c:v>
                </c:pt>
                <c:pt idx="42">
                  <c:v>1.1417424341040316</c:v>
                </c:pt>
                <c:pt idx="43">
                  <c:v>1.4181599799746758</c:v>
                </c:pt>
                <c:pt idx="44">
                  <c:v>-3.9419604753876403E-2</c:v>
                </c:pt>
                <c:pt idx="45">
                  <c:v>-6.768209356294852E-2</c:v>
                </c:pt>
                <c:pt idx="46">
                  <c:v>-0.2556834814463449</c:v>
                </c:pt>
                <c:pt idx="47">
                  <c:v>0.68796257459200483</c:v>
                </c:pt>
                <c:pt idx="48">
                  <c:v>-0.10456510787998363</c:v>
                </c:pt>
                <c:pt idx="49">
                  <c:v>0.40925120601065235</c:v>
                </c:pt>
                <c:pt idx="50">
                  <c:v>0.88605610838965454</c:v>
                </c:pt>
                <c:pt idx="51">
                  <c:v>0.66747223738168326</c:v>
                </c:pt>
                <c:pt idx="52">
                  <c:v>-0.26876677158195195</c:v>
                </c:pt>
                <c:pt idx="53">
                  <c:v>-0.46325382733716225</c:v>
                </c:pt>
                <c:pt idx="54">
                  <c:v>0.71270866905144281</c:v>
                </c:pt>
                <c:pt idx="55">
                  <c:v>1.6855668244240007</c:v>
                </c:pt>
                <c:pt idx="56">
                  <c:v>0.877993085531803</c:v>
                </c:pt>
                <c:pt idx="57">
                  <c:v>8.3699966972150541E-2</c:v>
                </c:pt>
                <c:pt idx="58">
                  <c:v>-0.5230223950363988</c:v>
                </c:pt>
                <c:pt idx="59">
                  <c:v>-0.48993206834990755</c:v>
                </c:pt>
                <c:pt idx="60">
                  <c:v>-0.59298480651517327</c:v>
                </c:pt>
                <c:pt idx="61">
                  <c:v>-1.4685026047573269</c:v>
                </c:pt>
                <c:pt idx="62">
                  <c:v>-1.0092007605777109</c:v>
                </c:pt>
                <c:pt idx="63">
                  <c:v>-0.19411649402558684</c:v>
                </c:pt>
                <c:pt idx="64">
                  <c:v>0.72764465385104504</c:v>
                </c:pt>
                <c:pt idx="65">
                  <c:v>0.20383129639458542</c:v>
                </c:pt>
                <c:pt idx="66">
                  <c:v>-0.40402650987767519</c:v>
                </c:pt>
                <c:pt idx="67">
                  <c:v>9.4508211671673337E-3</c:v>
                </c:pt>
                <c:pt idx="68">
                  <c:v>0.94288047152493171</c:v>
                </c:pt>
                <c:pt idx="69">
                  <c:v>1.0744154603437694</c:v>
                </c:pt>
                <c:pt idx="70">
                  <c:v>0.22612623365223516</c:v>
                </c:pt>
                <c:pt idx="71">
                  <c:v>6.7291270738123465E-2</c:v>
                </c:pt>
                <c:pt idx="72">
                  <c:v>-0.39752790718866615</c:v>
                </c:pt>
                <c:pt idx="73">
                  <c:v>-1.3870179930447479</c:v>
                </c:pt>
                <c:pt idx="74">
                  <c:v>-1.8428509282192973</c:v>
                </c:pt>
                <c:pt idx="75">
                  <c:v>-1.1642639972789137</c:v>
                </c:pt>
                <c:pt idx="76">
                  <c:v>-0.759232879165328</c:v>
                </c:pt>
                <c:pt idx="77">
                  <c:v>-0.94395027640343798</c:v>
                </c:pt>
                <c:pt idx="78">
                  <c:v>-0.5071510930633405</c:v>
                </c:pt>
                <c:pt idx="79">
                  <c:v>0.68901041333537805</c:v>
                </c:pt>
                <c:pt idx="80">
                  <c:v>0.80093194429280423</c:v>
                </c:pt>
                <c:pt idx="81">
                  <c:v>0.14431798650567096</c:v>
                </c:pt>
                <c:pt idx="82">
                  <c:v>-0.51386309119115792</c:v>
                </c:pt>
                <c:pt idx="83">
                  <c:v>0.10814975830273355</c:v>
                </c:pt>
                <c:pt idx="84">
                  <c:v>0.29242915049048079</c:v>
                </c:pt>
                <c:pt idx="85">
                  <c:v>0.30142237453982812</c:v>
                </c:pt>
                <c:pt idx="86">
                  <c:v>0.22218909939288878</c:v>
                </c:pt>
                <c:pt idx="87">
                  <c:v>-0.38346591732933977</c:v>
                </c:pt>
                <c:pt idx="88">
                  <c:v>8.3199111502496592E-2</c:v>
                </c:pt>
                <c:pt idx="89">
                  <c:v>0.37042354101088915</c:v>
                </c:pt>
                <c:pt idx="90">
                  <c:v>0.92695359250261067</c:v>
                </c:pt>
                <c:pt idx="91">
                  <c:v>0.53808157602299733</c:v>
                </c:pt>
                <c:pt idx="92">
                  <c:v>-0.43858387852763192</c:v>
                </c:pt>
                <c:pt idx="93">
                  <c:v>-1.6094089794427391</c:v>
                </c:pt>
                <c:pt idx="94">
                  <c:v>-1.8787627566811516</c:v>
                </c:pt>
                <c:pt idx="95">
                  <c:v>-1.2458565147898226</c:v>
                </c:pt>
                <c:pt idx="96">
                  <c:v>6.6363149604176108E-2</c:v>
                </c:pt>
                <c:pt idx="97">
                  <c:v>7.6389308146440627E-2</c:v>
                </c:pt>
                <c:pt idx="98">
                  <c:v>0.24841005553626339</c:v>
                </c:pt>
                <c:pt idx="99">
                  <c:v>-6.3427233621460299E-2</c:v>
                </c:pt>
                <c:pt idx="100">
                  <c:v>-0.20581498335523474</c:v>
                </c:pt>
                <c:pt idx="101">
                  <c:v>-2.9031851296238087</c:v>
                </c:pt>
                <c:pt idx="102">
                  <c:v>-3.264420405946078</c:v>
                </c:pt>
                <c:pt idx="103">
                  <c:v>-2.5315206603352292</c:v>
                </c:pt>
                <c:pt idx="104">
                  <c:v>-0.188599632937414</c:v>
                </c:pt>
                <c:pt idx="105">
                  <c:v>0.11011957997182353</c:v>
                </c:pt>
                <c:pt idx="106">
                  <c:v>-0.58167656436941551</c:v>
                </c:pt>
                <c:pt idx="107">
                  <c:v>1.1538211740230953</c:v>
                </c:pt>
                <c:pt idx="108">
                  <c:v>2.151316878651155</c:v>
                </c:pt>
                <c:pt idx="109">
                  <c:v>3.2070367793199939</c:v>
                </c:pt>
                <c:pt idx="110">
                  <c:v>1.4918920245774903</c:v>
                </c:pt>
                <c:pt idx="111">
                  <c:v>0.6547436175958099</c:v>
                </c:pt>
                <c:pt idx="112">
                  <c:v>0.81279195589598618</c:v>
                </c:pt>
                <c:pt idx="113">
                  <c:v>0.73069573701789459</c:v>
                </c:pt>
                <c:pt idx="114">
                  <c:v>0.65110148345401964</c:v>
                </c:pt>
                <c:pt idx="115">
                  <c:v>6.8214583526549077E-2</c:v>
                </c:pt>
                <c:pt idx="116">
                  <c:v>4.4342546421005657E-2</c:v>
                </c:pt>
                <c:pt idx="117">
                  <c:v>-0.23388069977769987</c:v>
                </c:pt>
                <c:pt idx="118">
                  <c:v>0.10866098864854568</c:v>
                </c:pt>
                <c:pt idx="119">
                  <c:v>0.16771295960023025</c:v>
                </c:pt>
                <c:pt idx="120">
                  <c:v>2.2331517305573811E-2</c:v>
                </c:pt>
                <c:pt idx="121">
                  <c:v>-0.35345303489595636</c:v>
                </c:pt>
                <c:pt idx="122">
                  <c:v>-0.28425357963871578</c:v>
                </c:pt>
                <c:pt idx="123">
                  <c:v>0.56539525196814822</c:v>
                </c:pt>
                <c:pt idx="124">
                  <c:v>0.82762188248335367</c:v>
                </c:pt>
                <c:pt idx="125">
                  <c:v>1.035077488073588</c:v>
                </c:pt>
                <c:pt idx="126">
                  <c:v>0.53356851553152396</c:v>
                </c:pt>
                <c:pt idx="127">
                  <c:v>0.49365085511920981</c:v>
                </c:pt>
                <c:pt idx="128">
                  <c:v>-2.4133830576966719E-2</c:v>
                </c:pt>
                <c:pt idx="129">
                  <c:v>-0.32165832059795063</c:v>
                </c:pt>
                <c:pt idx="130">
                  <c:v>-0.13800232737360973</c:v>
                </c:pt>
                <c:pt idx="131">
                  <c:v>0.32711922818196015</c:v>
                </c:pt>
                <c:pt idx="132">
                  <c:v>0.52302721828358933</c:v>
                </c:pt>
                <c:pt idx="133">
                  <c:v>0.21305264663074031</c:v>
                </c:pt>
                <c:pt idx="134">
                  <c:v>-0.10880060086337906</c:v>
                </c:pt>
                <c:pt idx="135">
                  <c:v>-0.34487464567211079</c:v>
                </c:pt>
                <c:pt idx="136">
                  <c:v>-1.2848753457926243</c:v>
                </c:pt>
                <c:pt idx="137">
                  <c:v>-1.8895215677433908</c:v>
                </c:pt>
                <c:pt idx="138">
                  <c:v>-1.6713186683397718</c:v>
                </c:pt>
                <c:pt idx="139">
                  <c:v>-0.92080482884941972</c:v>
                </c:pt>
                <c:pt idx="140">
                  <c:v>-5.6564477533660451E-2</c:v>
                </c:pt>
                <c:pt idx="141">
                  <c:v>0.72382361056806399</c:v>
                </c:pt>
                <c:pt idx="142">
                  <c:v>0.86410049090126506</c:v>
                </c:pt>
                <c:pt idx="143">
                  <c:v>0.26267319283963531</c:v>
                </c:pt>
                <c:pt idx="144">
                  <c:v>-0.74805979905795406</c:v>
                </c:pt>
                <c:pt idx="145">
                  <c:v>-1.1620933270398148</c:v>
                </c:pt>
                <c:pt idx="146">
                  <c:v>-0.61774425663410071</c:v>
                </c:pt>
                <c:pt idx="147">
                  <c:v>-0.17926771212389836</c:v>
                </c:pt>
                <c:pt idx="148">
                  <c:v>0.1642771824250211</c:v>
                </c:pt>
                <c:pt idx="149">
                  <c:v>-0.53980628474318282</c:v>
                </c:pt>
                <c:pt idx="150">
                  <c:v>-0.72655567964670098</c:v>
                </c:pt>
                <c:pt idx="151">
                  <c:v>-0.52295085166534916</c:v>
                </c:pt>
                <c:pt idx="152">
                  <c:v>-0.22834334170362958</c:v>
                </c:pt>
                <c:pt idx="153">
                  <c:v>-0.13376914899245751</c:v>
                </c:pt>
                <c:pt idx="154">
                  <c:v>-0.73489047799450979</c:v>
                </c:pt>
                <c:pt idx="155">
                  <c:v>-0.4229120265716535</c:v>
                </c:pt>
                <c:pt idx="156">
                  <c:v>-0.62449616748351255</c:v>
                </c:pt>
                <c:pt idx="157">
                  <c:v>-1.0360614904164733</c:v>
                </c:pt>
                <c:pt idx="158">
                  <c:v>-0.99718235895461804</c:v>
                </c:pt>
                <c:pt idx="159">
                  <c:v>-0.88949549097612213</c:v>
                </c:pt>
                <c:pt idx="160">
                  <c:v>5.9461957051154535E-2</c:v>
                </c:pt>
                <c:pt idx="161">
                  <c:v>-1.2303972046112666E-2</c:v>
                </c:pt>
                <c:pt idx="162">
                  <c:v>-0.13001509609170681</c:v>
                </c:pt>
                <c:pt idx="163">
                  <c:v>-0.47838121511187826</c:v>
                </c:pt>
                <c:pt idx="164">
                  <c:v>-1.1242767048123437</c:v>
                </c:pt>
                <c:pt idx="165">
                  <c:v>-0.87763964132440142</c:v>
                </c:pt>
                <c:pt idx="166">
                  <c:v>-0.41201902207097518</c:v>
                </c:pt>
                <c:pt idx="167">
                  <c:v>0.38510337492876356</c:v>
                </c:pt>
                <c:pt idx="168">
                  <c:v>0.64296831766577078</c:v>
                </c:pt>
                <c:pt idx="169">
                  <c:v>8.3674299741232083E-2</c:v>
                </c:pt>
                <c:pt idx="170">
                  <c:v>-0.17372548106376895</c:v>
                </c:pt>
                <c:pt idx="171">
                  <c:v>-0.28789277592277118</c:v>
                </c:pt>
                <c:pt idx="172">
                  <c:v>-0.33937867116500264</c:v>
                </c:pt>
                <c:pt idx="173">
                  <c:v>-0.40270600659232381</c:v>
                </c:pt>
                <c:pt idx="174">
                  <c:v>-0.48633772261457153</c:v>
                </c:pt>
                <c:pt idx="175">
                  <c:v>-0.51520812131399252</c:v>
                </c:pt>
                <c:pt idx="176">
                  <c:v>-0.53172028625474432</c:v>
                </c:pt>
                <c:pt idx="177">
                  <c:v>-0.50414741359580129</c:v>
                </c:pt>
                <c:pt idx="178">
                  <c:v>-0.61820077141739871</c:v>
                </c:pt>
                <c:pt idx="179">
                  <c:v>-0.43977558255954285</c:v>
                </c:pt>
                <c:pt idx="180">
                  <c:v>-0.39248497893720202</c:v>
                </c:pt>
                <c:pt idx="181">
                  <c:v>-0.22910772158839521</c:v>
                </c:pt>
                <c:pt idx="182">
                  <c:v>-0.44484900023057383</c:v>
                </c:pt>
                <c:pt idx="183">
                  <c:v>-0.91436981731999323</c:v>
                </c:pt>
                <c:pt idx="184">
                  <c:v>-1.2093841312102671</c:v>
                </c:pt>
                <c:pt idx="185">
                  <c:v>-0.96603240151292846</c:v>
                </c:pt>
                <c:pt idx="186">
                  <c:v>-1.0564671255090641</c:v>
                </c:pt>
                <c:pt idx="187">
                  <c:v>-1.15045323954166</c:v>
                </c:pt>
                <c:pt idx="188">
                  <c:v>-2.2768950206984218</c:v>
                </c:pt>
                <c:pt idx="189">
                  <c:v>-1.3189739051944871</c:v>
                </c:pt>
                <c:pt idx="190">
                  <c:v>-0.3127819317928382</c:v>
                </c:pt>
                <c:pt idx="191">
                  <c:v>1.3594790673526091</c:v>
                </c:pt>
                <c:pt idx="192">
                  <c:v>0.3003924768385513</c:v>
                </c:pt>
                <c:pt idx="193">
                  <c:v>0.24114944286497408</c:v>
                </c:pt>
                <c:pt idx="194">
                  <c:v>0.1761693655790042</c:v>
                </c:pt>
                <c:pt idx="195">
                  <c:v>1.3403305619988704</c:v>
                </c:pt>
                <c:pt idx="196">
                  <c:v>0.88048922013961306</c:v>
                </c:pt>
                <c:pt idx="197">
                  <c:v>0.36947918979104433</c:v>
                </c:pt>
                <c:pt idx="198">
                  <c:v>-0.13577513578888478</c:v>
                </c:pt>
                <c:pt idx="199">
                  <c:v>0.1549412194920885</c:v>
                </c:pt>
                <c:pt idx="200">
                  <c:v>0.3756150985205764</c:v>
                </c:pt>
                <c:pt idx="201">
                  <c:v>0.578415141055455</c:v>
                </c:pt>
                <c:pt idx="202">
                  <c:v>0.80923649847031154</c:v>
                </c:pt>
                <c:pt idx="203">
                  <c:v>2.7146809718425757E-2</c:v>
                </c:pt>
                <c:pt idx="204">
                  <c:v>-1.8936634124311347E-2</c:v>
                </c:pt>
                <c:pt idx="205">
                  <c:v>2.0505859233854729E-2</c:v>
                </c:pt>
              </c:numCache>
            </c:numRef>
          </c:val>
          <c:smooth val="0"/>
          <c:extLst>
            <c:ext xmlns:c16="http://schemas.microsoft.com/office/drawing/2014/chart" uri="{C3380CC4-5D6E-409C-BE32-E72D297353CC}">
              <c16:uniqueId val="{00000001-9CF7-46C5-B5F0-A547169010E3}"/>
            </c:ext>
          </c:extLst>
        </c:ser>
        <c:ser>
          <c:idx val="2"/>
          <c:order val="2"/>
          <c:tx>
            <c:strRef>
              <c:f>'Annualized Rate Differences'!$AD$1</c:f>
              <c:strCache>
                <c:ptCount val="1"/>
                <c:pt idx="0">
                  <c:v>s.a.NZD</c:v>
                </c:pt>
              </c:strCache>
            </c:strRef>
          </c:tx>
          <c:spPr>
            <a:ln w="28575" cap="rnd">
              <a:solidFill>
                <a:schemeClr val="accent3"/>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Differences'!$AD$2:$AD$207</c:f>
              <c:numCache>
                <c:formatCode>General</c:formatCode>
                <c:ptCount val="206"/>
                <c:pt idx="0">
                  <c:v>-0.53614533385425434</c:v>
                </c:pt>
                <c:pt idx="1">
                  <c:v>-0.48797335951050735</c:v>
                </c:pt>
                <c:pt idx="2">
                  <c:v>-0.88132225573406275</c:v>
                </c:pt>
                <c:pt idx="3">
                  <c:v>-0.58382073396620049</c:v>
                </c:pt>
                <c:pt idx="4">
                  <c:v>-1.437833496317209</c:v>
                </c:pt>
                <c:pt idx="5">
                  <c:v>-1.6615665924490153</c:v>
                </c:pt>
                <c:pt idx="6">
                  <c:v>-1.3427147518954796</c:v>
                </c:pt>
                <c:pt idx="7">
                  <c:v>0.36274682771415545</c:v>
                </c:pt>
                <c:pt idx="8">
                  <c:v>1.2379697033763737</c:v>
                </c:pt>
                <c:pt idx="9">
                  <c:v>1.0404802108053168</c:v>
                </c:pt>
                <c:pt idx="10">
                  <c:v>-0.31660206765531385</c:v>
                </c:pt>
                <c:pt idx="11">
                  <c:v>-1.0604180794786755</c:v>
                </c:pt>
                <c:pt idx="12">
                  <c:v>-0.37064941888138581</c:v>
                </c:pt>
                <c:pt idx="13">
                  <c:v>-0.11311264068957216</c:v>
                </c:pt>
                <c:pt idx="14">
                  <c:v>6.0426753056974647E-2</c:v>
                </c:pt>
                <c:pt idx="15">
                  <c:v>0.26315918742048083</c:v>
                </c:pt>
                <c:pt idx="16">
                  <c:v>0.11596837307543684</c:v>
                </c:pt>
                <c:pt idx="17">
                  <c:v>0.16824478905916873</c:v>
                </c:pt>
                <c:pt idx="18">
                  <c:v>-0.41578639867908551</c:v>
                </c:pt>
                <c:pt idx="19">
                  <c:v>-5.799298609936443E-2</c:v>
                </c:pt>
                <c:pt idx="20">
                  <c:v>0.29448410904993061</c:v>
                </c:pt>
                <c:pt idx="21">
                  <c:v>6.7513082344317077E-2</c:v>
                </c:pt>
                <c:pt idx="22">
                  <c:v>0.45364748652596543</c:v>
                </c:pt>
                <c:pt idx="23">
                  <c:v>0.47179434709938572</c:v>
                </c:pt>
                <c:pt idx="24">
                  <c:v>1.1601681554855858</c:v>
                </c:pt>
                <c:pt idx="25">
                  <c:v>1.4872936062338304</c:v>
                </c:pt>
                <c:pt idx="26">
                  <c:v>1.0521668864482914</c:v>
                </c:pt>
                <c:pt idx="27">
                  <c:v>8.1860086887952654E-2</c:v>
                </c:pt>
                <c:pt idx="28">
                  <c:v>-0.45140360378115307</c:v>
                </c:pt>
                <c:pt idx="29">
                  <c:v>-1.7555124421475554E-3</c:v>
                </c:pt>
                <c:pt idx="30">
                  <c:v>0.81699334876310648</c:v>
                </c:pt>
                <c:pt idx="31">
                  <c:v>0.94359745416898733</c:v>
                </c:pt>
                <c:pt idx="32">
                  <c:v>1.390653973915601</c:v>
                </c:pt>
                <c:pt idx="33">
                  <c:v>1.3243796055818935</c:v>
                </c:pt>
                <c:pt idx="34">
                  <c:v>1.0038563353903074</c:v>
                </c:pt>
                <c:pt idx="35">
                  <c:v>0.25619916424002298</c:v>
                </c:pt>
                <c:pt idx="36">
                  <c:v>0.45151238272913563</c:v>
                </c:pt>
                <c:pt idx="37">
                  <c:v>0.57266766722310347</c:v>
                </c:pt>
                <c:pt idx="38">
                  <c:v>0.73512948258833699</c:v>
                </c:pt>
                <c:pt idx="39">
                  <c:v>0.13804790294509317</c:v>
                </c:pt>
                <c:pt idx="40">
                  <c:v>5.8766897615281088E-2</c:v>
                </c:pt>
                <c:pt idx="41">
                  <c:v>0.29066878946575336</c:v>
                </c:pt>
                <c:pt idx="42">
                  <c:v>0.9297680409343867</c:v>
                </c:pt>
                <c:pt idx="43">
                  <c:v>1.2418377591430829</c:v>
                </c:pt>
                <c:pt idx="44">
                  <c:v>1.3636825332446811</c:v>
                </c:pt>
                <c:pt idx="45">
                  <c:v>1.1567605396098024</c:v>
                </c:pt>
                <c:pt idx="46">
                  <c:v>0.27076449145677639</c:v>
                </c:pt>
                <c:pt idx="47">
                  <c:v>-0.57286590760898815</c:v>
                </c:pt>
                <c:pt idx="48">
                  <c:v>-1.3653275992885017</c:v>
                </c:pt>
                <c:pt idx="49">
                  <c:v>-0.59714716304094528</c:v>
                </c:pt>
                <c:pt idx="50">
                  <c:v>8.8507370840917865E-2</c:v>
                </c:pt>
                <c:pt idx="51">
                  <c:v>0.70039954625642498</c:v>
                </c:pt>
                <c:pt idx="52">
                  <c:v>0.54431921142454875</c:v>
                </c:pt>
                <c:pt idx="53">
                  <c:v>0.67541882272390552</c:v>
                </c:pt>
                <c:pt idx="54">
                  <c:v>0.81649786797637347</c:v>
                </c:pt>
                <c:pt idx="55">
                  <c:v>0.98464587735997977</c:v>
                </c:pt>
                <c:pt idx="56">
                  <c:v>0.38623325865501101</c:v>
                </c:pt>
                <c:pt idx="57">
                  <c:v>0.26162487152576741</c:v>
                </c:pt>
                <c:pt idx="58">
                  <c:v>0.24511974744856335</c:v>
                </c:pt>
                <c:pt idx="59">
                  <c:v>0.24787059817164003</c:v>
                </c:pt>
                <c:pt idx="60">
                  <c:v>6.230477960724734E-2</c:v>
                </c:pt>
                <c:pt idx="61">
                  <c:v>-0.35177818519395165</c:v>
                </c:pt>
                <c:pt idx="62">
                  <c:v>-0.71325777640315335</c:v>
                </c:pt>
                <c:pt idx="63">
                  <c:v>-0.39915140776166647</c:v>
                </c:pt>
                <c:pt idx="64">
                  <c:v>-0.14780933336362434</c:v>
                </c:pt>
                <c:pt idx="65">
                  <c:v>0.34032797244483159</c:v>
                </c:pt>
                <c:pt idx="66">
                  <c:v>-9.6498375337505937E-2</c:v>
                </c:pt>
                <c:pt idx="67">
                  <c:v>-9.6985843051966558E-2</c:v>
                </c:pt>
                <c:pt idx="68">
                  <c:v>-0.17571856070430769</c:v>
                </c:pt>
                <c:pt idx="69">
                  <c:v>-0.29324058901883943</c:v>
                </c:pt>
                <c:pt idx="70">
                  <c:v>-1.0767891721938483</c:v>
                </c:pt>
                <c:pt idx="71">
                  <c:v>-1.2025107127625057</c:v>
                </c:pt>
                <c:pt idx="72">
                  <c:v>-0.75995423037911181</c:v>
                </c:pt>
                <c:pt idx="73">
                  <c:v>-0.29192636641942604</c:v>
                </c:pt>
                <c:pt idx="74">
                  <c:v>-9.470046872102067E-2</c:v>
                </c:pt>
                <c:pt idx="75">
                  <c:v>5.3173931299421717E-2</c:v>
                </c:pt>
                <c:pt idx="76">
                  <c:v>0.68105931200961312</c:v>
                </c:pt>
                <c:pt idx="77">
                  <c:v>0.8483403030490777</c:v>
                </c:pt>
                <c:pt idx="78">
                  <c:v>0.64848143570483963</c:v>
                </c:pt>
                <c:pt idx="79">
                  <c:v>0.69931139908054885</c:v>
                </c:pt>
                <c:pt idx="80">
                  <c:v>0.5874605147012657</c:v>
                </c:pt>
                <c:pt idx="81">
                  <c:v>0.43105757934340794</c:v>
                </c:pt>
                <c:pt idx="82">
                  <c:v>9.3793482201021128E-2</c:v>
                </c:pt>
                <c:pt idx="83">
                  <c:v>0.66427377607412019</c:v>
                </c:pt>
                <c:pt idx="84">
                  <c:v>0.65579851962818125</c:v>
                </c:pt>
                <c:pt idx="85">
                  <c:v>0.95442647057291108</c:v>
                </c:pt>
                <c:pt idx="86">
                  <c:v>0.8183551611171902</c:v>
                </c:pt>
                <c:pt idx="87">
                  <c:v>-0.13285425324084388</c:v>
                </c:pt>
                <c:pt idx="88">
                  <c:v>-0.61954888535176167</c:v>
                </c:pt>
                <c:pt idx="89">
                  <c:v>-0.41629657193998915</c:v>
                </c:pt>
                <c:pt idx="90">
                  <c:v>0.61958153567558405</c:v>
                </c:pt>
                <c:pt idx="91">
                  <c:v>0.81714253617448662</c:v>
                </c:pt>
                <c:pt idx="92">
                  <c:v>0.19765707837176016</c:v>
                </c:pt>
                <c:pt idx="93">
                  <c:v>0.51932028547345688</c:v>
                </c:pt>
                <c:pt idx="94">
                  <c:v>0.47788257913454757</c:v>
                </c:pt>
                <c:pt idx="95">
                  <c:v>0.25837388805496353</c:v>
                </c:pt>
                <c:pt idx="96">
                  <c:v>-0.27896311290194209</c:v>
                </c:pt>
                <c:pt idx="97">
                  <c:v>-0.5967192973918789</c:v>
                </c:pt>
                <c:pt idx="98">
                  <c:v>-0.52716934930789883</c:v>
                </c:pt>
                <c:pt idx="99">
                  <c:v>-1.103293145724038</c:v>
                </c:pt>
                <c:pt idx="100">
                  <c:v>-1.4453001794613507</c:v>
                </c:pt>
                <c:pt idx="101">
                  <c:v>-2.5969759294391825</c:v>
                </c:pt>
                <c:pt idx="102">
                  <c:v>-2.7206050073561139</c:v>
                </c:pt>
                <c:pt idx="103">
                  <c:v>-2.2790799833697584</c:v>
                </c:pt>
                <c:pt idx="104">
                  <c:v>-1.2194470038234595</c:v>
                </c:pt>
                <c:pt idx="105">
                  <c:v>-1.0649763644028143</c:v>
                </c:pt>
                <c:pt idx="106">
                  <c:v>-0.5450812981261266</c:v>
                </c:pt>
                <c:pt idx="107">
                  <c:v>0.52535236226642912</c:v>
                </c:pt>
                <c:pt idx="108">
                  <c:v>1.8545440887771214</c:v>
                </c:pt>
                <c:pt idx="109">
                  <c:v>2.2153761431986219</c:v>
                </c:pt>
                <c:pt idx="110">
                  <c:v>1.4386535737925144</c:v>
                </c:pt>
                <c:pt idx="111">
                  <c:v>1.4221116201167394</c:v>
                </c:pt>
                <c:pt idx="112">
                  <c:v>1.1728985427971628</c:v>
                </c:pt>
                <c:pt idx="113">
                  <c:v>1.6495675586096992</c:v>
                </c:pt>
                <c:pt idx="114">
                  <c:v>0.90894527121958557</c:v>
                </c:pt>
                <c:pt idx="115">
                  <c:v>0.2129038890330559</c:v>
                </c:pt>
                <c:pt idx="116">
                  <c:v>-0.18682847262889712</c:v>
                </c:pt>
                <c:pt idx="117">
                  <c:v>-0.54113100343350373</c:v>
                </c:pt>
                <c:pt idx="118">
                  <c:v>-0.21288516988875461</c:v>
                </c:pt>
                <c:pt idx="119">
                  <c:v>-0.24689460152227394</c:v>
                </c:pt>
                <c:pt idx="120">
                  <c:v>-1.5499525577211681E-2</c:v>
                </c:pt>
                <c:pt idx="121">
                  <c:v>-0.20654103651935873</c:v>
                </c:pt>
                <c:pt idx="122">
                  <c:v>6.2899241024760855E-3</c:v>
                </c:pt>
                <c:pt idx="123">
                  <c:v>0.30431788539746485</c:v>
                </c:pt>
                <c:pt idx="124">
                  <c:v>0.64531919812984562</c:v>
                </c:pt>
                <c:pt idx="125">
                  <c:v>0.6466700295936656</c:v>
                </c:pt>
                <c:pt idx="126">
                  <c:v>0.93293581549367399</c:v>
                </c:pt>
                <c:pt idx="127">
                  <c:v>0.35709075626333409</c:v>
                </c:pt>
                <c:pt idx="128">
                  <c:v>0.21521364282102162</c:v>
                </c:pt>
                <c:pt idx="129">
                  <c:v>-0.15033878951548063</c:v>
                </c:pt>
                <c:pt idx="130">
                  <c:v>-0.16270215177677239</c:v>
                </c:pt>
                <c:pt idx="131">
                  <c:v>0.36899377732986238</c:v>
                </c:pt>
                <c:pt idx="132">
                  <c:v>0.52582112597836517</c:v>
                </c:pt>
                <c:pt idx="133">
                  <c:v>1.140052040756645</c:v>
                </c:pt>
                <c:pt idx="134">
                  <c:v>0.84062796882309332</c:v>
                </c:pt>
                <c:pt idx="135">
                  <c:v>0.61373342905075567</c:v>
                </c:pt>
                <c:pt idx="136">
                  <c:v>-4.8694846838137629E-2</c:v>
                </c:pt>
                <c:pt idx="137">
                  <c:v>-0.891059444598441</c:v>
                </c:pt>
                <c:pt idx="138">
                  <c:v>-1.0070626258960269</c:v>
                </c:pt>
                <c:pt idx="139">
                  <c:v>-0.63140830790101576</c:v>
                </c:pt>
                <c:pt idx="140">
                  <c:v>0.21761019853487884</c:v>
                </c:pt>
                <c:pt idx="141">
                  <c:v>0.97862645778510338</c:v>
                </c:pt>
                <c:pt idx="142">
                  <c:v>0.75763910149491132</c:v>
                </c:pt>
                <c:pt idx="143">
                  <c:v>0.26283683242780409</c:v>
                </c:pt>
                <c:pt idx="144">
                  <c:v>-0.91032873659078195</c:v>
                </c:pt>
                <c:pt idx="145">
                  <c:v>-0.59385889012112392</c:v>
                </c:pt>
                <c:pt idx="146">
                  <c:v>-0.27971970120300726</c:v>
                </c:pt>
                <c:pt idx="147">
                  <c:v>0.55312406989949103</c:v>
                </c:pt>
                <c:pt idx="148">
                  <c:v>0.57193347772861447</c:v>
                </c:pt>
                <c:pt idx="149">
                  <c:v>0.31474448062134286</c:v>
                </c:pt>
                <c:pt idx="150">
                  <c:v>0.12816485740347883</c:v>
                </c:pt>
                <c:pt idx="151">
                  <c:v>0.1824417780163845</c:v>
                </c:pt>
                <c:pt idx="152">
                  <c:v>0.24429724277210685</c:v>
                </c:pt>
                <c:pt idx="153">
                  <c:v>0.28361259886389156</c:v>
                </c:pt>
                <c:pt idx="154">
                  <c:v>-3.1135134104209872E-2</c:v>
                </c:pt>
                <c:pt idx="155">
                  <c:v>0.15512195792177774</c:v>
                </c:pt>
                <c:pt idx="156">
                  <c:v>-0.23340240482683239</c:v>
                </c:pt>
                <c:pt idx="157">
                  <c:v>-0.56993921477046516</c:v>
                </c:pt>
                <c:pt idx="158">
                  <c:v>-0.86364664687688109</c:v>
                </c:pt>
                <c:pt idx="159">
                  <c:v>-0.46083956086437894</c:v>
                </c:pt>
                <c:pt idx="160">
                  <c:v>0.35656440330762429</c:v>
                </c:pt>
                <c:pt idx="161">
                  <c:v>0.6834949241794952</c:v>
                </c:pt>
                <c:pt idx="162">
                  <c:v>0.50589826295777129</c:v>
                </c:pt>
                <c:pt idx="163">
                  <c:v>0.12057769808440089</c:v>
                </c:pt>
                <c:pt idx="164">
                  <c:v>-9.9650317962862722E-2</c:v>
                </c:pt>
                <c:pt idx="165">
                  <c:v>6.4394154698854678E-2</c:v>
                </c:pt>
                <c:pt idx="166">
                  <c:v>0.45486524104885184</c:v>
                </c:pt>
                <c:pt idx="167">
                  <c:v>0.47083620011751925</c:v>
                </c:pt>
                <c:pt idx="168">
                  <c:v>0.4326602003515978</c:v>
                </c:pt>
                <c:pt idx="169">
                  <c:v>0.11202396215936883</c:v>
                </c:pt>
                <c:pt idx="170">
                  <c:v>0.11393440035103453</c:v>
                </c:pt>
                <c:pt idx="171">
                  <c:v>-0.23047609754236476</c:v>
                </c:pt>
                <c:pt idx="172">
                  <c:v>-0.6794665566240421</c:v>
                </c:pt>
                <c:pt idx="173">
                  <c:v>-1.1762663678463459</c:v>
                </c:pt>
                <c:pt idx="174">
                  <c:v>-0.88718903464062304</c:v>
                </c:pt>
                <c:pt idx="175">
                  <c:v>-0.57015751080882193</c:v>
                </c:pt>
                <c:pt idx="176">
                  <c:v>-0.35908155170505385</c:v>
                </c:pt>
                <c:pt idx="177">
                  <c:v>-0.59855007366719226</c:v>
                </c:pt>
                <c:pt idx="178">
                  <c:v>-0.478047348067967</c:v>
                </c:pt>
                <c:pt idx="179">
                  <c:v>-8.1523926467919061E-2</c:v>
                </c:pt>
                <c:pt idx="180">
                  <c:v>-0.11779834280162271</c:v>
                </c:pt>
                <c:pt idx="181">
                  <c:v>-0.79592951279763291</c:v>
                </c:pt>
                <c:pt idx="182">
                  <c:v>-1.572318934800121</c:v>
                </c:pt>
                <c:pt idx="183">
                  <c:v>-1.4304049663396379</c:v>
                </c:pt>
                <c:pt idx="184">
                  <c:v>-1.1585919739252493</c:v>
                </c:pt>
                <c:pt idx="185">
                  <c:v>7.5063479693548985E-2</c:v>
                </c:pt>
                <c:pt idx="186">
                  <c:v>1.6913337063750866E-2</c:v>
                </c:pt>
                <c:pt idx="187">
                  <c:v>0.76560422621021473</c:v>
                </c:pt>
                <c:pt idx="188">
                  <c:v>-0.28403403545886885</c:v>
                </c:pt>
                <c:pt idx="189">
                  <c:v>0.14018906022923439</c:v>
                </c:pt>
                <c:pt idx="190">
                  <c:v>-1.3070315772112373E-2</c:v>
                </c:pt>
                <c:pt idx="191">
                  <c:v>0.63585067340379275</c:v>
                </c:pt>
                <c:pt idx="192">
                  <c:v>0.30139497111489888</c:v>
                </c:pt>
                <c:pt idx="193">
                  <c:v>0.52536097346393973</c:v>
                </c:pt>
                <c:pt idx="194">
                  <c:v>0.41717786894897024</c:v>
                </c:pt>
                <c:pt idx="195">
                  <c:v>0.75068344475266446</c:v>
                </c:pt>
                <c:pt idx="196">
                  <c:v>0.44881014697422117</c:v>
                </c:pt>
                <c:pt idx="197">
                  <c:v>2.892606711657475E-2</c:v>
                </c:pt>
                <c:pt idx="198">
                  <c:v>-0.16046440802229833</c:v>
                </c:pt>
                <c:pt idx="199">
                  <c:v>-0.47087040056307261</c:v>
                </c:pt>
                <c:pt idx="200">
                  <c:v>-4.6967068119607713E-2</c:v>
                </c:pt>
                <c:pt idx="201">
                  <c:v>0.13921604828790457</c:v>
                </c:pt>
                <c:pt idx="202">
                  <c:v>-4.0362663513415775E-2</c:v>
                </c:pt>
                <c:pt idx="203">
                  <c:v>-0.26037230819616619</c:v>
                </c:pt>
                <c:pt idx="204">
                  <c:v>-0.45949041100149524</c:v>
                </c:pt>
                <c:pt idx="205">
                  <c:v>0.38606601350663627</c:v>
                </c:pt>
              </c:numCache>
            </c:numRef>
          </c:val>
          <c:smooth val="0"/>
          <c:extLst>
            <c:ext xmlns:c16="http://schemas.microsoft.com/office/drawing/2014/chart" uri="{C3380CC4-5D6E-409C-BE32-E72D297353CC}">
              <c16:uniqueId val="{00000002-9CF7-46C5-B5F0-A547169010E3}"/>
            </c:ext>
          </c:extLst>
        </c:ser>
        <c:ser>
          <c:idx val="3"/>
          <c:order val="3"/>
          <c:tx>
            <c:strRef>
              <c:f>'Annualized Rate Differences'!$AE$1</c:f>
              <c:strCache>
                <c:ptCount val="1"/>
                <c:pt idx="0">
                  <c:v>s.a.CAD</c:v>
                </c:pt>
              </c:strCache>
            </c:strRef>
          </c:tx>
          <c:spPr>
            <a:ln w="28575" cap="rnd">
              <a:solidFill>
                <a:schemeClr val="accent4"/>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Differences'!$AE$2:$AE$207</c:f>
              <c:numCache>
                <c:formatCode>General</c:formatCode>
                <c:ptCount val="206"/>
                <c:pt idx="0">
                  <c:v>-0.36157149436385483</c:v>
                </c:pt>
                <c:pt idx="1">
                  <c:v>-0.133498330187376</c:v>
                </c:pt>
                <c:pt idx="2">
                  <c:v>-7.9115575572541452E-2</c:v>
                </c:pt>
                <c:pt idx="3">
                  <c:v>0.10098780597846968</c:v>
                </c:pt>
                <c:pt idx="4">
                  <c:v>-6.8804665567523404E-2</c:v>
                </c:pt>
                <c:pt idx="5">
                  <c:v>-0.27213316556875533</c:v>
                </c:pt>
                <c:pt idx="6">
                  <c:v>-0.47839417825867869</c:v>
                </c:pt>
                <c:pt idx="7">
                  <c:v>-0.29683783911148565</c:v>
                </c:pt>
                <c:pt idx="8">
                  <c:v>7.2993529451648165E-2</c:v>
                </c:pt>
                <c:pt idx="9">
                  <c:v>0.15341248529459062</c:v>
                </c:pt>
                <c:pt idx="10">
                  <c:v>-0.27975342577706286</c:v>
                </c:pt>
                <c:pt idx="11">
                  <c:v>-0.43339058121564245</c:v>
                </c:pt>
                <c:pt idx="12">
                  <c:v>-0.14036488271977898</c:v>
                </c:pt>
                <c:pt idx="13">
                  <c:v>0.26450592530120609</c:v>
                </c:pt>
                <c:pt idx="14">
                  <c:v>0.2241577704793718</c:v>
                </c:pt>
                <c:pt idx="15">
                  <c:v>1.6630241071280416E-2</c:v>
                </c:pt>
                <c:pt idx="16">
                  <c:v>-0.32744315994649442</c:v>
                </c:pt>
                <c:pt idx="17">
                  <c:v>-0.32019478465190598</c:v>
                </c:pt>
                <c:pt idx="18">
                  <c:v>-0.39216348129837986</c:v>
                </c:pt>
                <c:pt idx="19">
                  <c:v>-7.8673839887888342E-2</c:v>
                </c:pt>
                <c:pt idx="20">
                  <c:v>-0.21433928062299934</c:v>
                </c:pt>
                <c:pt idx="21">
                  <c:v>-4.6462756368659264E-2</c:v>
                </c:pt>
                <c:pt idx="22">
                  <c:v>-6.9266086287023132E-2</c:v>
                </c:pt>
                <c:pt idx="23">
                  <c:v>0.13830300442341237</c:v>
                </c:pt>
                <c:pt idx="24">
                  <c:v>0.35223309140031134</c:v>
                </c:pt>
                <c:pt idx="25">
                  <c:v>0.42580769517299721</c:v>
                </c:pt>
                <c:pt idx="26">
                  <c:v>0.27373486674049374</c:v>
                </c:pt>
                <c:pt idx="27">
                  <c:v>-0.14319280586740923</c:v>
                </c:pt>
                <c:pt idx="28">
                  <c:v>-0.3375161703911278</c:v>
                </c:pt>
                <c:pt idx="29">
                  <c:v>-0.25139472131380236</c:v>
                </c:pt>
                <c:pt idx="30">
                  <c:v>-2.1106331020193103E-2</c:v>
                </c:pt>
                <c:pt idx="31">
                  <c:v>0.12237457942376739</c:v>
                </c:pt>
                <c:pt idx="32">
                  <c:v>0.29280085387413113</c:v>
                </c:pt>
                <c:pt idx="33">
                  <c:v>0.46503342312276263</c:v>
                </c:pt>
                <c:pt idx="34">
                  <c:v>0.66277898561677429</c:v>
                </c:pt>
                <c:pt idx="35">
                  <c:v>0.66562602055979525</c:v>
                </c:pt>
                <c:pt idx="36">
                  <c:v>1.0738275869946357</c:v>
                </c:pt>
                <c:pt idx="37">
                  <c:v>1.0540280221208231</c:v>
                </c:pt>
                <c:pt idx="38">
                  <c:v>0.65527345138056692</c:v>
                </c:pt>
                <c:pt idx="39">
                  <c:v>-0.1022638295176348</c:v>
                </c:pt>
                <c:pt idx="40">
                  <c:v>-0.10353771260342981</c:v>
                </c:pt>
                <c:pt idx="41">
                  <c:v>0.50909237729581669</c:v>
                </c:pt>
                <c:pt idx="42">
                  <c:v>0.73896042179979471</c:v>
                </c:pt>
                <c:pt idx="43">
                  <c:v>0.46113071004474371</c:v>
                </c:pt>
                <c:pt idx="44">
                  <c:v>0.24448800784377944</c:v>
                </c:pt>
                <c:pt idx="45">
                  <c:v>-0.15136574361489519</c:v>
                </c:pt>
                <c:pt idx="46">
                  <c:v>-0.14348299453137425</c:v>
                </c:pt>
                <c:pt idx="47">
                  <c:v>-0.40934732638961968</c:v>
                </c:pt>
                <c:pt idx="48">
                  <c:v>-0.43186502946851446</c:v>
                </c:pt>
                <c:pt idx="49">
                  <c:v>-0.26858538749525707</c:v>
                </c:pt>
                <c:pt idx="50">
                  <c:v>0.1687188720788102</c:v>
                </c:pt>
                <c:pt idx="51">
                  <c:v>0.57854346577963511</c:v>
                </c:pt>
                <c:pt idx="52">
                  <c:v>0.64216507714209836</c:v>
                </c:pt>
                <c:pt idx="53">
                  <c:v>0.70267714448390972</c:v>
                </c:pt>
                <c:pt idx="54">
                  <c:v>1.1243876969960542</c:v>
                </c:pt>
                <c:pt idx="55">
                  <c:v>0.66837611080554638</c:v>
                </c:pt>
                <c:pt idx="56">
                  <c:v>0.22012802471438331</c:v>
                </c:pt>
                <c:pt idx="57">
                  <c:v>-0.41341892376700606</c:v>
                </c:pt>
                <c:pt idx="58">
                  <c:v>2.5183192912603403E-2</c:v>
                </c:pt>
                <c:pt idx="59">
                  <c:v>-0.11540392323518001</c:v>
                </c:pt>
                <c:pt idx="60">
                  <c:v>-0.15389587867575827</c:v>
                </c:pt>
                <c:pt idx="61">
                  <c:v>-0.24366080470591411</c:v>
                </c:pt>
                <c:pt idx="62">
                  <c:v>9.1689782905413075E-2</c:v>
                </c:pt>
                <c:pt idx="63">
                  <c:v>0.47838659085550628</c:v>
                </c:pt>
                <c:pt idx="64">
                  <c:v>0.62082922689357112</c:v>
                </c:pt>
                <c:pt idx="65">
                  <c:v>0.49169909696940017</c:v>
                </c:pt>
                <c:pt idx="66">
                  <c:v>0.23899081354050722</c:v>
                </c:pt>
                <c:pt idx="67">
                  <c:v>0.1634656632388154</c:v>
                </c:pt>
                <c:pt idx="68">
                  <c:v>0.21589629385878606</c:v>
                </c:pt>
                <c:pt idx="69">
                  <c:v>0.33298783778161756</c:v>
                </c:pt>
                <c:pt idx="70">
                  <c:v>4.9006945789242806E-2</c:v>
                </c:pt>
                <c:pt idx="71">
                  <c:v>0.13816852454844319</c:v>
                </c:pt>
                <c:pt idx="72">
                  <c:v>0.42319882437042988</c:v>
                </c:pt>
                <c:pt idx="73">
                  <c:v>0.45777480729012332</c:v>
                </c:pt>
                <c:pt idx="74">
                  <c:v>0.15751888080470788</c:v>
                </c:pt>
                <c:pt idx="75">
                  <c:v>-0.10177482575319807</c:v>
                </c:pt>
                <c:pt idx="76">
                  <c:v>-2.1724993058180875E-2</c:v>
                </c:pt>
                <c:pt idx="77">
                  <c:v>8.0281930750603081E-3</c:v>
                </c:pt>
                <c:pt idx="78">
                  <c:v>-0.18844020770594216</c:v>
                </c:pt>
                <c:pt idx="79">
                  <c:v>-0.38926707777975356</c:v>
                </c:pt>
                <c:pt idx="80">
                  <c:v>-0.49057697353980245</c:v>
                </c:pt>
                <c:pt idx="81">
                  <c:v>-0.35637929311710392</c:v>
                </c:pt>
                <c:pt idx="82">
                  <c:v>-0.16225151185332853</c:v>
                </c:pt>
                <c:pt idx="83">
                  <c:v>0.419424780780564</c:v>
                </c:pt>
                <c:pt idx="84">
                  <c:v>0.80769408636738316</c:v>
                </c:pt>
                <c:pt idx="85">
                  <c:v>1.108325359325768</c:v>
                </c:pt>
                <c:pt idx="86">
                  <c:v>0.92494435028729338</c:v>
                </c:pt>
                <c:pt idx="87">
                  <c:v>0.40643500367270047</c:v>
                </c:pt>
                <c:pt idx="88">
                  <c:v>0.45666261531673857</c:v>
                </c:pt>
                <c:pt idx="89">
                  <c:v>0.89899934488764099</c:v>
                </c:pt>
                <c:pt idx="90">
                  <c:v>1.0810641709495972</c:v>
                </c:pt>
                <c:pt idx="91">
                  <c:v>0.28975948016929376</c:v>
                </c:pt>
                <c:pt idx="92">
                  <c:v>-0.43320816597757217</c:v>
                </c:pt>
                <c:pt idx="93">
                  <c:v>-0.39676411503490883</c:v>
                </c:pt>
                <c:pt idx="94">
                  <c:v>-1.3119147273243925E-2</c:v>
                </c:pt>
                <c:pt idx="95">
                  <c:v>-5.4702504750203662E-2</c:v>
                </c:pt>
                <c:pt idx="96">
                  <c:v>1.0812638466872748E-2</c:v>
                </c:pt>
                <c:pt idx="97">
                  <c:v>-0.15901294383413589</c:v>
                </c:pt>
                <c:pt idx="98">
                  <c:v>1.416792342940898E-2</c:v>
                </c:pt>
                <c:pt idx="99">
                  <c:v>-0.63418629814910865</c:v>
                </c:pt>
                <c:pt idx="100">
                  <c:v>-0.48822160779921076</c:v>
                </c:pt>
                <c:pt idx="101">
                  <c:v>-1.7978305658694183</c:v>
                </c:pt>
                <c:pt idx="102">
                  <c:v>-1.7345725650504851</c:v>
                </c:pt>
                <c:pt idx="103">
                  <c:v>-1.8530158008794761</c:v>
                </c:pt>
                <c:pt idx="104">
                  <c:v>-0.47262309052528151</c:v>
                </c:pt>
                <c:pt idx="105">
                  <c:v>-0.24478552054552072</c:v>
                </c:pt>
                <c:pt idx="106">
                  <c:v>-0.25911919977378295</c:v>
                </c:pt>
                <c:pt idx="107">
                  <c:v>3.8755095587106325E-2</c:v>
                </c:pt>
                <c:pt idx="108">
                  <c:v>0.93936848932796302</c:v>
                </c:pt>
                <c:pt idx="109">
                  <c:v>1.395613034468246</c:v>
                </c:pt>
                <c:pt idx="110">
                  <c:v>1.0369152258730807</c:v>
                </c:pt>
                <c:pt idx="111">
                  <c:v>0.68400141520601476</c:v>
                </c:pt>
                <c:pt idx="112">
                  <c:v>0.49185816665122672</c:v>
                </c:pt>
                <c:pt idx="113">
                  <c:v>0.76541307020907556</c:v>
                </c:pt>
                <c:pt idx="114">
                  <c:v>0.3194794385688704</c:v>
                </c:pt>
                <c:pt idx="115">
                  <c:v>0.29652043126371375</c:v>
                </c:pt>
                <c:pt idx="116">
                  <c:v>0.1297756989424359</c:v>
                </c:pt>
                <c:pt idx="117">
                  <c:v>2.509990317498545E-2</c:v>
                </c:pt>
                <c:pt idx="118">
                  <c:v>0.36625430705856665</c:v>
                </c:pt>
                <c:pt idx="119">
                  <c:v>0.43751594635634827</c:v>
                </c:pt>
                <c:pt idx="120">
                  <c:v>0.1868720633823262</c:v>
                </c:pt>
                <c:pt idx="121">
                  <c:v>-0.17507079686381877</c:v>
                </c:pt>
                <c:pt idx="122">
                  <c:v>-0.44425859687583502</c:v>
                </c:pt>
                <c:pt idx="123">
                  <c:v>-6.1699035612705622E-3</c:v>
                </c:pt>
                <c:pt idx="124">
                  <c:v>6.0591901404549731E-2</c:v>
                </c:pt>
                <c:pt idx="125">
                  <c:v>0.28439159375974743</c:v>
                </c:pt>
                <c:pt idx="126">
                  <c:v>0.32666901806326365</c:v>
                </c:pt>
                <c:pt idx="127">
                  <c:v>0.29642985025668533</c:v>
                </c:pt>
                <c:pt idx="128">
                  <c:v>0.30078229950925017</c:v>
                </c:pt>
                <c:pt idx="129">
                  <c:v>0.30109863847762597</c:v>
                </c:pt>
                <c:pt idx="130">
                  <c:v>0.37560517754016143</c:v>
                </c:pt>
                <c:pt idx="131">
                  <c:v>0.44423627091259021</c:v>
                </c:pt>
                <c:pt idx="132">
                  <c:v>0.23703831829160471</c:v>
                </c:pt>
                <c:pt idx="133">
                  <c:v>-6.5294376978219937E-3</c:v>
                </c:pt>
                <c:pt idx="134">
                  <c:v>2.5086256044493105E-2</c:v>
                </c:pt>
                <c:pt idx="135">
                  <c:v>-0.16174302369542648</c:v>
                </c:pt>
                <c:pt idx="136">
                  <c:v>-0.29782092505803437</c:v>
                </c:pt>
                <c:pt idx="137">
                  <c:v>-0.78332799188476354</c:v>
                </c:pt>
                <c:pt idx="138">
                  <c:v>-0.51305720327214921</c:v>
                </c:pt>
                <c:pt idx="139">
                  <c:v>-0.252918697166582</c:v>
                </c:pt>
                <c:pt idx="140">
                  <c:v>8.8302606754764312E-2</c:v>
                </c:pt>
                <c:pt idx="141">
                  <c:v>0.33722380850698119</c:v>
                </c:pt>
                <c:pt idx="142">
                  <c:v>0.35438706156891708</c:v>
                </c:pt>
                <c:pt idx="143">
                  <c:v>0.24297098444256982</c:v>
                </c:pt>
                <c:pt idx="144">
                  <c:v>-0.16290308747779481</c:v>
                </c:pt>
                <c:pt idx="145">
                  <c:v>-0.40664777532333218</c:v>
                </c:pt>
                <c:pt idx="146">
                  <c:v>-0.25210657597236619</c:v>
                </c:pt>
                <c:pt idx="147">
                  <c:v>0.20811943049776627</c:v>
                </c:pt>
                <c:pt idx="148">
                  <c:v>0.59347859542198123</c:v>
                </c:pt>
                <c:pt idx="149">
                  <c:v>0.32908802423581296</c:v>
                </c:pt>
                <c:pt idx="150">
                  <c:v>-5.1843845549204293E-2</c:v>
                </c:pt>
                <c:pt idx="151">
                  <c:v>-0.13738121622733912</c:v>
                </c:pt>
                <c:pt idx="152">
                  <c:v>-6.4332244800180405E-2</c:v>
                </c:pt>
                <c:pt idx="153">
                  <c:v>-0.15698564485114863</c:v>
                </c:pt>
                <c:pt idx="154">
                  <c:v>-0.41073538324625236</c:v>
                </c:pt>
                <c:pt idx="155">
                  <c:v>-0.32011927083264169</c:v>
                </c:pt>
                <c:pt idx="156">
                  <c:v>-0.12431978664980692</c:v>
                </c:pt>
                <c:pt idx="157">
                  <c:v>-8.4388393157597275E-2</c:v>
                </c:pt>
                <c:pt idx="158">
                  <c:v>-0.25184096966353042</c:v>
                </c:pt>
                <c:pt idx="159">
                  <c:v>-0.23210919929329554</c:v>
                </c:pt>
                <c:pt idx="160">
                  <c:v>-4.5271945034863759E-2</c:v>
                </c:pt>
                <c:pt idx="161">
                  <c:v>4.1503616144078492E-2</c:v>
                </c:pt>
                <c:pt idx="162">
                  <c:v>-9.7475726689177922E-2</c:v>
                </c:pt>
                <c:pt idx="163">
                  <c:v>-0.32335272946543148</c:v>
                </c:pt>
                <c:pt idx="164">
                  <c:v>-0.63837447163778149</c:v>
                </c:pt>
                <c:pt idx="165">
                  <c:v>-0.62997531637434268</c:v>
                </c:pt>
                <c:pt idx="166">
                  <c:v>-0.51924736354361789</c:v>
                </c:pt>
                <c:pt idx="167">
                  <c:v>-6.1673557279240399E-2</c:v>
                </c:pt>
                <c:pt idx="168">
                  <c:v>0.18571890984255823</c:v>
                </c:pt>
                <c:pt idx="169">
                  <c:v>0.30799196781658988</c:v>
                </c:pt>
                <c:pt idx="170">
                  <c:v>0.28079310007440572</c:v>
                </c:pt>
                <c:pt idx="171">
                  <c:v>-3.8564040550059797E-2</c:v>
                </c:pt>
                <c:pt idx="172">
                  <c:v>-0.19915065199526127</c:v>
                </c:pt>
                <c:pt idx="173">
                  <c:v>-0.52284791352602555</c:v>
                </c:pt>
                <c:pt idx="174">
                  <c:v>-0.44290939989870548</c:v>
                </c:pt>
                <c:pt idx="175">
                  <c:v>-0.56965540493801869</c:v>
                </c:pt>
                <c:pt idx="176">
                  <c:v>-0.90525755366492877</c:v>
                </c:pt>
                <c:pt idx="177">
                  <c:v>-1.1662207509119171</c:v>
                </c:pt>
                <c:pt idx="178">
                  <c:v>-1.056998907369755</c:v>
                </c:pt>
                <c:pt idx="179">
                  <c:v>-0.23733582073287574</c:v>
                </c:pt>
                <c:pt idx="180">
                  <c:v>0.31167259570263894</c:v>
                </c:pt>
                <c:pt idx="181">
                  <c:v>0.24481279582875271</c:v>
                </c:pt>
                <c:pt idx="182">
                  <c:v>-0.48171635895016829</c:v>
                </c:pt>
                <c:pt idx="183">
                  <c:v>-0.90970337662271694</c:v>
                </c:pt>
                <c:pt idx="184">
                  <c:v>-0.84821383998671118</c:v>
                </c:pt>
                <c:pt idx="185">
                  <c:v>-0.19821419301407905</c:v>
                </c:pt>
                <c:pt idx="186">
                  <c:v>-0.12207327277273805</c:v>
                </c:pt>
                <c:pt idx="187">
                  <c:v>-0.4001073385278664</c:v>
                </c:pt>
                <c:pt idx="188">
                  <c:v>-1.0036369259861289</c:v>
                </c:pt>
                <c:pt idx="189">
                  <c:v>-0.45773234624199022</c:v>
                </c:pt>
                <c:pt idx="190">
                  <c:v>0.45136373436041044</c:v>
                </c:pt>
                <c:pt idx="191">
                  <c:v>1.2421020550051676</c:v>
                </c:pt>
                <c:pt idx="192">
                  <c:v>0.75769846232454086</c:v>
                </c:pt>
                <c:pt idx="193">
                  <c:v>0.29901400382417176</c:v>
                </c:pt>
                <c:pt idx="194">
                  <c:v>-0.20586503822437319</c:v>
                </c:pt>
                <c:pt idx="195">
                  <c:v>-4.1791522062517572E-2</c:v>
                </c:pt>
                <c:pt idx="196">
                  <c:v>-0.19400774768243423</c:v>
                </c:pt>
                <c:pt idx="197">
                  <c:v>-0.19602346750368094</c:v>
                </c:pt>
                <c:pt idx="198">
                  <c:v>-0.40407186424152863</c:v>
                </c:pt>
                <c:pt idx="199">
                  <c:v>-0.23252762872213451</c:v>
                </c:pt>
                <c:pt idx="200">
                  <c:v>4.3653355806561045E-2</c:v>
                </c:pt>
                <c:pt idx="201">
                  <c:v>0.30140352314695917</c:v>
                </c:pt>
                <c:pt idx="202">
                  <c:v>-2.6665163575789741E-2</c:v>
                </c:pt>
                <c:pt idx="203">
                  <c:v>-0.20819648249971179</c:v>
                </c:pt>
                <c:pt idx="204">
                  <c:v>-0.44422732402640275</c:v>
                </c:pt>
                <c:pt idx="205">
                  <c:v>7.6871502246422807E-2</c:v>
                </c:pt>
              </c:numCache>
            </c:numRef>
          </c:val>
          <c:smooth val="0"/>
          <c:extLst>
            <c:ext xmlns:c16="http://schemas.microsoft.com/office/drawing/2014/chart" uri="{C3380CC4-5D6E-409C-BE32-E72D297353CC}">
              <c16:uniqueId val="{00000003-9CF7-46C5-B5F0-A547169010E3}"/>
            </c:ext>
          </c:extLst>
        </c:ser>
        <c:ser>
          <c:idx val="4"/>
          <c:order val="4"/>
          <c:tx>
            <c:strRef>
              <c:f>'Annualized Rate Differences'!$AF$1</c:f>
              <c:strCache>
                <c:ptCount val="1"/>
                <c:pt idx="0">
                  <c:v>s.a.FRF</c:v>
                </c:pt>
              </c:strCache>
            </c:strRef>
          </c:tx>
          <c:spPr>
            <a:ln w="28575" cap="rnd">
              <a:solidFill>
                <a:schemeClr val="accent5"/>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Differences'!$AF$2:$AF$207</c:f>
              <c:numCache>
                <c:formatCode>General</c:formatCode>
                <c:ptCount val="206"/>
                <c:pt idx="0">
                  <c:v>-0.54343133035719138</c:v>
                </c:pt>
                <c:pt idx="1">
                  <c:v>-0.2600714315848518</c:v>
                </c:pt>
                <c:pt idx="2">
                  <c:v>0.28640559405450627</c:v>
                </c:pt>
                <c:pt idx="3">
                  <c:v>-0.37899429080699987</c:v>
                </c:pt>
                <c:pt idx="4">
                  <c:v>-0.81920577577252462</c:v>
                </c:pt>
                <c:pt idx="5">
                  <c:v>-1.244444208336537</c:v>
                </c:pt>
                <c:pt idx="6">
                  <c:v>-0.69113704140900678</c:v>
                </c:pt>
                <c:pt idx="7">
                  <c:v>0.62842327270968834</c:v>
                </c:pt>
                <c:pt idx="8">
                  <c:v>1.1574812479775876</c:v>
                </c:pt>
                <c:pt idx="9">
                  <c:v>0.90211022187807188</c:v>
                </c:pt>
                <c:pt idx="10">
                  <c:v>-0.49109238704363456</c:v>
                </c:pt>
                <c:pt idx="11">
                  <c:v>-0.42139281211139856</c:v>
                </c:pt>
                <c:pt idx="12">
                  <c:v>-0.76120706815283601</c:v>
                </c:pt>
                <c:pt idx="13">
                  <c:v>-0.46607701995892148</c:v>
                </c:pt>
                <c:pt idx="14">
                  <c:v>-0.19713096569283772</c:v>
                </c:pt>
                <c:pt idx="15">
                  <c:v>0.68334734451205303</c:v>
                </c:pt>
                <c:pt idx="16">
                  <c:v>0.80255770920696357</c:v>
                </c:pt>
                <c:pt idx="17">
                  <c:v>0.21162838669730455</c:v>
                </c:pt>
                <c:pt idx="18">
                  <c:v>-0.37445944961883582</c:v>
                </c:pt>
                <c:pt idx="19">
                  <c:v>-0.47002495466643701</c:v>
                </c:pt>
                <c:pt idx="20">
                  <c:v>-0.36976531177245198</c:v>
                </c:pt>
                <c:pt idx="21">
                  <c:v>-0.24468064612538365</c:v>
                </c:pt>
                <c:pt idx="22">
                  <c:v>-0.13796307108875361</c:v>
                </c:pt>
                <c:pt idx="23">
                  <c:v>0.48511864415063943</c:v>
                </c:pt>
                <c:pt idx="24">
                  <c:v>0.74637688322340967</c:v>
                </c:pt>
                <c:pt idx="25">
                  <c:v>1.4934293974496082</c:v>
                </c:pt>
                <c:pt idx="26">
                  <c:v>1.0758804283875767</c:v>
                </c:pt>
                <c:pt idx="27">
                  <c:v>0.7840643416912263</c:v>
                </c:pt>
                <c:pt idx="28">
                  <c:v>-8.4088613703314774E-2</c:v>
                </c:pt>
                <c:pt idx="29">
                  <c:v>-0.1228832579751149</c:v>
                </c:pt>
                <c:pt idx="30">
                  <c:v>9.1867309141480114E-2</c:v>
                </c:pt>
                <c:pt idx="31">
                  <c:v>0.74900267385711317</c:v>
                </c:pt>
                <c:pt idx="32">
                  <c:v>1.2864743937745615</c:v>
                </c:pt>
                <c:pt idx="33">
                  <c:v>0.9874876701397195</c:v>
                </c:pt>
                <c:pt idx="34">
                  <c:v>0.29002074330271022</c:v>
                </c:pt>
                <c:pt idx="35">
                  <c:v>0.19533657326473719</c:v>
                </c:pt>
                <c:pt idx="36">
                  <c:v>1.1374760237400361</c:v>
                </c:pt>
                <c:pt idx="37">
                  <c:v>0.81016557883348828</c:v>
                </c:pt>
                <c:pt idx="38">
                  <c:v>0.51009133682553554</c:v>
                </c:pt>
                <c:pt idx="39">
                  <c:v>-0.98178734315448324</c:v>
                </c:pt>
                <c:pt idx="40">
                  <c:v>3.8765594563572314E-2</c:v>
                </c:pt>
                <c:pt idx="41">
                  <c:v>0.24327662584133769</c:v>
                </c:pt>
                <c:pt idx="42">
                  <c:v>1.0872316904706913</c:v>
                </c:pt>
                <c:pt idx="43">
                  <c:v>0.96458998340398505</c:v>
                </c:pt>
                <c:pt idx="44">
                  <c:v>0.88369432540402748</c:v>
                </c:pt>
                <c:pt idx="45">
                  <c:v>0.57561576520206437</c:v>
                </c:pt>
                <c:pt idx="46">
                  <c:v>-0.28982101240622171</c:v>
                </c:pt>
                <c:pt idx="47">
                  <c:v>-0.69493437722720763</c:v>
                </c:pt>
                <c:pt idx="48">
                  <c:v>-0.21450002482554797</c:v>
                </c:pt>
                <c:pt idx="49">
                  <c:v>4.0982743609863093E-2</c:v>
                </c:pt>
                <c:pt idx="50">
                  <c:v>0.12766355673770047</c:v>
                </c:pt>
                <c:pt idx="51">
                  <c:v>-0.25772699581689817</c:v>
                </c:pt>
                <c:pt idx="52">
                  <c:v>0.12606720059551435</c:v>
                </c:pt>
                <c:pt idx="53">
                  <c:v>0.63484061245302481</c:v>
                </c:pt>
                <c:pt idx="54">
                  <c:v>1.2263621029104277</c:v>
                </c:pt>
                <c:pt idx="55">
                  <c:v>1.2236386518650333</c:v>
                </c:pt>
                <c:pt idx="56">
                  <c:v>0.3048288962526069</c:v>
                </c:pt>
                <c:pt idx="57">
                  <c:v>-4.43082037994591E-2</c:v>
                </c:pt>
                <c:pt idx="58">
                  <c:v>-0.59276996566208773</c:v>
                </c:pt>
                <c:pt idx="59">
                  <c:v>-9.8402039184064538E-2</c:v>
                </c:pt>
                <c:pt idx="60">
                  <c:v>-0.61978617891528254</c:v>
                </c:pt>
                <c:pt idx="61">
                  <c:v>-0.75566786533225461</c:v>
                </c:pt>
                <c:pt idx="62">
                  <c:v>-0.82043814440947438</c:v>
                </c:pt>
                <c:pt idx="63">
                  <c:v>-0.2810830409293974</c:v>
                </c:pt>
                <c:pt idx="64">
                  <c:v>-0.14729381494212879</c:v>
                </c:pt>
                <c:pt idx="65">
                  <c:v>6.6936580402177093E-2</c:v>
                </c:pt>
                <c:pt idx="66">
                  <c:v>-0.55850350441511987</c:v>
                </c:pt>
                <c:pt idx="67">
                  <c:v>-0.18603186888087597</c:v>
                </c:pt>
                <c:pt idx="68">
                  <c:v>-3.8610246642734047E-2</c:v>
                </c:pt>
                <c:pt idx="69">
                  <c:v>0.12531701181974775</c:v>
                </c:pt>
                <c:pt idx="70">
                  <c:v>0.18384848229582307</c:v>
                </c:pt>
                <c:pt idx="71">
                  <c:v>0.42226998886025768</c:v>
                </c:pt>
                <c:pt idx="72">
                  <c:v>0.8713201303210294</c:v>
                </c:pt>
                <c:pt idx="73">
                  <c:v>0.55864386190387361</c:v>
                </c:pt>
                <c:pt idx="74">
                  <c:v>0.15802386938816859</c:v>
                </c:pt>
                <c:pt idx="75">
                  <c:v>1.3656215294832741E-2</c:v>
                </c:pt>
                <c:pt idx="76">
                  <c:v>0.11016115952846572</c:v>
                </c:pt>
                <c:pt idx="77">
                  <c:v>4.0575214818261429E-2</c:v>
                </c:pt>
                <c:pt idx="78">
                  <c:v>0.3566716952927651</c:v>
                </c:pt>
                <c:pt idx="79">
                  <c:v>0.39065477595172649</c:v>
                </c:pt>
                <c:pt idx="80">
                  <c:v>0.16335818852828421</c:v>
                </c:pt>
                <c:pt idx="81">
                  <c:v>9.8773230599746853E-2</c:v>
                </c:pt>
                <c:pt idx="82">
                  <c:v>0.21189438101720803</c:v>
                </c:pt>
                <c:pt idx="83">
                  <c:v>0.66797050260130053</c:v>
                </c:pt>
                <c:pt idx="84">
                  <c:v>0.17914060429733425</c:v>
                </c:pt>
                <c:pt idx="85">
                  <c:v>8.822690981205028E-2</c:v>
                </c:pt>
                <c:pt idx="86">
                  <c:v>-1.627057176409874E-2</c:v>
                </c:pt>
                <c:pt idx="87">
                  <c:v>0.18002990832548527</c:v>
                </c:pt>
                <c:pt idx="88">
                  <c:v>0.60958653255049899</c:v>
                </c:pt>
                <c:pt idx="89">
                  <c:v>0.65539869787387683</c:v>
                </c:pt>
                <c:pt idx="90">
                  <c:v>1.0056422783747632</c:v>
                </c:pt>
                <c:pt idx="91">
                  <c:v>0.3861969195992021</c:v>
                </c:pt>
                <c:pt idx="92">
                  <c:v>0.22687940076240309</c:v>
                </c:pt>
                <c:pt idx="93">
                  <c:v>0.23421720362624132</c:v>
                </c:pt>
                <c:pt idx="94">
                  <c:v>0.92703763174666332</c:v>
                </c:pt>
                <c:pt idx="95">
                  <c:v>0.75820647028783661</c:v>
                </c:pt>
                <c:pt idx="96">
                  <c:v>0.4387367148009691</c:v>
                </c:pt>
                <c:pt idx="97">
                  <c:v>9.8813702727573727E-3</c:v>
                </c:pt>
                <c:pt idx="98">
                  <c:v>6.5122509304593734E-2</c:v>
                </c:pt>
                <c:pt idx="99">
                  <c:v>-0.75769828510616755</c:v>
                </c:pt>
                <c:pt idx="100">
                  <c:v>-0.92780214267752514</c:v>
                </c:pt>
                <c:pt idx="101">
                  <c:v>-2.7395350824662157</c:v>
                </c:pt>
                <c:pt idx="102">
                  <c:v>-1.5807963268839376</c:v>
                </c:pt>
                <c:pt idx="103">
                  <c:v>-0.46020322198135899</c:v>
                </c:pt>
                <c:pt idx="104">
                  <c:v>0.66759748843867595</c:v>
                </c:pt>
                <c:pt idx="105">
                  <c:v>-0.20965046492603667</c:v>
                </c:pt>
                <c:pt idx="106">
                  <c:v>-0.6668757761005506</c:v>
                </c:pt>
                <c:pt idx="107">
                  <c:v>-0.14557010864976183</c:v>
                </c:pt>
                <c:pt idx="108">
                  <c:v>1.0625295022604675</c:v>
                </c:pt>
                <c:pt idx="109">
                  <c:v>0.66238957008870614</c:v>
                </c:pt>
                <c:pt idx="110">
                  <c:v>1.0857406604918518</c:v>
                </c:pt>
                <c:pt idx="111">
                  <c:v>0.43943138597146714</c:v>
                </c:pt>
                <c:pt idx="112">
                  <c:v>0.53079074267601278</c:v>
                </c:pt>
                <c:pt idx="113">
                  <c:v>0.46652301081608893</c:v>
                </c:pt>
                <c:pt idx="114">
                  <c:v>0.5055052522940473</c:v>
                </c:pt>
                <c:pt idx="115">
                  <c:v>-0.23946006805852793</c:v>
                </c:pt>
                <c:pt idx="116">
                  <c:v>-0.65587867463071658</c:v>
                </c:pt>
                <c:pt idx="117">
                  <c:v>-1.1201834992872972</c:v>
                </c:pt>
                <c:pt idx="118">
                  <c:v>-0.84624546260982925</c:v>
                </c:pt>
                <c:pt idx="119">
                  <c:v>-0.75116673583042193</c:v>
                </c:pt>
                <c:pt idx="120">
                  <c:v>-1.1557096234729669</c:v>
                </c:pt>
                <c:pt idx="121">
                  <c:v>-0.9603604008331601</c:v>
                </c:pt>
                <c:pt idx="122">
                  <c:v>-0.15630914901715309</c:v>
                </c:pt>
                <c:pt idx="123">
                  <c:v>0.37882064373782054</c:v>
                </c:pt>
                <c:pt idx="124">
                  <c:v>1.0080962583735475</c:v>
                </c:pt>
                <c:pt idx="125">
                  <c:v>0.69691220021514955</c:v>
                </c:pt>
                <c:pt idx="126">
                  <c:v>0.4420377733152181</c:v>
                </c:pt>
                <c:pt idx="127">
                  <c:v>-0.26658182466771096</c:v>
                </c:pt>
                <c:pt idx="128">
                  <c:v>-3.7089353473895859E-2</c:v>
                </c:pt>
                <c:pt idx="129">
                  <c:v>0.45264561703413086</c:v>
                </c:pt>
                <c:pt idx="130">
                  <c:v>0.81687631762830115</c:v>
                </c:pt>
                <c:pt idx="131">
                  <c:v>0.88849043643066672</c:v>
                </c:pt>
                <c:pt idx="132">
                  <c:v>0.49100034304574436</c:v>
                </c:pt>
                <c:pt idx="133">
                  <c:v>0.16975952510764891</c:v>
                </c:pt>
                <c:pt idx="134">
                  <c:v>-0.33878785713211679</c:v>
                </c:pt>
                <c:pt idx="135">
                  <c:v>0.14581611443598153</c:v>
                </c:pt>
                <c:pt idx="136">
                  <c:v>-0.5951356776670691</c:v>
                </c:pt>
                <c:pt idx="137">
                  <c:v>-0.14571546836344984</c:v>
                </c:pt>
                <c:pt idx="138">
                  <c:v>-1.0904500286708863</c:v>
                </c:pt>
                <c:pt idx="139">
                  <c:v>-0.4698631982614665</c:v>
                </c:pt>
                <c:pt idx="140">
                  <c:v>-0.84220380003460216</c:v>
                </c:pt>
                <c:pt idx="141">
                  <c:v>0.15014178367682707</c:v>
                </c:pt>
                <c:pt idx="142">
                  <c:v>0.22717719203653175</c:v>
                </c:pt>
                <c:pt idx="143">
                  <c:v>2.5379646395418121E-2</c:v>
                </c:pt>
                <c:pt idx="144">
                  <c:v>-0.81494395012425835</c:v>
                </c:pt>
                <c:pt idx="145">
                  <c:v>-0.78616074954606097</c:v>
                </c:pt>
                <c:pt idx="146">
                  <c:v>-0.87528785335788672</c:v>
                </c:pt>
                <c:pt idx="147">
                  <c:v>-1.6307693428940784E-2</c:v>
                </c:pt>
                <c:pt idx="148">
                  <c:v>0.42016062220369133</c:v>
                </c:pt>
                <c:pt idx="149">
                  <c:v>0.5936532318467469</c:v>
                </c:pt>
                <c:pt idx="150">
                  <c:v>0.42058019019872717</c:v>
                </c:pt>
                <c:pt idx="151">
                  <c:v>0.29594140729360952</c:v>
                </c:pt>
                <c:pt idx="152">
                  <c:v>0.47376030875507791</c:v>
                </c:pt>
                <c:pt idx="153">
                  <c:v>0.1786496349864608</c:v>
                </c:pt>
                <c:pt idx="154">
                  <c:v>-0.41942934718227631</c:v>
                </c:pt>
                <c:pt idx="155">
                  <c:v>-0.3916291996794552</c:v>
                </c:pt>
                <c:pt idx="156">
                  <c:v>-0.19085737705426542</c:v>
                </c:pt>
                <c:pt idx="157">
                  <c:v>0.23917276543488075</c:v>
                </c:pt>
                <c:pt idx="158">
                  <c:v>0.22877442471889164</c:v>
                </c:pt>
                <c:pt idx="159">
                  <c:v>0.42160434564888494</c:v>
                </c:pt>
                <c:pt idx="160">
                  <c:v>0.43873780477690083</c:v>
                </c:pt>
                <c:pt idx="161">
                  <c:v>0.46716135462032682</c:v>
                </c:pt>
                <c:pt idx="162">
                  <c:v>0.16563319964213452</c:v>
                </c:pt>
                <c:pt idx="163">
                  <c:v>0.19383817298939121</c:v>
                </c:pt>
                <c:pt idx="164">
                  <c:v>-0.11610895970317614</c:v>
                </c:pt>
                <c:pt idx="165">
                  <c:v>0.11439677339388776</c:v>
                </c:pt>
                <c:pt idx="166">
                  <c:v>-1.3099166342067647E-3</c:v>
                </c:pt>
                <c:pt idx="167">
                  <c:v>0.14057564528653366</c:v>
                </c:pt>
                <c:pt idx="168">
                  <c:v>-6.5370879567283602E-2</c:v>
                </c:pt>
                <c:pt idx="169">
                  <c:v>-8.0147551597031796E-2</c:v>
                </c:pt>
                <c:pt idx="170">
                  <c:v>-0.3528801413249294</c:v>
                </c:pt>
                <c:pt idx="171">
                  <c:v>-0.39428916945556391</c:v>
                </c:pt>
                <c:pt idx="172">
                  <c:v>-0.87588974076105997</c:v>
                </c:pt>
                <c:pt idx="173">
                  <c:v>-0.67135115042026294</c:v>
                </c:pt>
                <c:pt idx="174">
                  <c:v>-0.67710433303674877</c:v>
                </c:pt>
                <c:pt idx="175">
                  <c:v>-0.48937383992779804</c:v>
                </c:pt>
                <c:pt idx="176">
                  <c:v>-1.3060517706606656</c:v>
                </c:pt>
                <c:pt idx="177">
                  <c:v>-1.2832686969111773</c:v>
                </c:pt>
                <c:pt idx="178">
                  <c:v>-1.3333892070494291</c:v>
                </c:pt>
                <c:pt idx="179">
                  <c:v>-0.53009224034350488</c:v>
                </c:pt>
                <c:pt idx="180">
                  <c:v>-0.31503035980960936</c:v>
                </c:pt>
                <c:pt idx="181">
                  <c:v>0.30241348142010516</c:v>
                </c:pt>
                <c:pt idx="182">
                  <c:v>0.22405573656290034</c:v>
                </c:pt>
                <c:pt idx="183">
                  <c:v>0.36904899820484616</c:v>
                </c:pt>
                <c:pt idx="184">
                  <c:v>3.0593961549052473E-2</c:v>
                </c:pt>
                <c:pt idx="185">
                  <c:v>-4.8765246020421316E-2</c:v>
                </c:pt>
                <c:pt idx="186">
                  <c:v>-0.71441216115724071</c:v>
                </c:pt>
                <c:pt idx="187">
                  <c:v>-0.23519103075869685</c:v>
                </c:pt>
                <c:pt idx="188">
                  <c:v>-0.16995895419582574</c:v>
                </c:pt>
                <c:pt idx="189">
                  <c:v>0.38086878802194857</c:v>
                </c:pt>
                <c:pt idx="190">
                  <c:v>0.20504771838967262</c:v>
                </c:pt>
                <c:pt idx="191">
                  <c:v>0.46398208285265419</c:v>
                </c:pt>
                <c:pt idx="192">
                  <c:v>0.19719817171977017</c:v>
                </c:pt>
                <c:pt idx="193">
                  <c:v>-0.15130289484950321</c:v>
                </c:pt>
                <c:pt idx="194">
                  <c:v>-0.28168618756152508</c:v>
                </c:pt>
                <c:pt idx="195">
                  <c:v>8.9312261061880172E-2</c:v>
                </c:pt>
                <c:pt idx="196">
                  <c:v>0.20414333303104826</c:v>
                </c:pt>
                <c:pt idx="197">
                  <c:v>-0.17639931315611701</c:v>
                </c:pt>
                <c:pt idx="198">
                  <c:v>-0.67122639436627551</c:v>
                </c:pt>
                <c:pt idx="199">
                  <c:v>-0.8365420123749745</c:v>
                </c:pt>
                <c:pt idx="200">
                  <c:v>-0.21982512170153345</c:v>
                </c:pt>
                <c:pt idx="201">
                  <c:v>5.6672087511699942E-4</c:v>
                </c:pt>
                <c:pt idx="202">
                  <c:v>0.46026815581803326</c:v>
                </c:pt>
                <c:pt idx="203">
                  <c:v>0.19376033398996739</c:v>
                </c:pt>
                <c:pt idx="204">
                  <c:v>0.65862838091701459</c:v>
                </c:pt>
                <c:pt idx="205">
                  <c:v>0.51362313779579338</c:v>
                </c:pt>
              </c:numCache>
            </c:numRef>
          </c:val>
          <c:smooth val="0"/>
          <c:extLst>
            <c:ext xmlns:c16="http://schemas.microsoft.com/office/drawing/2014/chart" uri="{C3380CC4-5D6E-409C-BE32-E72D297353CC}">
              <c16:uniqueId val="{00000004-9CF7-46C5-B5F0-A547169010E3}"/>
            </c:ext>
          </c:extLst>
        </c:ser>
        <c:ser>
          <c:idx val="5"/>
          <c:order val="5"/>
          <c:tx>
            <c:strRef>
              <c:f>'Annualized Rate Differences'!$AG$1</c:f>
              <c:strCache>
                <c:ptCount val="1"/>
                <c:pt idx="0">
                  <c:v>s.a.BEF</c:v>
                </c:pt>
              </c:strCache>
            </c:strRef>
          </c:tx>
          <c:spPr>
            <a:ln w="28575" cap="rnd">
              <a:solidFill>
                <a:schemeClr val="accent6"/>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Differences'!$AG$2:$AG$207</c:f>
              <c:numCache>
                <c:formatCode>General</c:formatCode>
                <c:ptCount val="206"/>
                <c:pt idx="0">
                  <c:v>-0.54343133035719138</c:v>
                </c:pt>
                <c:pt idx="1">
                  <c:v>-0.2600714315848518</c:v>
                </c:pt>
                <c:pt idx="2">
                  <c:v>0.28640559405450627</c:v>
                </c:pt>
                <c:pt idx="3">
                  <c:v>-0.37899429080699987</c:v>
                </c:pt>
                <c:pt idx="4">
                  <c:v>-0.81920577577252462</c:v>
                </c:pt>
                <c:pt idx="5">
                  <c:v>-1.244444208336537</c:v>
                </c:pt>
                <c:pt idx="6">
                  <c:v>-0.69113704140900678</c:v>
                </c:pt>
                <c:pt idx="7">
                  <c:v>0.62842327270968834</c:v>
                </c:pt>
                <c:pt idx="8">
                  <c:v>1.1574812479775876</c:v>
                </c:pt>
                <c:pt idx="9">
                  <c:v>0.90211022187807188</c:v>
                </c:pt>
                <c:pt idx="10">
                  <c:v>-0.49109238704363456</c:v>
                </c:pt>
                <c:pt idx="11">
                  <c:v>-0.42139281211139856</c:v>
                </c:pt>
                <c:pt idx="12">
                  <c:v>-0.76120706815283601</c:v>
                </c:pt>
                <c:pt idx="13">
                  <c:v>-0.46607701995892148</c:v>
                </c:pt>
                <c:pt idx="14">
                  <c:v>-0.19713096569283772</c:v>
                </c:pt>
                <c:pt idx="15">
                  <c:v>0.68334734451205303</c:v>
                </c:pt>
                <c:pt idx="16">
                  <c:v>0.80255770920696357</c:v>
                </c:pt>
                <c:pt idx="17">
                  <c:v>0.21162838669730455</c:v>
                </c:pt>
                <c:pt idx="18">
                  <c:v>-0.37445944961883582</c:v>
                </c:pt>
                <c:pt idx="19">
                  <c:v>-0.47002495466643701</c:v>
                </c:pt>
                <c:pt idx="20">
                  <c:v>-0.36976531177245198</c:v>
                </c:pt>
                <c:pt idx="21">
                  <c:v>-0.24468064612538365</c:v>
                </c:pt>
                <c:pt idx="22">
                  <c:v>-0.13796307108875361</c:v>
                </c:pt>
                <c:pt idx="23">
                  <c:v>0.48511864415063943</c:v>
                </c:pt>
                <c:pt idx="24">
                  <c:v>0.74637688322340967</c:v>
                </c:pt>
                <c:pt idx="25">
                  <c:v>1.4934293974496082</c:v>
                </c:pt>
                <c:pt idx="26">
                  <c:v>1.0758804283875767</c:v>
                </c:pt>
                <c:pt idx="27">
                  <c:v>0.7840643416912263</c:v>
                </c:pt>
                <c:pt idx="28">
                  <c:v>-8.4088613703314774E-2</c:v>
                </c:pt>
                <c:pt idx="29">
                  <c:v>-0.1228832579751149</c:v>
                </c:pt>
                <c:pt idx="30">
                  <c:v>9.1867309141480114E-2</c:v>
                </c:pt>
                <c:pt idx="31">
                  <c:v>0.74900267385711317</c:v>
                </c:pt>
                <c:pt idx="32">
                  <c:v>1.2864743937745615</c:v>
                </c:pt>
                <c:pt idx="33">
                  <c:v>0.9874876701397195</c:v>
                </c:pt>
                <c:pt idx="34">
                  <c:v>0.29002074330271022</c:v>
                </c:pt>
                <c:pt idx="35">
                  <c:v>0.19533657326473719</c:v>
                </c:pt>
                <c:pt idx="36">
                  <c:v>1.1374760237400361</c:v>
                </c:pt>
                <c:pt idx="37">
                  <c:v>0.81016557883348828</c:v>
                </c:pt>
                <c:pt idx="38">
                  <c:v>0.51009133682553554</c:v>
                </c:pt>
                <c:pt idx="39">
                  <c:v>-0.98178734315448324</c:v>
                </c:pt>
                <c:pt idx="40">
                  <c:v>3.8765594563572314E-2</c:v>
                </c:pt>
                <c:pt idx="41">
                  <c:v>0.24327662584133769</c:v>
                </c:pt>
                <c:pt idx="42">
                  <c:v>1.0872316904706913</c:v>
                </c:pt>
                <c:pt idx="43">
                  <c:v>0.96458998340398505</c:v>
                </c:pt>
                <c:pt idx="44">
                  <c:v>0.88369432540402748</c:v>
                </c:pt>
                <c:pt idx="45">
                  <c:v>0.57561576520206437</c:v>
                </c:pt>
                <c:pt idx="46">
                  <c:v>-0.28982101240622171</c:v>
                </c:pt>
                <c:pt idx="47">
                  <c:v>-0.69493437722720763</c:v>
                </c:pt>
                <c:pt idx="48">
                  <c:v>-0.21450002482554797</c:v>
                </c:pt>
                <c:pt idx="49">
                  <c:v>4.0982743609863093E-2</c:v>
                </c:pt>
                <c:pt idx="50">
                  <c:v>0.12766355673770047</c:v>
                </c:pt>
                <c:pt idx="51">
                  <c:v>-0.25772699581689817</c:v>
                </c:pt>
                <c:pt idx="52">
                  <c:v>0.12606720059551435</c:v>
                </c:pt>
                <c:pt idx="53">
                  <c:v>0.63484061245302481</c:v>
                </c:pt>
                <c:pt idx="54">
                  <c:v>1.2263621029104277</c:v>
                </c:pt>
                <c:pt idx="55">
                  <c:v>1.2236386518650333</c:v>
                </c:pt>
                <c:pt idx="56">
                  <c:v>0.3048288962526069</c:v>
                </c:pt>
                <c:pt idx="57">
                  <c:v>-4.43082037994591E-2</c:v>
                </c:pt>
                <c:pt idx="58">
                  <c:v>-0.59276996566208773</c:v>
                </c:pt>
                <c:pt idx="59">
                  <c:v>-9.8402039184064538E-2</c:v>
                </c:pt>
                <c:pt idx="60">
                  <c:v>-0.61978617891528254</c:v>
                </c:pt>
                <c:pt idx="61">
                  <c:v>-0.75566786533225461</c:v>
                </c:pt>
                <c:pt idx="62">
                  <c:v>-0.82043814440947438</c:v>
                </c:pt>
                <c:pt idx="63">
                  <c:v>-0.2810830409293974</c:v>
                </c:pt>
                <c:pt idx="64">
                  <c:v>-0.14729381494212879</c:v>
                </c:pt>
                <c:pt idx="65">
                  <c:v>6.6936580402177093E-2</c:v>
                </c:pt>
                <c:pt idx="66">
                  <c:v>-0.55850350441511987</c:v>
                </c:pt>
                <c:pt idx="67">
                  <c:v>-0.18603186888087597</c:v>
                </c:pt>
                <c:pt idx="68">
                  <c:v>-3.8610246642734047E-2</c:v>
                </c:pt>
                <c:pt idx="69">
                  <c:v>0.12531701181974775</c:v>
                </c:pt>
                <c:pt idx="70">
                  <c:v>0.18384848229582307</c:v>
                </c:pt>
                <c:pt idx="71">
                  <c:v>0.42226998886025768</c:v>
                </c:pt>
                <c:pt idx="72">
                  <c:v>0.8713201303210294</c:v>
                </c:pt>
                <c:pt idx="73">
                  <c:v>0.55864386190387361</c:v>
                </c:pt>
                <c:pt idx="74">
                  <c:v>0.15802386938816859</c:v>
                </c:pt>
                <c:pt idx="75">
                  <c:v>1.3656215294832741E-2</c:v>
                </c:pt>
                <c:pt idx="76">
                  <c:v>0.11016115952846572</c:v>
                </c:pt>
                <c:pt idx="77">
                  <c:v>4.0575214818261429E-2</c:v>
                </c:pt>
                <c:pt idx="78">
                  <c:v>0.3566716952927651</c:v>
                </c:pt>
                <c:pt idx="79">
                  <c:v>0.39065477595172649</c:v>
                </c:pt>
                <c:pt idx="80">
                  <c:v>0.16335818852828421</c:v>
                </c:pt>
                <c:pt idx="81">
                  <c:v>9.8773230599746853E-2</c:v>
                </c:pt>
                <c:pt idx="82">
                  <c:v>0.21189438101720803</c:v>
                </c:pt>
                <c:pt idx="83">
                  <c:v>0.66797050260130053</c:v>
                </c:pt>
                <c:pt idx="84">
                  <c:v>0.17914060429733425</c:v>
                </c:pt>
                <c:pt idx="85">
                  <c:v>8.822690981205028E-2</c:v>
                </c:pt>
                <c:pt idx="86">
                  <c:v>-1.627057176409874E-2</c:v>
                </c:pt>
                <c:pt idx="87">
                  <c:v>0.18002990832548527</c:v>
                </c:pt>
                <c:pt idx="88">
                  <c:v>0.60958653255049899</c:v>
                </c:pt>
                <c:pt idx="89">
                  <c:v>0.65539869787387683</c:v>
                </c:pt>
                <c:pt idx="90">
                  <c:v>1.0056422783747632</c:v>
                </c:pt>
                <c:pt idx="91">
                  <c:v>0.3861969195992021</c:v>
                </c:pt>
                <c:pt idx="92">
                  <c:v>0.22687940076240309</c:v>
                </c:pt>
                <c:pt idx="93">
                  <c:v>0.23421720362624132</c:v>
                </c:pt>
                <c:pt idx="94">
                  <c:v>0.92703763174666332</c:v>
                </c:pt>
                <c:pt idx="95">
                  <c:v>0.75820647028783661</c:v>
                </c:pt>
                <c:pt idx="96">
                  <c:v>0.4387367148009691</c:v>
                </c:pt>
                <c:pt idx="97">
                  <c:v>9.8813702727573727E-3</c:v>
                </c:pt>
                <c:pt idx="98">
                  <c:v>6.5122509304593734E-2</c:v>
                </c:pt>
                <c:pt idx="99">
                  <c:v>-0.75769828510616755</c:v>
                </c:pt>
                <c:pt idx="100">
                  <c:v>-0.92780214267752514</c:v>
                </c:pt>
                <c:pt idx="101">
                  <c:v>-2.7395350824662157</c:v>
                </c:pt>
                <c:pt idx="102">
                  <c:v>-1.5807963268839376</c:v>
                </c:pt>
                <c:pt idx="103">
                  <c:v>-0.46020322198135899</c:v>
                </c:pt>
                <c:pt idx="104">
                  <c:v>0.66759748843867595</c:v>
                </c:pt>
                <c:pt idx="105">
                  <c:v>-0.20965046492603667</c:v>
                </c:pt>
                <c:pt idx="106">
                  <c:v>-0.6668757761005506</c:v>
                </c:pt>
                <c:pt idx="107">
                  <c:v>-0.14557010864976183</c:v>
                </c:pt>
                <c:pt idx="108">
                  <c:v>1.0625295022604675</c:v>
                </c:pt>
                <c:pt idx="109">
                  <c:v>0.66238957008870614</c:v>
                </c:pt>
                <c:pt idx="110">
                  <c:v>1.0857406604918518</c:v>
                </c:pt>
                <c:pt idx="111">
                  <c:v>0.43943138597146714</c:v>
                </c:pt>
                <c:pt idx="112">
                  <c:v>0.53079074267601278</c:v>
                </c:pt>
                <c:pt idx="113">
                  <c:v>0.46652301081608893</c:v>
                </c:pt>
                <c:pt idx="114">
                  <c:v>0.5055052522940473</c:v>
                </c:pt>
                <c:pt idx="115">
                  <c:v>-0.23946006805852793</c:v>
                </c:pt>
                <c:pt idx="116">
                  <c:v>-0.65587867463071658</c:v>
                </c:pt>
                <c:pt idx="117">
                  <c:v>-1.1201834992872972</c:v>
                </c:pt>
                <c:pt idx="118">
                  <c:v>-0.84624546260982925</c:v>
                </c:pt>
                <c:pt idx="119">
                  <c:v>-0.75116673583042193</c:v>
                </c:pt>
                <c:pt idx="120">
                  <c:v>-1.1557096234729669</c:v>
                </c:pt>
                <c:pt idx="121">
                  <c:v>-0.9603604008331601</c:v>
                </c:pt>
                <c:pt idx="122">
                  <c:v>-0.15630914901715309</c:v>
                </c:pt>
                <c:pt idx="123">
                  <c:v>0.37882064373782054</c:v>
                </c:pt>
                <c:pt idx="124">
                  <c:v>1.0080962583735475</c:v>
                </c:pt>
                <c:pt idx="125">
                  <c:v>0.69691220021514955</c:v>
                </c:pt>
                <c:pt idx="126">
                  <c:v>0.4420377733152181</c:v>
                </c:pt>
                <c:pt idx="127">
                  <c:v>-0.26658182466771096</c:v>
                </c:pt>
                <c:pt idx="128">
                  <c:v>-3.7089353473895859E-2</c:v>
                </c:pt>
                <c:pt idx="129">
                  <c:v>0.45264561703413086</c:v>
                </c:pt>
                <c:pt idx="130">
                  <c:v>0.81687631762830115</c:v>
                </c:pt>
                <c:pt idx="131">
                  <c:v>0.88849043643066672</c:v>
                </c:pt>
                <c:pt idx="132">
                  <c:v>0.49100034304574436</c:v>
                </c:pt>
                <c:pt idx="133">
                  <c:v>0.16975952510764891</c:v>
                </c:pt>
                <c:pt idx="134">
                  <c:v>-0.33878785713211679</c:v>
                </c:pt>
                <c:pt idx="135">
                  <c:v>0.14581611443598153</c:v>
                </c:pt>
                <c:pt idx="136">
                  <c:v>-0.5951356776670691</c:v>
                </c:pt>
                <c:pt idx="137">
                  <c:v>-0.14571546836344984</c:v>
                </c:pt>
                <c:pt idx="138">
                  <c:v>-1.0904500286708863</c:v>
                </c:pt>
                <c:pt idx="139">
                  <c:v>-0.4698631982614665</c:v>
                </c:pt>
                <c:pt idx="140">
                  <c:v>-0.84220380003460216</c:v>
                </c:pt>
                <c:pt idx="141">
                  <c:v>0.15014178367682707</c:v>
                </c:pt>
                <c:pt idx="142">
                  <c:v>0.22717719203653175</c:v>
                </c:pt>
                <c:pt idx="143">
                  <c:v>2.5379646395418121E-2</c:v>
                </c:pt>
                <c:pt idx="144">
                  <c:v>-0.81494395012425835</c:v>
                </c:pt>
                <c:pt idx="145">
                  <c:v>-0.78616074954606097</c:v>
                </c:pt>
                <c:pt idx="146">
                  <c:v>-0.87528785335788672</c:v>
                </c:pt>
                <c:pt idx="147">
                  <c:v>-1.6307693428940784E-2</c:v>
                </c:pt>
                <c:pt idx="148">
                  <c:v>0.42016062220369133</c:v>
                </c:pt>
                <c:pt idx="149">
                  <c:v>0.5936532318467469</c:v>
                </c:pt>
                <c:pt idx="150">
                  <c:v>0.42058019019872717</c:v>
                </c:pt>
                <c:pt idx="151">
                  <c:v>0.29594140729360952</c:v>
                </c:pt>
                <c:pt idx="152">
                  <c:v>0.47376030875507791</c:v>
                </c:pt>
                <c:pt idx="153">
                  <c:v>0.1786496349864608</c:v>
                </c:pt>
                <c:pt idx="154">
                  <c:v>-0.41942934718227631</c:v>
                </c:pt>
                <c:pt idx="155">
                  <c:v>-0.3916291996794552</c:v>
                </c:pt>
                <c:pt idx="156">
                  <c:v>-0.19085737705426542</c:v>
                </c:pt>
                <c:pt idx="157">
                  <c:v>0.23917276543488075</c:v>
                </c:pt>
                <c:pt idx="158">
                  <c:v>0.22877442471889164</c:v>
                </c:pt>
                <c:pt idx="159">
                  <c:v>0.42160434564888494</c:v>
                </c:pt>
                <c:pt idx="160">
                  <c:v>0.43873780477690083</c:v>
                </c:pt>
                <c:pt idx="161">
                  <c:v>0.46716135462032682</c:v>
                </c:pt>
                <c:pt idx="162">
                  <c:v>0.16563319964213452</c:v>
                </c:pt>
                <c:pt idx="163">
                  <c:v>0.19383817298939121</c:v>
                </c:pt>
                <c:pt idx="164">
                  <c:v>-0.11610895970317614</c:v>
                </c:pt>
                <c:pt idx="165">
                  <c:v>0.11439677339388776</c:v>
                </c:pt>
                <c:pt idx="166">
                  <c:v>-1.3099166342067647E-3</c:v>
                </c:pt>
                <c:pt idx="167">
                  <c:v>0.14057564528653366</c:v>
                </c:pt>
                <c:pt idx="168">
                  <c:v>-6.5370879567283602E-2</c:v>
                </c:pt>
                <c:pt idx="169">
                  <c:v>-8.0147551597031796E-2</c:v>
                </c:pt>
                <c:pt idx="170">
                  <c:v>-0.3528801413249294</c:v>
                </c:pt>
                <c:pt idx="171">
                  <c:v>-0.39428916945556391</c:v>
                </c:pt>
                <c:pt idx="172">
                  <c:v>-0.87588974076105997</c:v>
                </c:pt>
                <c:pt idx="173">
                  <c:v>-0.67135115042026294</c:v>
                </c:pt>
                <c:pt idx="174">
                  <c:v>-0.67710433303674877</c:v>
                </c:pt>
                <c:pt idx="175">
                  <c:v>-0.48937383992779804</c:v>
                </c:pt>
                <c:pt idx="176">
                  <c:v>-1.3060517706606656</c:v>
                </c:pt>
                <c:pt idx="177">
                  <c:v>-1.2832686969111773</c:v>
                </c:pt>
                <c:pt idx="178">
                  <c:v>-1.3333892070494291</c:v>
                </c:pt>
                <c:pt idx="179">
                  <c:v>-0.53009224034350488</c:v>
                </c:pt>
                <c:pt idx="180">
                  <c:v>-0.31503035980960936</c:v>
                </c:pt>
                <c:pt idx="181">
                  <c:v>0.30241348142010516</c:v>
                </c:pt>
                <c:pt idx="182">
                  <c:v>0.22405573656290034</c:v>
                </c:pt>
                <c:pt idx="183">
                  <c:v>0.36904899820484616</c:v>
                </c:pt>
                <c:pt idx="184">
                  <c:v>3.0593961549052473E-2</c:v>
                </c:pt>
                <c:pt idx="185">
                  <c:v>-4.8765246020421316E-2</c:v>
                </c:pt>
                <c:pt idx="186">
                  <c:v>-0.71441216115724071</c:v>
                </c:pt>
                <c:pt idx="187">
                  <c:v>-0.23519103075869685</c:v>
                </c:pt>
                <c:pt idx="188">
                  <c:v>-0.16995895419582574</c:v>
                </c:pt>
                <c:pt idx="189">
                  <c:v>0.38086878802194857</c:v>
                </c:pt>
                <c:pt idx="190">
                  <c:v>0.20504771838967262</c:v>
                </c:pt>
                <c:pt idx="191">
                  <c:v>0.46398208285265419</c:v>
                </c:pt>
                <c:pt idx="192">
                  <c:v>0.19719817171977017</c:v>
                </c:pt>
                <c:pt idx="193">
                  <c:v>-0.15130289484950321</c:v>
                </c:pt>
                <c:pt idx="194">
                  <c:v>-0.28168618756152508</c:v>
                </c:pt>
                <c:pt idx="195">
                  <c:v>8.9312261061880172E-2</c:v>
                </c:pt>
                <c:pt idx="196">
                  <c:v>0.20414333303104826</c:v>
                </c:pt>
                <c:pt idx="197">
                  <c:v>-0.17639931315611701</c:v>
                </c:pt>
                <c:pt idx="198">
                  <c:v>-0.67122639436627551</c:v>
                </c:pt>
                <c:pt idx="199">
                  <c:v>-0.8365420123749745</c:v>
                </c:pt>
                <c:pt idx="200">
                  <c:v>-0.21982512170153345</c:v>
                </c:pt>
                <c:pt idx="201">
                  <c:v>5.6672087511699942E-4</c:v>
                </c:pt>
                <c:pt idx="202">
                  <c:v>0.46026815581803326</c:v>
                </c:pt>
                <c:pt idx="203">
                  <c:v>0.19376033398996739</c:v>
                </c:pt>
                <c:pt idx="204">
                  <c:v>0.65862838091701459</c:v>
                </c:pt>
                <c:pt idx="205">
                  <c:v>0.51362313779579338</c:v>
                </c:pt>
              </c:numCache>
            </c:numRef>
          </c:val>
          <c:smooth val="0"/>
          <c:extLst>
            <c:ext xmlns:c16="http://schemas.microsoft.com/office/drawing/2014/chart" uri="{C3380CC4-5D6E-409C-BE32-E72D297353CC}">
              <c16:uniqueId val="{00000005-9CF7-46C5-B5F0-A547169010E3}"/>
            </c:ext>
          </c:extLst>
        </c:ser>
        <c:ser>
          <c:idx val="6"/>
          <c:order val="6"/>
          <c:tx>
            <c:strRef>
              <c:f>'Annualized Rate Differences'!$AH$1</c:f>
              <c:strCache>
                <c:ptCount val="1"/>
                <c:pt idx="0">
                  <c:v>s.a.HKD</c:v>
                </c:pt>
              </c:strCache>
            </c:strRef>
          </c:tx>
          <c:spPr>
            <a:ln w="28575" cap="rnd">
              <a:solidFill>
                <a:schemeClr val="accent1">
                  <a:lumMod val="6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Differences'!$AH$2:$AH$207</c:f>
              <c:numCache>
                <c:formatCode>General</c:formatCode>
                <c:ptCount val="206"/>
                <c:pt idx="0">
                  <c:v>-1.5409212943051642E-2</c:v>
                </c:pt>
                <c:pt idx="1">
                  <c:v>-1.2322796699082428E-2</c:v>
                </c:pt>
                <c:pt idx="2">
                  <c:v>-1.5399325796328078E-2</c:v>
                </c:pt>
                <c:pt idx="3">
                  <c:v>-9.2362996183870116E-3</c:v>
                </c:pt>
                <c:pt idx="4">
                  <c:v>-3.078853297733275E-3</c:v>
                </c:pt>
                <c:pt idx="5">
                  <c:v>-1.5389439403046268E-3</c:v>
                </c:pt>
                <c:pt idx="6">
                  <c:v>-1.5387466032135144E-3</c:v>
                </c:pt>
                <c:pt idx="7">
                  <c:v>0</c:v>
                </c:pt>
                <c:pt idx="8">
                  <c:v>0</c:v>
                </c:pt>
                <c:pt idx="9">
                  <c:v>0</c:v>
                </c:pt>
                <c:pt idx="10">
                  <c:v>-1.5391413280108068E-3</c:v>
                </c:pt>
                <c:pt idx="11">
                  <c:v>0</c:v>
                </c:pt>
                <c:pt idx="12">
                  <c:v>1.5387683079071124E-3</c:v>
                </c:pt>
                <c:pt idx="13">
                  <c:v>0</c:v>
                </c:pt>
                <c:pt idx="14">
                  <c:v>0</c:v>
                </c:pt>
                <c:pt idx="15">
                  <c:v>-3.0772742183993174E-3</c:v>
                </c:pt>
                <c:pt idx="16">
                  <c:v>-3.0776688363931548E-3</c:v>
                </c:pt>
                <c:pt idx="17">
                  <c:v>-3.0772742183993174E-3</c:v>
                </c:pt>
                <c:pt idx="18">
                  <c:v>3.0773610258272299E-3</c:v>
                </c:pt>
                <c:pt idx="19">
                  <c:v>3.0777556658367899E-3</c:v>
                </c:pt>
                <c:pt idx="20">
                  <c:v>0</c:v>
                </c:pt>
                <c:pt idx="21">
                  <c:v>-3.0772742183993174E-3</c:v>
                </c:pt>
                <c:pt idx="22">
                  <c:v>-3.0776688363931548E-3</c:v>
                </c:pt>
                <c:pt idx="23">
                  <c:v>1.5385710157245214E-3</c:v>
                </c:pt>
                <c:pt idx="24">
                  <c:v>1.5385710157245214E-3</c:v>
                </c:pt>
                <c:pt idx="25">
                  <c:v>1.5387683079071124E-3</c:v>
                </c:pt>
                <c:pt idx="26">
                  <c:v>0</c:v>
                </c:pt>
                <c:pt idx="27">
                  <c:v>0</c:v>
                </c:pt>
                <c:pt idx="28">
                  <c:v>-3.0772742183993174E-3</c:v>
                </c:pt>
                <c:pt idx="29">
                  <c:v>0</c:v>
                </c:pt>
                <c:pt idx="30">
                  <c:v>1.5387683079071124E-3</c:v>
                </c:pt>
                <c:pt idx="31">
                  <c:v>3.0773610258272299E-3</c:v>
                </c:pt>
                <c:pt idx="32">
                  <c:v>1.5387683079071124E-3</c:v>
                </c:pt>
                <c:pt idx="33">
                  <c:v>-3.0772742183993174E-3</c:v>
                </c:pt>
                <c:pt idx="34">
                  <c:v>0</c:v>
                </c:pt>
                <c:pt idx="35">
                  <c:v>-1.5387466032135144E-3</c:v>
                </c:pt>
                <c:pt idx="36">
                  <c:v>4.616370089105537E-3</c:v>
                </c:pt>
                <c:pt idx="37">
                  <c:v>1.5389656504050109E-3</c:v>
                </c:pt>
                <c:pt idx="38">
                  <c:v>1.5387683079071124E-3</c:v>
                </c:pt>
                <c:pt idx="39">
                  <c:v>-1.5389439403046268E-3</c:v>
                </c:pt>
                <c:pt idx="40">
                  <c:v>8.3429904596354909E-2</c:v>
                </c:pt>
                <c:pt idx="41">
                  <c:v>5.3994555339542671E-2</c:v>
                </c:pt>
                <c:pt idx="42">
                  <c:v>5.5541225142885509E-2</c:v>
                </c:pt>
                <c:pt idx="43">
                  <c:v>-3.0951384579713803E-2</c:v>
                </c:pt>
                <c:pt idx="44">
                  <c:v>-1.699037685012339E-2</c:v>
                </c:pt>
                <c:pt idx="45">
                  <c:v>-2.9334035625072641E-2</c:v>
                </c:pt>
                <c:pt idx="46">
                  <c:v>-4.7813712521171947E-2</c:v>
                </c:pt>
                <c:pt idx="47">
                  <c:v>-3.8521452126882849E-2</c:v>
                </c:pt>
                <c:pt idx="48">
                  <c:v>-1.8490795449099817E-2</c:v>
                </c:pt>
                <c:pt idx="49">
                  <c:v>-9.2339305252209236E-3</c:v>
                </c:pt>
                <c:pt idx="50">
                  <c:v>0</c:v>
                </c:pt>
                <c:pt idx="51">
                  <c:v>-1.0773533989816286E-2</c:v>
                </c:pt>
                <c:pt idx="52">
                  <c:v>2.3079386427760085E-3</c:v>
                </c:pt>
                <c:pt idx="53">
                  <c:v>3.0045555649027555E-2</c:v>
                </c:pt>
                <c:pt idx="54">
                  <c:v>3.6214427898206836E-2</c:v>
                </c:pt>
                <c:pt idx="55">
                  <c:v>3.8537534448512822E-2</c:v>
                </c:pt>
                <c:pt idx="56">
                  <c:v>-3.080637305766798E-2</c:v>
                </c:pt>
                <c:pt idx="57">
                  <c:v>-3.3895237213932283E-2</c:v>
                </c:pt>
                <c:pt idx="58">
                  <c:v>-4.0062030050913577E-2</c:v>
                </c:pt>
                <c:pt idx="59">
                  <c:v>1.2315493184966719E-2</c:v>
                </c:pt>
                <c:pt idx="60">
                  <c:v>3.0819032027884496E-2</c:v>
                </c:pt>
                <c:pt idx="61">
                  <c:v>4.3165735313732689E-2</c:v>
                </c:pt>
                <c:pt idx="62">
                  <c:v>2.8530197891485365E-2</c:v>
                </c:pt>
                <c:pt idx="63">
                  <c:v>1.0804394248808968E-2</c:v>
                </c:pt>
                <c:pt idx="64">
                  <c:v>2.1639089055103256E-2</c:v>
                </c:pt>
                <c:pt idx="65">
                  <c:v>3.3242870598892971E-2</c:v>
                </c:pt>
                <c:pt idx="66">
                  <c:v>2.7829648536603635E-2</c:v>
                </c:pt>
                <c:pt idx="67">
                  <c:v>7.7372185407931227E-3</c:v>
                </c:pt>
                <c:pt idx="68">
                  <c:v>-6.1905770454950826E-3</c:v>
                </c:pt>
                <c:pt idx="69">
                  <c:v>-7.7356723489629964E-3</c:v>
                </c:pt>
                <c:pt idx="70">
                  <c:v>-1.0829788054567135E-2</c:v>
                </c:pt>
                <c:pt idx="71">
                  <c:v>6.1909283618044597E-3</c:v>
                </c:pt>
                <c:pt idx="72">
                  <c:v>1.5468013780051137E-3</c:v>
                </c:pt>
                <c:pt idx="73">
                  <c:v>-1.0820023174118454E-2</c:v>
                </c:pt>
                <c:pt idx="74">
                  <c:v>-3.2461048567522521E-2</c:v>
                </c:pt>
                <c:pt idx="75">
                  <c:v>-2.9351028741175789E-2</c:v>
                </c:pt>
                <c:pt idx="76">
                  <c:v>-3.2398448077775033E-2</c:v>
                </c:pt>
                <c:pt idx="77">
                  <c:v>-6.1738559129831394E-3</c:v>
                </c:pt>
                <c:pt idx="78">
                  <c:v>1.5432207938204101E-3</c:v>
                </c:pt>
                <c:pt idx="79">
                  <c:v>2.0050683975236794E-2</c:v>
                </c:pt>
                <c:pt idx="80">
                  <c:v>-4.6194470567562096E-2</c:v>
                </c:pt>
                <c:pt idx="81">
                  <c:v>-5.5416825771925637E-2</c:v>
                </c:pt>
                <c:pt idx="82">
                  <c:v>-5.5423935549736569E-2</c:v>
                </c:pt>
                <c:pt idx="83">
                  <c:v>-2.3033152307194715E-2</c:v>
                </c:pt>
                <c:pt idx="84">
                  <c:v>3.0728299264870529E-3</c:v>
                </c:pt>
                <c:pt idx="85">
                  <c:v>-3.0723500186402575E-3</c:v>
                </c:pt>
                <c:pt idx="86">
                  <c:v>-4.6017181582591604E-3</c:v>
                </c:pt>
                <c:pt idx="87">
                  <c:v>1.6915717010856923E-2</c:v>
                </c:pt>
                <c:pt idx="88">
                  <c:v>7.0887852626455583E-2</c:v>
                </c:pt>
                <c:pt idx="89">
                  <c:v>0.11408936546899451</c:v>
                </c:pt>
                <c:pt idx="90">
                  <c:v>1.5398535372335154E-2</c:v>
                </c:pt>
                <c:pt idx="91">
                  <c:v>-5.3943583752491531E-2</c:v>
                </c:pt>
                <c:pt idx="92">
                  <c:v>-7.7138435671575412E-2</c:v>
                </c:pt>
                <c:pt idx="93">
                  <c:v>1.0790515083836105E-2</c:v>
                </c:pt>
                <c:pt idx="94">
                  <c:v>2.4638705144086614E-2</c:v>
                </c:pt>
                <c:pt idx="95">
                  <c:v>9.2341200079060215E-3</c:v>
                </c:pt>
                <c:pt idx="96">
                  <c:v>-3.2336088571127686E-2</c:v>
                </c:pt>
                <c:pt idx="97">
                  <c:v>-2.3095213810020443E-2</c:v>
                </c:pt>
                <c:pt idx="98">
                  <c:v>-1.3847051868542959E-2</c:v>
                </c:pt>
                <c:pt idx="99">
                  <c:v>-1.5378592123971302E-3</c:v>
                </c:pt>
                <c:pt idx="100">
                  <c:v>5.3977207243605108E-2</c:v>
                </c:pt>
                <c:pt idx="101">
                  <c:v>8.0261245809709614E-2</c:v>
                </c:pt>
                <c:pt idx="102">
                  <c:v>8.3360142380395352E-2</c:v>
                </c:pt>
                <c:pt idx="103">
                  <c:v>2.3204330865400635E-2</c:v>
                </c:pt>
                <c:pt idx="104">
                  <c:v>0</c:v>
                </c:pt>
                <c:pt idx="105">
                  <c:v>-6.1921742593673557E-3</c:v>
                </c:pt>
                <c:pt idx="106">
                  <c:v>0</c:v>
                </c:pt>
                <c:pt idx="107">
                  <c:v>1.5481983184795212E-3</c:v>
                </c:pt>
                <c:pt idx="108">
                  <c:v>4.6440617535115081E-3</c:v>
                </c:pt>
                <c:pt idx="109">
                  <c:v>0</c:v>
                </c:pt>
                <c:pt idx="110">
                  <c:v>0</c:v>
                </c:pt>
                <c:pt idx="111">
                  <c:v>-1.5481763471658638E-3</c:v>
                </c:pt>
                <c:pt idx="112">
                  <c:v>0</c:v>
                </c:pt>
                <c:pt idx="113">
                  <c:v>3.0970179759615135E-3</c:v>
                </c:pt>
                <c:pt idx="114">
                  <c:v>1.5481983184795212E-3</c:v>
                </c:pt>
                <c:pt idx="115">
                  <c:v>-7.7386655380928815E-3</c:v>
                </c:pt>
                <c:pt idx="116">
                  <c:v>-2.0114204300414329E-2</c:v>
                </c:pt>
                <c:pt idx="117">
                  <c:v>-1.5471795100219232E-2</c:v>
                </c:pt>
                <c:pt idx="118">
                  <c:v>-1.3916639587063795E-2</c:v>
                </c:pt>
                <c:pt idx="119">
                  <c:v>-4.6372839481390038E-3</c:v>
                </c:pt>
                <c:pt idx="120">
                  <c:v>-4.9368436383534497E-2</c:v>
                </c:pt>
                <c:pt idx="121">
                  <c:v>-3.2406780855931405E-2</c:v>
                </c:pt>
                <c:pt idx="122">
                  <c:v>0</c:v>
                </c:pt>
                <c:pt idx="123">
                  <c:v>1.8495117816064166E-2</c:v>
                </c:pt>
                <c:pt idx="124">
                  <c:v>3.7055269633246013E-2</c:v>
                </c:pt>
                <c:pt idx="125">
                  <c:v>2.3207322590579338E-2</c:v>
                </c:pt>
                <c:pt idx="126">
                  <c:v>2.1614033262951082E-2</c:v>
                </c:pt>
                <c:pt idx="127">
                  <c:v>-2.0080545609557632E-2</c:v>
                </c:pt>
                <c:pt idx="128">
                  <c:v>-7.0996714824278495E-2</c:v>
                </c:pt>
                <c:pt idx="129">
                  <c:v>-3.7788760298174129E-2</c:v>
                </c:pt>
                <c:pt idx="130">
                  <c:v>-1.4653386582152983E-2</c:v>
                </c:pt>
                <c:pt idx="131">
                  <c:v>4.7052394525559649E-2</c:v>
                </c:pt>
                <c:pt idx="132">
                  <c:v>2.0041668126791201E-2</c:v>
                </c:pt>
                <c:pt idx="133">
                  <c:v>3.8547467517302536E-3</c:v>
                </c:pt>
                <c:pt idx="134">
                  <c:v>-4.2415064879763875E-2</c:v>
                </c:pt>
                <c:pt idx="135">
                  <c:v>-2.6965567503312027E-2</c:v>
                </c:pt>
                <c:pt idx="136">
                  <c:v>-1.5410202356058722E-2</c:v>
                </c:pt>
                <c:pt idx="137">
                  <c:v>3.8567260216071375E-2</c:v>
                </c:pt>
                <c:pt idx="138">
                  <c:v>1.2321816070404168E-2</c:v>
                </c:pt>
                <c:pt idx="139">
                  <c:v>4.0117973271036611E-2</c:v>
                </c:pt>
                <c:pt idx="140">
                  <c:v>1.8554696176797947E-2</c:v>
                </c:pt>
                <c:pt idx="141">
                  <c:v>5.0970672821781804E-2</c:v>
                </c:pt>
                <c:pt idx="142">
                  <c:v>1.5454069559606154E-3</c:v>
                </c:pt>
                <c:pt idx="143">
                  <c:v>-4.6408707875089661E-3</c:v>
                </c:pt>
                <c:pt idx="144">
                  <c:v>-1.3918433085491344E-2</c:v>
                </c:pt>
                <c:pt idx="145">
                  <c:v>1.3918415148062024E-2</c:v>
                </c:pt>
                <c:pt idx="146">
                  <c:v>7.7362209269793425E-3</c:v>
                </c:pt>
                <c:pt idx="147">
                  <c:v>1.2372633847745895E-2</c:v>
                </c:pt>
                <c:pt idx="148">
                  <c:v>3.0950210307079118E-3</c:v>
                </c:pt>
                <c:pt idx="149">
                  <c:v>6.1925257571981973E-3</c:v>
                </c:pt>
                <c:pt idx="150">
                  <c:v>9.2877224754817078E-3</c:v>
                </c:pt>
                <c:pt idx="151">
                  <c:v>4.6440617535115081E-3</c:v>
                </c:pt>
                <c:pt idx="152">
                  <c:v>-1.0833978400981437E-2</c:v>
                </c:pt>
                <c:pt idx="153">
                  <c:v>-9.2869318097155151E-3</c:v>
                </c:pt>
                <c:pt idx="154">
                  <c:v>-1.7017757357495888E-2</c:v>
                </c:pt>
                <c:pt idx="155">
                  <c:v>-6.1865876134437059E-3</c:v>
                </c:pt>
                <c:pt idx="156">
                  <c:v>-1.2371230754570917E-2</c:v>
                </c:pt>
                <c:pt idx="157">
                  <c:v>7.733229628015259E-3</c:v>
                </c:pt>
                <c:pt idx="158">
                  <c:v>9.2817359343300154E-3</c:v>
                </c:pt>
                <c:pt idx="159">
                  <c:v>1.7016024296934162E-2</c:v>
                </c:pt>
                <c:pt idx="160">
                  <c:v>4.6422651730271269E-3</c:v>
                </c:pt>
                <c:pt idx="161">
                  <c:v>3.0954202137056797E-3</c:v>
                </c:pt>
                <c:pt idx="162">
                  <c:v>0</c:v>
                </c:pt>
                <c:pt idx="163">
                  <c:v>0</c:v>
                </c:pt>
                <c:pt idx="164">
                  <c:v>-2.0103835768203737E-2</c:v>
                </c:pt>
                <c:pt idx="165">
                  <c:v>-1.2376015334436552E-2</c:v>
                </c:pt>
                <c:pt idx="166">
                  <c:v>-4.6420676339975486E-3</c:v>
                </c:pt>
                <c:pt idx="167">
                  <c:v>2.0107541289804409E-2</c:v>
                </c:pt>
                <c:pt idx="168">
                  <c:v>1.2377419513254218E-2</c:v>
                </c:pt>
                <c:pt idx="169">
                  <c:v>9.2865245495232784E-3</c:v>
                </c:pt>
                <c:pt idx="170">
                  <c:v>4.6446609225814228E-3</c:v>
                </c:pt>
                <c:pt idx="171">
                  <c:v>4.6446609225814228E-3</c:v>
                </c:pt>
                <c:pt idx="172">
                  <c:v>-2.0109018697811454E-2</c:v>
                </c:pt>
                <c:pt idx="173">
                  <c:v>-7.7396637825577486E-3</c:v>
                </c:pt>
                <c:pt idx="174">
                  <c:v>-4.6444631798148173E-3</c:v>
                </c:pt>
                <c:pt idx="175">
                  <c:v>1.2372633847745895E-2</c:v>
                </c:pt>
                <c:pt idx="176">
                  <c:v>6.1917269563727118E-3</c:v>
                </c:pt>
                <c:pt idx="177">
                  <c:v>-1.5477769751193193E-3</c:v>
                </c:pt>
                <c:pt idx="178">
                  <c:v>1.547399757995116E-3</c:v>
                </c:pt>
                <c:pt idx="179">
                  <c:v>1.5483980873920444E-3</c:v>
                </c:pt>
                <c:pt idx="180">
                  <c:v>3.0958194996877353E-3</c:v>
                </c:pt>
                <c:pt idx="181">
                  <c:v>4.6434627387625937E-3</c:v>
                </c:pt>
                <c:pt idx="182">
                  <c:v>-3.0965304836372276E-3</c:v>
                </c:pt>
                <c:pt idx="183">
                  <c:v>1.5481983184795212E-3</c:v>
                </c:pt>
                <c:pt idx="184">
                  <c:v>3.0966183807601411E-3</c:v>
                </c:pt>
                <c:pt idx="185">
                  <c:v>3.0966183807601411E-3</c:v>
                </c:pt>
                <c:pt idx="186">
                  <c:v>1.5483980873920444E-3</c:v>
                </c:pt>
                <c:pt idx="187">
                  <c:v>-1.5483761104717608E-3</c:v>
                </c:pt>
                <c:pt idx="188">
                  <c:v>-4.481310173023445E-2</c:v>
                </c:pt>
                <c:pt idx="189">
                  <c:v>-4.0185870746367591E-2</c:v>
                </c:pt>
                <c:pt idx="190">
                  <c:v>-4.6438640615265037E-3</c:v>
                </c:pt>
                <c:pt idx="191">
                  <c:v>3.5540769654773818E-2</c:v>
                </c:pt>
                <c:pt idx="192">
                  <c:v>1.2353528136088698E-2</c:v>
                </c:pt>
                <c:pt idx="193">
                  <c:v>-7.7356723489629964E-3</c:v>
                </c:pt>
                <c:pt idx="194">
                  <c:v>-2.3206844285139638E-3</c:v>
                </c:pt>
                <c:pt idx="195">
                  <c:v>1.4686507709904539E-2</c:v>
                </c:pt>
                <c:pt idx="196">
                  <c:v>5.41477333244611E-3</c:v>
                </c:pt>
                <c:pt idx="197">
                  <c:v>1.5471005102130064E-3</c:v>
                </c:pt>
                <c:pt idx="198">
                  <c:v>1.5469010759661117E-3</c:v>
                </c:pt>
                <c:pt idx="199">
                  <c:v>1.5474995330722052E-3</c:v>
                </c:pt>
                <c:pt idx="200">
                  <c:v>-4.6405716723096901E-3</c:v>
                </c:pt>
                <c:pt idx="201">
                  <c:v>-9.2779564187628338E-3</c:v>
                </c:pt>
                <c:pt idx="202">
                  <c:v>-2.4733097382079183E-2</c:v>
                </c:pt>
                <c:pt idx="203">
                  <c:v>-2.9345362182031653E-2</c:v>
                </c:pt>
                <c:pt idx="204">
                  <c:v>-4.0116116309063532E-2</c:v>
                </c:pt>
                <c:pt idx="205">
                  <c:v>-5.6992340432060473E-2</c:v>
                </c:pt>
              </c:numCache>
            </c:numRef>
          </c:val>
          <c:smooth val="0"/>
          <c:extLst>
            <c:ext xmlns:c16="http://schemas.microsoft.com/office/drawing/2014/chart" uri="{C3380CC4-5D6E-409C-BE32-E72D297353CC}">
              <c16:uniqueId val="{00000006-9CF7-46C5-B5F0-A547169010E3}"/>
            </c:ext>
          </c:extLst>
        </c:ser>
        <c:ser>
          <c:idx val="7"/>
          <c:order val="7"/>
          <c:tx>
            <c:strRef>
              <c:f>'Annualized Rate Differences'!$AI$1</c:f>
              <c:strCache>
                <c:ptCount val="1"/>
                <c:pt idx="0">
                  <c:v>s.a.ESP</c:v>
                </c:pt>
              </c:strCache>
            </c:strRef>
          </c:tx>
          <c:spPr>
            <a:ln w="28575" cap="rnd">
              <a:solidFill>
                <a:schemeClr val="accent2">
                  <a:lumMod val="6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Differences'!$AI$2:$AI$207</c:f>
              <c:numCache>
                <c:formatCode>General</c:formatCode>
                <c:ptCount val="206"/>
                <c:pt idx="0">
                  <c:v>-0.54343133035719138</c:v>
                </c:pt>
                <c:pt idx="1">
                  <c:v>-0.2600714315848518</c:v>
                </c:pt>
                <c:pt idx="2">
                  <c:v>0.28640559405450627</c:v>
                </c:pt>
                <c:pt idx="3">
                  <c:v>-0.37899429080699987</c:v>
                </c:pt>
                <c:pt idx="4">
                  <c:v>-0.81920577577252462</c:v>
                </c:pt>
                <c:pt idx="5">
                  <c:v>-1.244444208336537</c:v>
                </c:pt>
                <c:pt idx="6">
                  <c:v>-0.69113704140900678</c:v>
                </c:pt>
                <c:pt idx="7">
                  <c:v>0.62842327270968834</c:v>
                </c:pt>
                <c:pt idx="8">
                  <c:v>1.1574812479775876</c:v>
                </c:pt>
                <c:pt idx="9">
                  <c:v>0.90211022187807188</c:v>
                </c:pt>
                <c:pt idx="10">
                  <c:v>-0.49109238704363456</c:v>
                </c:pt>
                <c:pt idx="11">
                  <c:v>-0.42139281211139856</c:v>
                </c:pt>
                <c:pt idx="12">
                  <c:v>-0.76120706815283601</c:v>
                </c:pt>
                <c:pt idx="13">
                  <c:v>-0.46607701995892148</c:v>
                </c:pt>
                <c:pt idx="14">
                  <c:v>-0.19713096569283772</c:v>
                </c:pt>
                <c:pt idx="15">
                  <c:v>0.68334734451205303</c:v>
                </c:pt>
                <c:pt idx="16">
                  <c:v>0.80255770920696357</c:v>
                </c:pt>
                <c:pt idx="17">
                  <c:v>0.21162838669730455</c:v>
                </c:pt>
                <c:pt idx="18">
                  <c:v>-0.37445944961883582</c:v>
                </c:pt>
                <c:pt idx="19">
                  <c:v>-0.47002495466643701</c:v>
                </c:pt>
                <c:pt idx="20">
                  <c:v>-0.36976531177245198</c:v>
                </c:pt>
                <c:pt idx="21">
                  <c:v>-0.24468064612538365</c:v>
                </c:pt>
                <c:pt idx="22">
                  <c:v>-0.13796307108875361</c:v>
                </c:pt>
                <c:pt idx="23">
                  <c:v>0.48511864415063943</c:v>
                </c:pt>
                <c:pt idx="24">
                  <c:v>0.74637688322340967</c:v>
                </c:pt>
                <c:pt idx="25">
                  <c:v>1.4934293974496082</c:v>
                </c:pt>
                <c:pt idx="26">
                  <c:v>1.0758804283875767</c:v>
                </c:pt>
                <c:pt idx="27">
                  <c:v>0.7840643416912263</c:v>
                </c:pt>
                <c:pt idx="28">
                  <c:v>-8.4088613703314774E-2</c:v>
                </c:pt>
                <c:pt idx="29">
                  <c:v>-0.1228832579751149</c:v>
                </c:pt>
                <c:pt idx="30">
                  <c:v>9.1867309141480114E-2</c:v>
                </c:pt>
                <c:pt idx="31">
                  <c:v>0.74900267385711317</c:v>
                </c:pt>
                <c:pt idx="32">
                  <c:v>1.2864743937745615</c:v>
                </c:pt>
                <c:pt idx="33">
                  <c:v>0.9874876701397195</c:v>
                </c:pt>
                <c:pt idx="34">
                  <c:v>0.29002074330271022</c:v>
                </c:pt>
                <c:pt idx="35">
                  <c:v>0.19533657326473719</c:v>
                </c:pt>
                <c:pt idx="36">
                  <c:v>1.1374760237400361</c:v>
                </c:pt>
                <c:pt idx="37">
                  <c:v>0.81016557883348828</c:v>
                </c:pt>
                <c:pt idx="38">
                  <c:v>0.51009133682553554</c:v>
                </c:pt>
                <c:pt idx="39">
                  <c:v>-0.98178734315448324</c:v>
                </c:pt>
                <c:pt idx="40">
                  <c:v>3.8765594563572314E-2</c:v>
                </c:pt>
                <c:pt idx="41">
                  <c:v>0.24327662584133769</c:v>
                </c:pt>
                <c:pt idx="42">
                  <c:v>1.0872316904706913</c:v>
                </c:pt>
                <c:pt idx="43">
                  <c:v>0.96458998340398505</c:v>
                </c:pt>
                <c:pt idx="44">
                  <c:v>0.88369432540402748</c:v>
                </c:pt>
                <c:pt idx="45">
                  <c:v>0.57561576520206437</c:v>
                </c:pt>
                <c:pt idx="46">
                  <c:v>-0.28982101240622171</c:v>
                </c:pt>
                <c:pt idx="47">
                  <c:v>-0.69493437722720763</c:v>
                </c:pt>
                <c:pt idx="48">
                  <c:v>-0.21450002482554797</c:v>
                </c:pt>
                <c:pt idx="49">
                  <c:v>4.0982743609863093E-2</c:v>
                </c:pt>
                <c:pt idx="50">
                  <c:v>0.12766355673770047</c:v>
                </c:pt>
                <c:pt idx="51">
                  <c:v>-0.25772699581689817</c:v>
                </c:pt>
                <c:pt idx="52">
                  <c:v>0.12606720059551435</c:v>
                </c:pt>
                <c:pt idx="53">
                  <c:v>0.63484061245302481</c:v>
                </c:pt>
                <c:pt idx="54">
                  <c:v>1.2263621029104277</c:v>
                </c:pt>
                <c:pt idx="55">
                  <c:v>1.2236386518650333</c:v>
                </c:pt>
                <c:pt idx="56">
                  <c:v>0.3048288962526069</c:v>
                </c:pt>
                <c:pt idx="57">
                  <c:v>-4.43082037994591E-2</c:v>
                </c:pt>
                <c:pt idx="58">
                  <c:v>-0.59276996566208773</c:v>
                </c:pt>
                <c:pt idx="59">
                  <c:v>-9.8402039184064538E-2</c:v>
                </c:pt>
                <c:pt idx="60">
                  <c:v>-0.61978617891528254</c:v>
                </c:pt>
                <c:pt idx="61">
                  <c:v>-0.75566786533225461</c:v>
                </c:pt>
                <c:pt idx="62">
                  <c:v>-0.82043814440947438</c:v>
                </c:pt>
                <c:pt idx="63">
                  <c:v>-0.2810830409293974</c:v>
                </c:pt>
                <c:pt idx="64">
                  <c:v>-0.14729381494212879</c:v>
                </c:pt>
                <c:pt idx="65">
                  <c:v>6.6936580402177093E-2</c:v>
                </c:pt>
                <c:pt idx="66">
                  <c:v>-0.55850350441511987</c:v>
                </c:pt>
                <c:pt idx="67">
                  <c:v>-0.18603186888087597</c:v>
                </c:pt>
                <c:pt idx="68">
                  <c:v>-3.8610246642734047E-2</c:v>
                </c:pt>
                <c:pt idx="69">
                  <c:v>0.12531701181974775</c:v>
                </c:pt>
                <c:pt idx="70">
                  <c:v>0.18384848229582307</c:v>
                </c:pt>
                <c:pt idx="71">
                  <c:v>0.42226998886025768</c:v>
                </c:pt>
                <c:pt idx="72">
                  <c:v>0.8713201303210294</c:v>
                </c:pt>
                <c:pt idx="73">
                  <c:v>0.55864386190387361</c:v>
                </c:pt>
                <c:pt idx="74">
                  <c:v>0.15802386938816859</c:v>
                </c:pt>
                <c:pt idx="75">
                  <c:v>1.3656215294832741E-2</c:v>
                </c:pt>
                <c:pt idx="76">
                  <c:v>0.11016115952846572</c:v>
                </c:pt>
                <c:pt idx="77">
                  <c:v>4.0575214818261429E-2</c:v>
                </c:pt>
                <c:pt idx="78">
                  <c:v>0.3566716952927651</c:v>
                </c:pt>
                <c:pt idx="79">
                  <c:v>0.39065477595172649</c:v>
                </c:pt>
                <c:pt idx="80">
                  <c:v>0.16335818852828421</c:v>
                </c:pt>
                <c:pt idx="81">
                  <c:v>9.8773230599746853E-2</c:v>
                </c:pt>
                <c:pt idx="82">
                  <c:v>0.21189438101720803</c:v>
                </c:pt>
                <c:pt idx="83">
                  <c:v>0.66797050260130053</c:v>
                </c:pt>
                <c:pt idx="84">
                  <c:v>0.17914060429733425</c:v>
                </c:pt>
                <c:pt idx="85">
                  <c:v>8.822690981205028E-2</c:v>
                </c:pt>
                <c:pt idx="86">
                  <c:v>-1.627057176409874E-2</c:v>
                </c:pt>
                <c:pt idx="87">
                  <c:v>0.18002990832548527</c:v>
                </c:pt>
                <c:pt idx="88">
                  <c:v>0.60958653255049899</c:v>
                </c:pt>
                <c:pt idx="89">
                  <c:v>0.65539869787387683</c:v>
                </c:pt>
                <c:pt idx="90">
                  <c:v>1.0056422783747632</c:v>
                </c:pt>
                <c:pt idx="91">
                  <c:v>0.3861969195992021</c:v>
                </c:pt>
                <c:pt idx="92">
                  <c:v>0.22687940076240309</c:v>
                </c:pt>
                <c:pt idx="93">
                  <c:v>0.23421720362624132</c:v>
                </c:pt>
                <c:pt idx="94">
                  <c:v>0.92703763174666332</c:v>
                </c:pt>
                <c:pt idx="95">
                  <c:v>0.75820647028783661</c:v>
                </c:pt>
                <c:pt idx="96">
                  <c:v>0.4387367148009691</c:v>
                </c:pt>
                <c:pt idx="97">
                  <c:v>9.8813702727573727E-3</c:v>
                </c:pt>
                <c:pt idx="98">
                  <c:v>6.5122509304593734E-2</c:v>
                </c:pt>
                <c:pt idx="99">
                  <c:v>-0.75769828510616755</c:v>
                </c:pt>
                <c:pt idx="100">
                  <c:v>-0.92780214267752514</c:v>
                </c:pt>
                <c:pt idx="101">
                  <c:v>-2.7395350824662157</c:v>
                </c:pt>
                <c:pt idx="102">
                  <c:v>-1.5807963268839376</c:v>
                </c:pt>
                <c:pt idx="103">
                  <c:v>-0.46020322198135899</c:v>
                </c:pt>
                <c:pt idx="104">
                  <c:v>0.66759748843867595</c:v>
                </c:pt>
                <c:pt idx="105">
                  <c:v>-0.20965046492603667</c:v>
                </c:pt>
                <c:pt idx="106">
                  <c:v>-0.6668757761005506</c:v>
                </c:pt>
                <c:pt idx="107">
                  <c:v>-0.14557010864976183</c:v>
                </c:pt>
                <c:pt idx="108">
                  <c:v>1.0625295022604675</c:v>
                </c:pt>
                <c:pt idx="109">
                  <c:v>0.66238957008870614</c:v>
                </c:pt>
                <c:pt idx="110">
                  <c:v>1.0857406604918518</c:v>
                </c:pt>
                <c:pt idx="111">
                  <c:v>0.43943138597146714</c:v>
                </c:pt>
                <c:pt idx="112">
                  <c:v>0.53079074267601278</c:v>
                </c:pt>
                <c:pt idx="113">
                  <c:v>0.46652301081608893</c:v>
                </c:pt>
                <c:pt idx="114">
                  <c:v>0.5055052522940473</c:v>
                </c:pt>
                <c:pt idx="115">
                  <c:v>-0.23946006805852793</c:v>
                </c:pt>
                <c:pt idx="116">
                  <c:v>-0.65587867463071658</c:v>
                </c:pt>
                <c:pt idx="117">
                  <c:v>-1.1201834992872972</c:v>
                </c:pt>
                <c:pt idx="118">
                  <c:v>-0.84624546260982925</c:v>
                </c:pt>
                <c:pt idx="119">
                  <c:v>-0.75116673583042193</c:v>
                </c:pt>
                <c:pt idx="120">
                  <c:v>-1.1557096234729669</c:v>
                </c:pt>
                <c:pt idx="121">
                  <c:v>-0.9603604008331601</c:v>
                </c:pt>
                <c:pt idx="122">
                  <c:v>-0.15630914901715309</c:v>
                </c:pt>
                <c:pt idx="123">
                  <c:v>0.37882064373782054</c:v>
                </c:pt>
                <c:pt idx="124">
                  <c:v>1.0080962583735475</c:v>
                </c:pt>
                <c:pt idx="125">
                  <c:v>0.69691220021514955</c:v>
                </c:pt>
                <c:pt idx="126">
                  <c:v>0.4420377733152181</c:v>
                </c:pt>
                <c:pt idx="127">
                  <c:v>-0.26658182466771096</c:v>
                </c:pt>
                <c:pt idx="128">
                  <c:v>-3.7089353473895859E-2</c:v>
                </c:pt>
                <c:pt idx="129">
                  <c:v>0.45264561703413086</c:v>
                </c:pt>
                <c:pt idx="130">
                  <c:v>0.81687631762830115</c:v>
                </c:pt>
                <c:pt idx="131">
                  <c:v>0.88849043643066672</c:v>
                </c:pt>
                <c:pt idx="132">
                  <c:v>0.49100034304574436</c:v>
                </c:pt>
                <c:pt idx="133">
                  <c:v>0.16975952510764891</c:v>
                </c:pt>
                <c:pt idx="134">
                  <c:v>-0.33878785713211679</c:v>
                </c:pt>
                <c:pt idx="135">
                  <c:v>0.14581611443598153</c:v>
                </c:pt>
                <c:pt idx="136">
                  <c:v>-0.5951356776670691</c:v>
                </c:pt>
                <c:pt idx="137">
                  <c:v>-0.14571546836344984</c:v>
                </c:pt>
                <c:pt idx="138">
                  <c:v>-1.0904500286708863</c:v>
                </c:pt>
                <c:pt idx="139">
                  <c:v>-0.4698631982614665</c:v>
                </c:pt>
                <c:pt idx="140">
                  <c:v>-0.84220380003460216</c:v>
                </c:pt>
                <c:pt idx="141">
                  <c:v>0.15014178367682707</c:v>
                </c:pt>
                <c:pt idx="142">
                  <c:v>0.22717719203653175</c:v>
                </c:pt>
                <c:pt idx="143">
                  <c:v>2.5379646395418121E-2</c:v>
                </c:pt>
                <c:pt idx="144">
                  <c:v>-0.81494395012425835</c:v>
                </c:pt>
                <c:pt idx="145">
                  <c:v>-0.78616074954606097</c:v>
                </c:pt>
                <c:pt idx="146">
                  <c:v>-0.87528785335788672</c:v>
                </c:pt>
                <c:pt idx="147">
                  <c:v>-1.6307693428940784E-2</c:v>
                </c:pt>
                <c:pt idx="148">
                  <c:v>0.42016062220369133</c:v>
                </c:pt>
                <c:pt idx="149">
                  <c:v>0.5936532318467469</c:v>
                </c:pt>
                <c:pt idx="150">
                  <c:v>0.42058019019872717</c:v>
                </c:pt>
                <c:pt idx="151">
                  <c:v>0.29594140729360952</c:v>
                </c:pt>
                <c:pt idx="152">
                  <c:v>0.47376030875507791</c:v>
                </c:pt>
                <c:pt idx="153">
                  <c:v>0.1786496349864608</c:v>
                </c:pt>
                <c:pt idx="154">
                  <c:v>-0.41942934718227631</c:v>
                </c:pt>
                <c:pt idx="155">
                  <c:v>-0.3916291996794552</c:v>
                </c:pt>
                <c:pt idx="156">
                  <c:v>-0.19085737705426542</c:v>
                </c:pt>
                <c:pt idx="157">
                  <c:v>0.23917276543488075</c:v>
                </c:pt>
                <c:pt idx="158">
                  <c:v>0.22877442471889164</c:v>
                </c:pt>
                <c:pt idx="159">
                  <c:v>0.42160434564888494</c:v>
                </c:pt>
                <c:pt idx="160">
                  <c:v>0.43873780477690083</c:v>
                </c:pt>
                <c:pt idx="161">
                  <c:v>0.46716135462032682</c:v>
                </c:pt>
                <c:pt idx="162">
                  <c:v>0.16563319964213452</c:v>
                </c:pt>
                <c:pt idx="163">
                  <c:v>0.19383817298939121</c:v>
                </c:pt>
                <c:pt idx="164">
                  <c:v>-0.11610895970317614</c:v>
                </c:pt>
                <c:pt idx="165">
                  <c:v>0.11439677339388776</c:v>
                </c:pt>
                <c:pt idx="166">
                  <c:v>-1.3099166342067647E-3</c:v>
                </c:pt>
                <c:pt idx="167">
                  <c:v>0.14057564528653366</c:v>
                </c:pt>
                <c:pt idx="168">
                  <c:v>-6.5370879567283602E-2</c:v>
                </c:pt>
                <c:pt idx="169">
                  <c:v>-8.0147551597031796E-2</c:v>
                </c:pt>
                <c:pt idx="170">
                  <c:v>-0.3528801413249294</c:v>
                </c:pt>
                <c:pt idx="171">
                  <c:v>-0.39428916945556391</c:v>
                </c:pt>
                <c:pt idx="172">
                  <c:v>-0.87588974076105997</c:v>
                </c:pt>
                <c:pt idx="173">
                  <c:v>-0.67135115042026294</c:v>
                </c:pt>
                <c:pt idx="174">
                  <c:v>-0.67710433303674877</c:v>
                </c:pt>
                <c:pt idx="175">
                  <c:v>-0.48937383992779804</c:v>
                </c:pt>
                <c:pt idx="176">
                  <c:v>-1.3060517706606656</c:v>
                </c:pt>
                <c:pt idx="177">
                  <c:v>-1.2832686969111773</c:v>
                </c:pt>
                <c:pt idx="178">
                  <c:v>-1.3333892070494291</c:v>
                </c:pt>
                <c:pt idx="179">
                  <c:v>-0.53009224034350488</c:v>
                </c:pt>
                <c:pt idx="180">
                  <c:v>-0.31503035980960936</c:v>
                </c:pt>
                <c:pt idx="181">
                  <c:v>0.30241348142010516</c:v>
                </c:pt>
                <c:pt idx="182">
                  <c:v>0.22405573656290034</c:v>
                </c:pt>
                <c:pt idx="183">
                  <c:v>0.36904899820484616</c:v>
                </c:pt>
                <c:pt idx="184">
                  <c:v>3.0593961549052473E-2</c:v>
                </c:pt>
                <c:pt idx="185">
                  <c:v>-4.8765246020421316E-2</c:v>
                </c:pt>
                <c:pt idx="186">
                  <c:v>-0.71441216115724071</c:v>
                </c:pt>
                <c:pt idx="187">
                  <c:v>-0.23519103075869685</c:v>
                </c:pt>
                <c:pt idx="188">
                  <c:v>-0.16995895419582574</c:v>
                </c:pt>
                <c:pt idx="189">
                  <c:v>0.38086878802194857</c:v>
                </c:pt>
                <c:pt idx="190">
                  <c:v>0.20504771838967262</c:v>
                </c:pt>
                <c:pt idx="191">
                  <c:v>0.46398208285265419</c:v>
                </c:pt>
                <c:pt idx="192">
                  <c:v>0.19719817171977017</c:v>
                </c:pt>
                <c:pt idx="193">
                  <c:v>-0.15130289484950321</c:v>
                </c:pt>
                <c:pt idx="194">
                  <c:v>-0.28168618756152508</c:v>
                </c:pt>
                <c:pt idx="195">
                  <c:v>8.9312261061880172E-2</c:v>
                </c:pt>
                <c:pt idx="196">
                  <c:v>0.20414333303104826</c:v>
                </c:pt>
                <c:pt idx="197">
                  <c:v>-0.17639931315611701</c:v>
                </c:pt>
                <c:pt idx="198">
                  <c:v>-0.67122639436627551</c:v>
                </c:pt>
                <c:pt idx="199">
                  <c:v>-0.8365420123749745</c:v>
                </c:pt>
                <c:pt idx="200">
                  <c:v>-0.21982512170153345</c:v>
                </c:pt>
                <c:pt idx="201">
                  <c:v>5.6672087511699942E-4</c:v>
                </c:pt>
                <c:pt idx="202">
                  <c:v>0.46026815581803326</c:v>
                </c:pt>
                <c:pt idx="203">
                  <c:v>0.19376033398996739</c:v>
                </c:pt>
                <c:pt idx="204">
                  <c:v>0.65862838091701459</c:v>
                </c:pt>
                <c:pt idx="205">
                  <c:v>0.51362313779579338</c:v>
                </c:pt>
              </c:numCache>
            </c:numRef>
          </c:val>
          <c:smooth val="0"/>
          <c:extLst>
            <c:ext xmlns:c16="http://schemas.microsoft.com/office/drawing/2014/chart" uri="{C3380CC4-5D6E-409C-BE32-E72D297353CC}">
              <c16:uniqueId val="{00000007-9CF7-46C5-B5F0-A547169010E3}"/>
            </c:ext>
          </c:extLst>
        </c:ser>
        <c:ser>
          <c:idx val="8"/>
          <c:order val="8"/>
          <c:tx>
            <c:strRef>
              <c:f>'Annualized Rate Differences'!$AJ$1</c:f>
              <c:strCache>
                <c:ptCount val="1"/>
                <c:pt idx="0">
                  <c:v>s.a.HUF</c:v>
                </c:pt>
              </c:strCache>
            </c:strRef>
          </c:tx>
          <c:spPr>
            <a:ln w="28575" cap="rnd">
              <a:solidFill>
                <a:schemeClr val="accent3">
                  <a:lumMod val="6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Differences'!$AJ$2:$AJ$207</c:f>
              <c:numCache>
                <c:formatCode>General</c:formatCode>
                <c:ptCount val="206"/>
                <c:pt idx="0">
                  <c:v>-1.1187380348463449</c:v>
                </c:pt>
                <c:pt idx="1">
                  <c:v>-0.3216260675409699</c:v>
                </c:pt>
                <c:pt idx="2">
                  <c:v>-0.17993248720515886</c:v>
                </c:pt>
                <c:pt idx="3">
                  <c:v>-9.4099770121935933E-2</c:v>
                </c:pt>
                <c:pt idx="4">
                  <c:v>-1.1642773593241396</c:v>
                </c:pt>
                <c:pt idx="5">
                  <c:v>-1.2677331703320971</c:v>
                </c:pt>
                <c:pt idx="6">
                  <c:v>-0.8418183980935523</c:v>
                </c:pt>
                <c:pt idx="7">
                  <c:v>0.24263489438800523</c:v>
                </c:pt>
                <c:pt idx="8">
                  <c:v>1.0377976912549158</c:v>
                </c:pt>
                <c:pt idx="9">
                  <c:v>0.82856713062837706</c:v>
                </c:pt>
                <c:pt idx="10">
                  <c:v>0.11846025241317726</c:v>
                </c:pt>
                <c:pt idx="11">
                  <c:v>-0.69387643462760495</c:v>
                </c:pt>
                <c:pt idx="12">
                  <c:v>-0.29405496714817181</c:v>
                </c:pt>
                <c:pt idx="13">
                  <c:v>0.10770943082949458</c:v>
                </c:pt>
                <c:pt idx="14">
                  <c:v>0.40864434198273347</c:v>
                </c:pt>
                <c:pt idx="15">
                  <c:v>0.70602169953926097</c:v>
                </c:pt>
                <c:pt idx="16">
                  <c:v>0.41143291467677923</c:v>
                </c:pt>
                <c:pt idx="17">
                  <c:v>0.32255530659037746</c:v>
                </c:pt>
                <c:pt idx="18">
                  <c:v>-0.1763066281792236</c:v>
                </c:pt>
                <c:pt idx="19">
                  <c:v>0.12243194995988915</c:v>
                </c:pt>
                <c:pt idx="20">
                  <c:v>0.24223846590938347</c:v>
                </c:pt>
                <c:pt idx="21">
                  <c:v>0.13112959738506014</c:v>
                </c:pt>
                <c:pt idx="22">
                  <c:v>-6.8892775157081143E-2</c:v>
                </c:pt>
                <c:pt idx="23">
                  <c:v>9.5561562922541476E-2</c:v>
                </c:pt>
                <c:pt idx="24">
                  <c:v>0.61637025647911514</c:v>
                </c:pt>
                <c:pt idx="25">
                  <c:v>1.1111768093047036</c:v>
                </c:pt>
                <c:pt idx="26">
                  <c:v>1.1897613467138024</c:v>
                </c:pt>
                <c:pt idx="27">
                  <c:v>0.69707641024201461</c:v>
                </c:pt>
                <c:pt idx="28">
                  <c:v>0.27163913638383885</c:v>
                </c:pt>
                <c:pt idx="29">
                  <c:v>-5.1763072583810299E-3</c:v>
                </c:pt>
                <c:pt idx="30">
                  <c:v>0.63472123505321498</c:v>
                </c:pt>
                <c:pt idx="31">
                  <c:v>0.82282120691468119</c:v>
                </c:pt>
                <c:pt idx="32">
                  <c:v>1.081078977718164</c:v>
                </c:pt>
                <c:pt idx="33">
                  <c:v>0.54306807169486326</c:v>
                </c:pt>
                <c:pt idx="34">
                  <c:v>0.24918498418096124</c:v>
                </c:pt>
                <c:pt idx="35">
                  <c:v>3.1332596110567046E-2</c:v>
                </c:pt>
                <c:pt idx="36">
                  <c:v>0.82435450527025278</c:v>
                </c:pt>
                <c:pt idx="37">
                  <c:v>0.21638171343103529</c:v>
                </c:pt>
                <c:pt idx="38">
                  <c:v>-0.28113425671025816</c:v>
                </c:pt>
                <c:pt idx="39">
                  <c:v>-1.0793147738551334</c:v>
                </c:pt>
                <c:pt idx="40">
                  <c:v>-0.22439207104255621</c:v>
                </c:pt>
                <c:pt idx="41">
                  <c:v>0.71401789692460138</c:v>
                </c:pt>
                <c:pt idx="42">
                  <c:v>0.57319670538131806</c:v>
                </c:pt>
                <c:pt idx="43">
                  <c:v>0.64923816419653058</c:v>
                </c:pt>
                <c:pt idx="44">
                  <c:v>0.50323316177802724</c:v>
                </c:pt>
                <c:pt idx="45">
                  <c:v>0.77474811540083621</c:v>
                </c:pt>
                <c:pt idx="46">
                  <c:v>0.52841255031885748</c:v>
                </c:pt>
                <c:pt idx="47">
                  <c:v>7.0991329370273526E-2</c:v>
                </c:pt>
                <c:pt idx="48">
                  <c:v>-0.15224617783841099</c:v>
                </c:pt>
                <c:pt idx="49">
                  <c:v>-9.8769838008216926E-2</c:v>
                </c:pt>
                <c:pt idx="50">
                  <c:v>0.25294976860421592</c:v>
                </c:pt>
                <c:pt idx="51">
                  <c:v>0.3706125225845236</c:v>
                </c:pt>
                <c:pt idx="52">
                  <c:v>0.3212934450692595</c:v>
                </c:pt>
                <c:pt idx="53">
                  <c:v>0.38220209355495083</c:v>
                </c:pt>
                <c:pt idx="54">
                  <c:v>0.91534183789938606</c:v>
                </c:pt>
                <c:pt idx="55">
                  <c:v>1.1947402447531896</c:v>
                </c:pt>
                <c:pt idx="56">
                  <c:v>0.61380024277446488</c:v>
                </c:pt>
                <c:pt idx="57">
                  <c:v>0.10892853242139289</c:v>
                </c:pt>
                <c:pt idx="58">
                  <c:v>-0.13661959164321669</c:v>
                </c:pt>
                <c:pt idx="59">
                  <c:v>-0.24941570775267596</c:v>
                </c:pt>
                <c:pt idx="60">
                  <c:v>-0.67070991058399976</c:v>
                </c:pt>
                <c:pt idx="61">
                  <c:v>-1.1686501951671313</c:v>
                </c:pt>
                <c:pt idx="62">
                  <c:v>-0.78961848131301471</c:v>
                </c:pt>
                <c:pt idx="63">
                  <c:v>-2.2775036071565058E-2</c:v>
                </c:pt>
                <c:pt idx="64">
                  <c:v>0.24899983214607957</c:v>
                </c:pt>
                <c:pt idx="65">
                  <c:v>-0.2788404335359207</c:v>
                </c:pt>
                <c:pt idx="66">
                  <c:v>-0.81703399479452488</c:v>
                </c:pt>
                <c:pt idx="67">
                  <c:v>-0.71265485836359277</c:v>
                </c:pt>
                <c:pt idx="68">
                  <c:v>0.1402595859457012</c:v>
                </c:pt>
                <c:pt idx="69">
                  <c:v>0.1059852516979598</c:v>
                </c:pt>
                <c:pt idx="70">
                  <c:v>-0.23134919155524125</c:v>
                </c:pt>
                <c:pt idx="71">
                  <c:v>-0.52875514887450459</c:v>
                </c:pt>
                <c:pt idx="72">
                  <c:v>0.3075654793969429</c:v>
                </c:pt>
                <c:pt idx="73">
                  <c:v>9.6995488089568482E-2</c:v>
                </c:pt>
                <c:pt idx="74">
                  <c:v>-0.12080758173428352</c:v>
                </c:pt>
                <c:pt idx="75">
                  <c:v>-0.49365997076613599</c:v>
                </c:pt>
                <c:pt idx="76">
                  <c:v>-1.7786817575737857E-2</c:v>
                </c:pt>
                <c:pt idx="77">
                  <c:v>0.40653375292660776</c:v>
                </c:pt>
                <c:pt idx="78">
                  <c:v>0.78119172642470147</c:v>
                </c:pt>
                <c:pt idx="79">
                  <c:v>1.3760505723337424</c:v>
                </c:pt>
                <c:pt idx="80">
                  <c:v>0.94177835984123881</c:v>
                </c:pt>
                <c:pt idx="81">
                  <c:v>0.43819929230890509</c:v>
                </c:pt>
                <c:pt idx="82">
                  <c:v>0.25574805129326972</c:v>
                </c:pt>
                <c:pt idx="83">
                  <c:v>0.84863658625182747</c:v>
                </c:pt>
                <c:pt idx="84">
                  <c:v>0.60640839389072276</c:v>
                </c:pt>
                <c:pt idx="85">
                  <c:v>0.12844848549002919</c:v>
                </c:pt>
                <c:pt idx="86">
                  <c:v>0.12635062682149201</c:v>
                </c:pt>
                <c:pt idx="87">
                  <c:v>-0.21950951248855821</c:v>
                </c:pt>
                <c:pt idx="88">
                  <c:v>0.27539278309069992</c:v>
                </c:pt>
                <c:pt idx="89">
                  <c:v>0.25022594070063242</c:v>
                </c:pt>
                <c:pt idx="90">
                  <c:v>0.95106939679936442</c:v>
                </c:pt>
                <c:pt idx="91">
                  <c:v>0.55267185789704687</c:v>
                </c:pt>
                <c:pt idx="92">
                  <c:v>0.1711142026528778</c:v>
                </c:pt>
                <c:pt idx="93">
                  <c:v>-0.32261523792642688</c:v>
                </c:pt>
                <c:pt idx="94">
                  <c:v>0.46272751154743386</c:v>
                </c:pt>
                <c:pt idx="95">
                  <c:v>0.93142043535257013</c:v>
                </c:pt>
                <c:pt idx="96">
                  <c:v>1.342441175652076</c:v>
                </c:pt>
                <c:pt idx="97">
                  <c:v>0.84848775842529811</c:v>
                </c:pt>
                <c:pt idx="98">
                  <c:v>1.0892055694530667</c:v>
                </c:pt>
                <c:pt idx="99">
                  <c:v>0.12245765856475632</c:v>
                </c:pt>
                <c:pt idx="100">
                  <c:v>-0.86827111495234588</c:v>
                </c:pt>
                <c:pt idx="101">
                  <c:v>-3.4374472297963088</c:v>
                </c:pt>
                <c:pt idx="102">
                  <c:v>-3.2691178513637675</c:v>
                </c:pt>
                <c:pt idx="103">
                  <c:v>-1.9050695784957661</c:v>
                </c:pt>
                <c:pt idx="104">
                  <c:v>-0.97120347996314527</c:v>
                </c:pt>
                <c:pt idx="105">
                  <c:v>-1.3488072124820505</c:v>
                </c:pt>
                <c:pt idx="106">
                  <c:v>-1.9861005446306423</c:v>
                </c:pt>
                <c:pt idx="107">
                  <c:v>-0.47252632760728108</c:v>
                </c:pt>
                <c:pt idx="108">
                  <c:v>1.4727431421513559</c:v>
                </c:pt>
                <c:pt idx="109">
                  <c:v>1.8458900912916354</c:v>
                </c:pt>
                <c:pt idx="110">
                  <c:v>1.6993164052138132</c:v>
                </c:pt>
                <c:pt idx="111">
                  <c:v>1.0491906602490886</c:v>
                </c:pt>
                <c:pt idx="112">
                  <c:v>0.84153752888498357</c:v>
                </c:pt>
                <c:pt idx="113">
                  <c:v>0.76718497646055539</c:v>
                </c:pt>
                <c:pt idx="114">
                  <c:v>0.47892839364227502</c:v>
                </c:pt>
                <c:pt idx="115">
                  <c:v>-6.9053111211037077E-2</c:v>
                </c:pt>
                <c:pt idx="116">
                  <c:v>-0.47754514055322606</c:v>
                </c:pt>
                <c:pt idx="117">
                  <c:v>-1.0420589319149798</c:v>
                </c:pt>
                <c:pt idx="118">
                  <c:v>-0.49923223791012994</c:v>
                </c:pt>
                <c:pt idx="119">
                  <c:v>-0.60018695213296391</c:v>
                </c:pt>
                <c:pt idx="120">
                  <c:v>-1.250423490990249</c:v>
                </c:pt>
                <c:pt idx="121">
                  <c:v>-1.9548851609954343</c:v>
                </c:pt>
                <c:pt idx="122">
                  <c:v>-1.3282399375201259</c:v>
                </c:pt>
                <c:pt idx="123">
                  <c:v>0.1191065539617675</c:v>
                </c:pt>
                <c:pt idx="124">
                  <c:v>0.82626848373572592</c:v>
                </c:pt>
                <c:pt idx="125">
                  <c:v>1.4021380042060549</c:v>
                </c:pt>
                <c:pt idx="126">
                  <c:v>0.89977485068937213</c:v>
                </c:pt>
                <c:pt idx="127">
                  <c:v>0.29669031299035531</c:v>
                </c:pt>
                <c:pt idx="128">
                  <c:v>-0.52112590086781374</c:v>
                </c:pt>
                <c:pt idx="129">
                  <c:v>0.23495857453703639</c:v>
                </c:pt>
                <c:pt idx="130">
                  <c:v>0.99544164576617078</c:v>
                </c:pt>
                <c:pt idx="131">
                  <c:v>1.4111986160083356</c:v>
                </c:pt>
                <c:pt idx="132">
                  <c:v>0.73288097610630931</c:v>
                </c:pt>
                <c:pt idx="133">
                  <c:v>0.52327140650434423</c:v>
                </c:pt>
                <c:pt idx="134">
                  <c:v>-0.26096075473163172</c:v>
                </c:pt>
                <c:pt idx="135">
                  <c:v>-0.20628632909076572</c:v>
                </c:pt>
                <c:pt idx="136">
                  <c:v>-1.3409126381618952</c:v>
                </c:pt>
                <c:pt idx="137">
                  <c:v>-1.7089612012816002</c:v>
                </c:pt>
                <c:pt idx="138">
                  <c:v>-2.1597383597155573</c:v>
                </c:pt>
                <c:pt idx="139">
                  <c:v>-1.3438911165411849</c:v>
                </c:pt>
                <c:pt idx="140">
                  <c:v>-1.1382660421223267</c:v>
                </c:pt>
                <c:pt idx="141">
                  <c:v>0.44319585043923748</c:v>
                </c:pt>
                <c:pt idx="142">
                  <c:v>0.55471349333791053</c:v>
                </c:pt>
                <c:pt idx="143">
                  <c:v>0.7321611896965452</c:v>
                </c:pt>
                <c:pt idx="144">
                  <c:v>-0.54386758552059655</c:v>
                </c:pt>
                <c:pt idx="145">
                  <c:v>-0.65810630095579636</c:v>
                </c:pt>
                <c:pt idx="146">
                  <c:v>-0.47956375750661806</c:v>
                </c:pt>
                <c:pt idx="147">
                  <c:v>0.25719144451006315</c:v>
                </c:pt>
                <c:pt idx="148">
                  <c:v>0.7058424851991818</c:v>
                </c:pt>
                <c:pt idx="149">
                  <c:v>0.84715405405779709</c:v>
                </c:pt>
                <c:pt idx="150">
                  <c:v>0.25649849326898622</c:v>
                </c:pt>
                <c:pt idx="151">
                  <c:v>0.12913085460359852</c:v>
                </c:pt>
                <c:pt idx="152">
                  <c:v>-0.18511505017786423</c:v>
                </c:pt>
                <c:pt idx="153">
                  <c:v>3.87177174488329E-2</c:v>
                </c:pt>
                <c:pt idx="154">
                  <c:v>-0.83990770232712508</c:v>
                </c:pt>
                <c:pt idx="155">
                  <c:v>-0.46443649624765548</c:v>
                </c:pt>
                <c:pt idx="156">
                  <c:v>-0.3319616743932774</c:v>
                </c:pt>
                <c:pt idx="157">
                  <c:v>0.50472138415447176</c:v>
                </c:pt>
                <c:pt idx="158">
                  <c:v>0.19785806164103192</c:v>
                </c:pt>
                <c:pt idx="159">
                  <c:v>2.432484675274349E-2</c:v>
                </c:pt>
                <c:pt idx="160">
                  <c:v>-1.4199010886695174E-2</c:v>
                </c:pt>
                <c:pt idx="161">
                  <c:v>0.49860241594228416</c:v>
                </c:pt>
                <c:pt idx="162">
                  <c:v>0.23896304918225031</c:v>
                </c:pt>
                <c:pt idx="163">
                  <c:v>0.28465052939223856</c:v>
                </c:pt>
                <c:pt idx="164">
                  <c:v>-0.29489737814201167</c:v>
                </c:pt>
                <c:pt idx="165">
                  <c:v>-0.35452086482390399</c:v>
                </c:pt>
                <c:pt idx="166">
                  <c:v>-0.33496909081186521</c:v>
                </c:pt>
                <c:pt idx="167">
                  <c:v>-4.3137012181637679E-2</c:v>
                </c:pt>
                <c:pt idx="168">
                  <c:v>0.28417173690034048</c:v>
                </c:pt>
                <c:pt idx="169">
                  <c:v>2.1236135687074942E-2</c:v>
                </c:pt>
                <c:pt idx="170">
                  <c:v>-0.33048265129302923</c:v>
                </c:pt>
                <c:pt idx="171">
                  <c:v>-0.7251154227630896</c:v>
                </c:pt>
                <c:pt idx="172">
                  <c:v>-0.89771861256880969</c:v>
                </c:pt>
                <c:pt idx="173">
                  <c:v>-0.70554866504471958</c:v>
                </c:pt>
                <c:pt idx="174">
                  <c:v>-0.52646571792906993</c:v>
                </c:pt>
                <c:pt idx="175">
                  <c:v>-0.46595162904401466</c:v>
                </c:pt>
                <c:pt idx="176">
                  <c:v>-1.3385847733701217</c:v>
                </c:pt>
                <c:pt idx="177">
                  <c:v>-1.1156774923694712</c:v>
                </c:pt>
                <c:pt idx="178">
                  <c:v>-1.2520494631858559</c:v>
                </c:pt>
                <c:pt idx="179">
                  <c:v>-0.28013646130043979</c:v>
                </c:pt>
                <c:pt idx="180">
                  <c:v>-0.17080049746123205</c:v>
                </c:pt>
                <c:pt idx="181">
                  <c:v>7.684548600241925E-2</c:v>
                </c:pt>
                <c:pt idx="182">
                  <c:v>-0.22282088471018424</c:v>
                </c:pt>
                <c:pt idx="183">
                  <c:v>-0.24239700706953915</c:v>
                </c:pt>
                <c:pt idx="184">
                  <c:v>-1.2240156449572215E-2</c:v>
                </c:pt>
                <c:pt idx="185">
                  <c:v>0.26644692432780115</c:v>
                </c:pt>
                <c:pt idx="186">
                  <c:v>-0.46478823759835697</c:v>
                </c:pt>
                <c:pt idx="187">
                  <c:v>-0.43145036772022083</c:v>
                </c:pt>
                <c:pt idx="188">
                  <c:v>-0.53933683232022522</c:v>
                </c:pt>
                <c:pt idx="189">
                  <c:v>0.47915486221949966</c:v>
                </c:pt>
                <c:pt idx="190">
                  <c:v>0.36480793106044018</c:v>
                </c:pt>
                <c:pt idx="191">
                  <c:v>0.63401815889276847</c:v>
                </c:pt>
                <c:pt idx="192">
                  <c:v>6.2521368202173022E-2</c:v>
                </c:pt>
                <c:pt idx="193">
                  <c:v>3.7735142318617854E-2</c:v>
                </c:pt>
                <c:pt idx="194">
                  <c:v>-0.40726347031280197</c:v>
                </c:pt>
                <c:pt idx="195">
                  <c:v>4.901845329765564E-2</c:v>
                </c:pt>
                <c:pt idx="196">
                  <c:v>0.17098000618365194</c:v>
                </c:pt>
                <c:pt idx="197">
                  <c:v>0.2504521957664263</c:v>
                </c:pt>
                <c:pt idx="198">
                  <c:v>-0.38747199694534329</c:v>
                </c:pt>
                <c:pt idx="199">
                  <c:v>-0.85450342890864839</c:v>
                </c:pt>
                <c:pt idx="200">
                  <c:v>-0.52977281606353399</c:v>
                </c:pt>
                <c:pt idx="201">
                  <c:v>-0.16322445276363284</c:v>
                </c:pt>
                <c:pt idx="202">
                  <c:v>0.23877485070988858</c:v>
                </c:pt>
                <c:pt idx="203">
                  <c:v>9.8816518735445058E-3</c:v>
                </c:pt>
                <c:pt idx="204">
                  <c:v>0.38785925318411962</c:v>
                </c:pt>
                <c:pt idx="205">
                  <c:v>0.65968383544317</c:v>
                </c:pt>
              </c:numCache>
            </c:numRef>
          </c:val>
          <c:smooth val="0"/>
          <c:extLst>
            <c:ext xmlns:c16="http://schemas.microsoft.com/office/drawing/2014/chart" uri="{C3380CC4-5D6E-409C-BE32-E72D297353CC}">
              <c16:uniqueId val="{00000008-9CF7-46C5-B5F0-A547169010E3}"/>
            </c:ext>
          </c:extLst>
        </c:ser>
        <c:ser>
          <c:idx val="9"/>
          <c:order val="9"/>
          <c:tx>
            <c:strRef>
              <c:f>'Annualized Rate Differences'!$AK$1</c:f>
              <c:strCache>
                <c:ptCount val="1"/>
                <c:pt idx="0">
                  <c:v>s.a.MXN</c:v>
                </c:pt>
              </c:strCache>
            </c:strRef>
          </c:tx>
          <c:spPr>
            <a:ln w="28575" cap="rnd">
              <a:solidFill>
                <a:schemeClr val="accent4">
                  <a:lumMod val="6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Differences'!$AK$2:$AK$207</c:f>
              <c:numCache>
                <c:formatCode>General</c:formatCode>
                <c:ptCount val="206"/>
                <c:pt idx="0">
                  <c:v>-9.3533904655795919E-2</c:v>
                </c:pt>
                <c:pt idx="1">
                  <c:v>-0.6594271383985717</c:v>
                </c:pt>
                <c:pt idx="2">
                  <c:v>-6.8013086324103522E-2</c:v>
                </c:pt>
                <c:pt idx="3">
                  <c:v>0.29390215644689022</c:v>
                </c:pt>
                <c:pt idx="4">
                  <c:v>0.58868517229437867</c:v>
                </c:pt>
                <c:pt idx="5">
                  <c:v>-0.1067351421319529</c:v>
                </c:pt>
                <c:pt idx="6">
                  <c:v>-0.29703486591587946</c:v>
                </c:pt>
                <c:pt idx="7">
                  <c:v>-0.1517265054308381</c:v>
                </c:pt>
                <c:pt idx="8">
                  <c:v>-0.29199654336091729</c:v>
                </c:pt>
                <c:pt idx="9">
                  <c:v>-0.24286090374288083</c:v>
                </c:pt>
                <c:pt idx="10">
                  <c:v>-0.15670703176309253</c:v>
                </c:pt>
                <c:pt idx="11">
                  <c:v>0.53419449082288128</c:v>
                </c:pt>
                <c:pt idx="12">
                  <c:v>0.63389900765797869</c:v>
                </c:pt>
                <c:pt idx="13">
                  <c:v>0.62312970520821409</c:v>
                </c:pt>
                <c:pt idx="14">
                  <c:v>0.23386175880346638</c:v>
                </c:pt>
                <c:pt idx="15">
                  <c:v>2.8779652088450902E-2</c:v>
                </c:pt>
                <c:pt idx="16">
                  <c:v>-0.36966158939236715</c:v>
                </c:pt>
                <c:pt idx="17">
                  <c:v>-0.25876416112294853</c:v>
                </c:pt>
                <c:pt idx="18">
                  <c:v>-5.6252509282683771E-2</c:v>
                </c:pt>
                <c:pt idx="19">
                  <c:v>0.30050437452446843</c:v>
                </c:pt>
                <c:pt idx="20">
                  <c:v>0.25043176176091642</c:v>
                </c:pt>
                <c:pt idx="21">
                  <c:v>0.15630055089794759</c:v>
                </c:pt>
                <c:pt idx="22">
                  <c:v>0.12452057825700358</c:v>
                </c:pt>
                <c:pt idx="23">
                  <c:v>2.0170668009189541E-4</c:v>
                </c:pt>
                <c:pt idx="24">
                  <c:v>-0.52622256253245236</c:v>
                </c:pt>
                <c:pt idx="25">
                  <c:v>-0.88804184841243528</c:v>
                </c:pt>
                <c:pt idx="26">
                  <c:v>-0.7740216082135265</c:v>
                </c:pt>
                <c:pt idx="27">
                  <c:v>-0.41125434864954791</c:v>
                </c:pt>
                <c:pt idx="28">
                  <c:v>-0.36597032800401719</c:v>
                </c:pt>
                <c:pt idx="29">
                  <c:v>-0.37464611984133755</c:v>
                </c:pt>
                <c:pt idx="30">
                  <c:v>-0.41927479198816675</c:v>
                </c:pt>
                <c:pt idx="31">
                  <c:v>-0.17371433168547057</c:v>
                </c:pt>
                <c:pt idx="32">
                  <c:v>-0.61689207059132389</c:v>
                </c:pt>
                <c:pt idx="33">
                  <c:v>-0.84537399870682206</c:v>
                </c:pt>
                <c:pt idx="34">
                  <c:v>-0.80403058554192608</c:v>
                </c:pt>
                <c:pt idx="35">
                  <c:v>3.7006364465441699E-2</c:v>
                </c:pt>
                <c:pt idx="36">
                  <c:v>0.76837840353416453</c:v>
                </c:pt>
                <c:pt idx="37">
                  <c:v>0.47293574838143115</c:v>
                </c:pt>
                <c:pt idx="38">
                  <c:v>0.15207011764828415</c:v>
                </c:pt>
                <c:pt idx="39">
                  <c:v>-0.59223123371426878</c:v>
                </c:pt>
                <c:pt idx="40">
                  <c:v>-0.47019426091411409</c:v>
                </c:pt>
                <c:pt idx="41">
                  <c:v>-0.78646804859762165</c:v>
                </c:pt>
                <c:pt idx="42">
                  <c:v>-0.39235296295569988</c:v>
                </c:pt>
                <c:pt idx="43">
                  <c:v>-0.35118202763247952</c:v>
                </c:pt>
                <c:pt idx="44">
                  <c:v>0.25988199156894431</c:v>
                </c:pt>
                <c:pt idx="45">
                  <c:v>0.12604947582002257</c:v>
                </c:pt>
                <c:pt idx="46">
                  <c:v>0.25587926793753102</c:v>
                </c:pt>
                <c:pt idx="47">
                  <c:v>-0.36347908254656947</c:v>
                </c:pt>
                <c:pt idx="48">
                  <c:v>-0.50797079484203866</c:v>
                </c:pt>
                <c:pt idx="49">
                  <c:v>-0.39309269811004244</c:v>
                </c:pt>
                <c:pt idx="50">
                  <c:v>-0.21568049605614759</c:v>
                </c:pt>
                <c:pt idx="51">
                  <c:v>0.11782475425721195</c:v>
                </c:pt>
                <c:pt idx="52">
                  <c:v>-0.11442160949070024</c:v>
                </c:pt>
                <c:pt idx="53">
                  <c:v>7.2712905626470814E-2</c:v>
                </c:pt>
                <c:pt idx="54">
                  <c:v>2.3700457636666172E-2</c:v>
                </c:pt>
                <c:pt idx="55">
                  <c:v>0.30838051073605044</c:v>
                </c:pt>
                <c:pt idx="56">
                  <c:v>0.1524049810969208</c:v>
                </c:pt>
                <c:pt idx="57">
                  <c:v>0.24898730842337624</c:v>
                </c:pt>
                <c:pt idx="58">
                  <c:v>8.2886769845513797E-2</c:v>
                </c:pt>
                <c:pt idx="59">
                  <c:v>0.14487174821198323</c:v>
                </c:pt>
                <c:pt idx="60">
                  <c:v>0.17634509644715024</c:v>
                </c:pt>
                <c:pt idx="61">
                  <c:v>0.3242435098893548</c:v>
                </c:pt>
                <c:pt idx="62">
                  <c:v>0.47730020959868558</c:v>
                </c:pt>
                <c:pt idx="63">
                  <c:v>0.32271403079706662</c:v>
                </c:pt>
                <c:pt idx="64">
                  <c:v>5.5712286547060508E-2</c:v>
                </c:pt>
                <c:pt idx="65">
                  <c:v>-0.16063694523299477</c:v>
                </c:pt>
                <c:pt idx="66">
                  <c:v>2.113131673122659E-2</c:v>
                </c:pt>
                <c:pt idx="67">
                  <c:v>0.16236838602743386</c:v>
                </c:pt>
                <c:pt idx="68">
                  <c:v>0.31151869661523168</c:v>
                </c:pt>
                <c:pt idx="69">
                  <c:v>0.20056367779093254</c:v>
                </c:pt>
                <c:pt idx="70">
                  <c:v>-0.14222221589250683</c:v>
                </c:pt>
                <c:pt idx="71">
                  <c:v>-0.5536949779249678</c:v>
                </c:pt>
                <c:pt idx="72">
                  <c:v>-0.66862140171531914</c:v>
                </c:pt>
                <c:pt idx="73">
                  <c:v>-0.68982601593680082</c:v>
                </c:pt>
                <c:pt idx="74">
                  <c:v>7.0471826636109292E-2</c:v>
                </c:pt>
                <c:pt idx="75">
                  <c:v>0.23378026580267441</c:v>
                </c:pt>
                <c:pt idx="76">
                  <c:v>0.44260509206690557</c:v>
                </c:pt>
                <c:pt idx="77">
                  <c:v>9.8981561579347677E-2</c:v>
                </c:pt>
                <c:pt idx="78">
                  <c:v>-4.5731354194067375E-2</c:v>
                </c:pt>
                <c:pt idx="79">
                  <c:v>0.13882930886008893</c:v>
                </c:pt>
                <c:pt idx="80">
                  <c:v>-5.7476427033176236E-2</c:v>
                </c:pt>
                <c:pt idx="81">
                  <c:v>-8.5788677440812311E-2</c:v>
                </c:pt>
                <c:pt idx="82">
                  <c:v>-0.28419697455478454</c:v>
                </c:pt>
                <c:pt idx="83">
                  <c:v>-3.4840671389768652E-2</c:v>
                </c:pt>
                <c:pt idx="84">
                  <c:v>0.18818055697948921</c:v>
                </c:pt>
                <c:pt idx="85">
                  <c:v>0.30406307463111126</c:v>
                </c:pt>
                <c:pt idx="86">
                  <c:v>0.18819551107889243</c:v>
                </c:pt>
                <c:pt idx="87">
                  <c:v>-0.24511455456152076</c:v>
                </c:pt>
                <c:pt idx="88">
                  <c:v>-0.21141203765052685</c:v>
                </c:pt>
                <c:pt idx="89">
                  <c:v>-1.7990655115174281E-2</c:v>
                </c:pt>
                <c:pt idx="90">
                  <c:v>0.18219236917584869</c:v>
                </c:pt>
                <c:pt idx="91">
                  <c:v>0.20330637167242926</c:v>
                </c:pt>
                <c:pt idx="92">
                  <c:v>-9.2566084685163919E-2</c:v>
                </c:pt>
                <c:pt idx="93">
                  <c:v>0.12439881180243972</c:v>
                </c:pt>
                <c:pt idx="94">
                  <c:v>0.1245849535739918</c:v>
                </c:pt>
                <c:pt idx="95">
                  <c:v>0.44330628982174325</c:v>
                </c:pt>
                <c:pt idx="96">
                  <c:v>0.37227051284458579</c:v>
                </c:pt>
                <c:pt idx="97">
                  <c:v>0.4637800089683175</c:v>
                </c:pt>
                <c:pt idx="98">
                  <c:v>0.34550374048551991</c:v>
                </c:pt>
                <c:pt idx="99">
                  <c:v>0.38796586361449226</c:v>
                </c:pt>
                <c:pt idx="100">
                  <c:v>-0.36472242438544411</c:v>
                </c:pt>
                <c:pt idx="101">
                  <c:v>-2.5274739108691047</c:v>
                </c:pt>
                <c:pt idx="102">
                  <c:v>-3.0739552826186234</c:v>
                </c:pt>
                <c:pt idx="103">
                  <c:v>-2.7395472933392506</c:v>
                </c:pt>
                <c:pt idx="104">
                  <c:v>-1.13978863872648</c:v>
                </c:pt>
                <c:pt idx="105">
                  <c:v>-1.2928265741247613</c:v>
                </c:pt>
                <c:pt idx="106">
                  <c:v>-1.0425346320772855</c:v>
                </c:pt>
                <c:pt idx="107">
                  <c:v>0.44163475109029182</c:v>
                </c:pt>
                <c:pt idx="108">
                  <c:v>1.2350467400895626</c:v>
                </c:pt>
                <c:pt idx="109">
                  <c:v>1.1296659460136027</c:v>
                </c:pt>
                <c:pt idx="110">
                  <c:v>4.2412855797846483E-2</c:v>
                </c:pt>
                <c:pt idx="111">
                  <c:v>0.1649972019518664</c:v>
                </c:pt>
                <c:pt idx="112">
                  <c:v>-6.5382162124116849E-2</c:v>
                </c:pt>
                <c:pt idx="113">
                  <c:v>0.1281411315048997</c:v>
                </c:pt>
                <c:pt idx="114">
                  <c:v>-9.3563369310378786E-2</c:v>
                </c:pt>
                <c:pt idx="115">
                  <c:v>0.5007239774413863</c:v>
                </c:pt>
                <c:pt idx="116">
                  <c:v>0.37097339040472743</c:v>
                </c:pt>
                <c:pt idx="117">
                  <c:v>0.16666619739671429</c:v>
                </c:pt>
                <c:pt idx="118">
                  <c:v>0.27178767373876589</c:v>
                </c:pt>
                <c:pt idx="119">
                  <c:v>0.54561174895044751</c:v>
                </c:pt>
                <c:pt idx="120">
                  <c:v>0.1783322513254193</c:v>
                </c:pt>
                <c:pt idx="121">
                  <c:v>-0.13876333048397083</c:v>
                </c:pt>
                <c:pt idx="122">
                  <c:v>-0.54513189018748909</c:v>
                </c:pt>
                <c:pt idx="123">
                  <c:v>-2.8600311015580804E-2</c:v>
                </c:pt>
                <c:pt idx="124">
                  <c:v>-8.0848075069994696E-2</c:v>
                </c:pt>
                <c:pt idx="125">
                  <c:v>0.35822106464606929</c:v>
                </c:pt>
                <c:pt idx="126">
                  <c:v>0.41563040147476471</c:v>
                </c:pt>
                <c:pt idx="127">
                  <c:v>0.39512144521640646</c:v>
                </c:pt>
                <c:pt idx="128">
                  <c:v>0.31345360853440862</c:v>
                </c:pt>
                <c:pt idx="129">
                  <c:v>0.26523517872658608</c:v>
                </c:pt>
                <c:pt idx="130">
                  <c:v>0.38558666816888021</c:v>
                </c:pt>
                <c:pt idx="131">
                  <c:v>0.42620460849873698</c:v>
                </c:pt>
                <c:pt idx="132">
                  <c:v>0.41818746692103836</c:v>
                </c:pt>
                <c:pt idx="133">
                  <c:v>0.19593686925143405</c:v>
                </c:pt>
                <c:pt idx="134">
                  <c:v>3.3308728796521692E-2</c:v>
                </c:pt>
                <c:pt idx="135">
                  <c:v>-0.57937642011042234</c:v>
                </c:pt>
                <c:pt idx="136">
                  <c:v>-1.2016356440804565</c:v>
                </c:pt>
                <c:pt idx="137">
                  <c:v>-1.6811432965497919</c:v>
                </c:pt>
                <c:pt idx="138">
                  <c:v>-1.3500892614775717</c:v>
                </c:pt>
                <c:pt idx="139">
                  <c:v>-0.63837004630956651</c:v>
                </c:pt>
                <c:pt idx="140">
                  <c:v>3.185404697612082E-2</c:v>
                </c:pt>
                <c:pt idx="141">
                  <c:v>0.83904016324378716</c:v>
                </c:pt>
                <c:pt idx="142">
                  <c:v>0.93398767008503469</c:v>
                </c:pt>
                <c:pt idx="143">
                  <c:v>0.31483066515871627</c:v>
                </c:pt>
                <c:pt idx="144">
                  <c:v>-0.77068615425498477</c:v>
                </c:pt>
                <c:pt idx="145">
                  <c:v>-1.0498379247031453</c:v>
                </c:pt>
                <c:pt idx="146">
                  <c:v>-0.27261825988013078</c:v>
                </c:pt>
                <c:pt idx="147">
                  <c:v>0.40194533260882181</c:v>
                </c:pt>
                <c:pt idx="148">
                  <c:v>0.87984636173379371</c:v>
                </c:pt>
                <c:pt idx="149">
                  <c:v>0.42834261754480796</c:v>
                </c:pt>
                <c:pt idx="150">
                  <c:v>0.10326273583476375</c:v>
                </c:pt>
                <c:pt idx="151">
                  <c:v>6.6690987893158749E-2</c:v>
                </c:pt>
                <c:pt idx="152">
                  <c:v>0.17934823184280191</c:v>
                </c:pt>
                <c:pt idx="153">
                  <c:v>0.32528690150015471</c:v>
                </c:pt>
                <c:pt idx="154">
                  <c:v>0.34495440940633948</c:v>
                </c:pt>
                <c:pt idx="155">
                  <c:v>0.46830849205716785</c:v>
                </c:pt>
                <c:pt idx="156">
                  <c:v>0.38669279156746672</c:v>
                </c:pt>
                <c:pt idx="157">
                  <c:v>-0.43182197331158578</c:v>
                </c:pt>
                <c:pt idx="158">
                  <c:v>-0.52609005942341192</c:v>
                </c:pt>
                <c:pt idx="159">
                  <c:v>-0.58315131931179209</c:v>
                </c:pt>
                <c:pt idx="160">
                  <c:v>-0.10788132206762668</c:v>
                </c:pt>
                <c:pt idx="161">
                  <c:v>-0.21853838499803491</c:v>
                </c:pt>
                <c:pt idx="162">
                  <c:v>-0.13434116686684705</c:v>
                </c:pt>
                <c:pt idx="163">
                  <c:v>6.2888898973612051E-2</c:v>
                </c:pt>
                <c:pt idx="164">
                  <c:v>-0.19816142715662899</c:v>
                </c:pt>
                <c:pt idx="165">
                  <c:v>-0.18598682077145545</c:v>
                </c:pt>
                <c:pt idx="166">
                  <c:v>-0.1798427153216875</c:v>
                </c:pt>
                <c:pt idx="167">
                  <c:v>0.13846252741700482</c:v>
                </c:pt>
                <c:pt idx="168">
                  <c:v>0.31956089008662314</c:v>
                </c:pt>
                <c:pt idx="169">
                  <c:v>0.19179059510923135</c:v>
                </c:pt>
                <c:pt idx="170">
                  <c:v>8.7752125052276142E-2</c:v>
                </c:pt>
                <c:pt idx="171">
                  <c:v>-0.19672007907577393</c:v>
                </c:pt>
                <c:pt idx="172">
                  <c:v>-0.22396880663619889</c:v>
                </c:pt>
                <c:pt idx="173">
                  <c:v>-0.46458699705079765</c:v>
                </c:pt>
                <c:pt idx="174">
                  <c:v>-0.42774422865721196</c:v>
                </c:pt>
                <c:pt idx="175">
                  <c:v>-1.11576384782619</c:v>
                </c:pt>
                <c:pt idx="176">
                  <c:v>-1.0325492685318238</c:v>
                </c:pt>
                <c:pt idx="177">
                  <c:v>-1.0849310014985902</c:v>
                </c:pt>
                <c:pt idx="178">
                  <c:v>-0.5688600713801506</c:v>
                </c:pt>
                <c:pt idx="179">
                  <c:v>-0.42540473655985345</c:v>
                </c:pt>
                <c:pt idx="180">
                  <c:v>-0.2769811570863201</c:v>
                </c:pt>
                <c:pt idx="181">
                  <c:v>-0.20423175824376694</c:v>
                </c:pt>
                <c:pt idx="182">
                  <c:v>-0.54753375862522935</c:v>
                </c:pt>
                <c:pt idx="183">
                  <c:v>-0.96004285776585263</c:v>
                </c:pt>
                <c:pt idx="184">
                  <c:v>-0.99489809483858105</c:v>
                </c:pt>
                <c:pt idx="185">
                  <c:v>-0.46974907683878797</c:v>
                </c:pt>
                <c:pt idx="186">
                  <c:v>-6.8177024097904049E-2</c:v>
                </c:pt>
                <c:pt idx="187">
                  <c:v>-0.16167893625088636</c:v>
                </c:pt>
                <c:pt idx="188">
                  <c:v>-1.0150637467171375</c:v>
                </c:pt>
                <c:pt idx="189">
                  <c:v>-1.2410947230344971</c:v>
                </c:pt>
                <c:pt idx="190">
                  <c:v>-0.37470776349914914</c:v>
                </c:pt>
                <c:pt idx="191">
                  <c:v>0.39363112884813756</c:v>
                </c:pt>
                <c:pt idx="192">
                  <c:v>0.24928358687050789</c:v>
                </c:pt>
                <c:pt idx="193">
                  <c:v>-0.62647759571459183</c:v>
                </c:pt>
                <c:pt idx="194">
                  <c:v>-0.70137023572472978</c:v>
                </c:pt>
                <c:pt idx="195">
                  <c:v>-0.22080020619078544</c:v>
                </c:pt>
                <c:pt idx="196">
                  <c:v>-0.30538475701904488</c:v>
                </c:pt>
                <c:pt idx="197">
                  <c:v>-0.19620332177784361</c:v>
                </c:pt>
                <c:pt idx="198">
                  <c:v>-0.98169807723388347</c:v>
                </c:pt>
                <c:pt idx="199">
                  <c:v>-0.85208006420480764</c:v>
                </c:pt>
                <c:pt idx="200">
                  <c:v>-1.4545232996845292</c:v>
                </c:pt>
                <c:pt idx="201">
                  <c:v>-0.13247275631397271</c:v>
                </c:pt>
                <c:pt idx="202">
                  <c:v>0.74606298020534201</c:v>
                </c:pt>
                <c:pt idx="203">
                  <c:v>1.5208373270013009</c:v>
                </c:pt>
                <c:pt idx="204">
                  <c:v>0.90212869149919328</c:v>
                </c:pt>
                <c:pt idx="205">
                  <c:v>0.72126298723262927</c:v>
                </c:pt>
              </c:numCache>
            </c:numRef>
          </c:val>
          <c:smooth val="0"/>
          <c:extLst>
            <c:ext xmlns:c16="http://schemas.microsoft.com/office/drawing/2014/chart" uri="{C3380CC4-5D6E-409C-BE32-E72D297353CC}">
              <c16:uniqueId val="{00000009-9CF7-46C5-B5F0-A547169010E3}"/>
            </c:ext>
          </c:extLst>
        </c:ser>
        <c:ser>
          <c:idx val="10"/>
          <c:order val="10"/>
          <c:tx>
            <c:strRef>
              <c:f>'Annualized Rate Differences'!$AL$1</c:f>
              <c:strCache>
                <c:ptCount val="1"/>
                <c:pt idx="0">
                  <c:v>s.a.KES</c:v>
                </c:pt>
              </c:strCache>
            </c:strRef>
          </c:tx>
          <c:spPr>
            <a:ln w="28575" cap="rnd">
              <a:solidFill>
                <a:schemeClr val="accent5">
                  <a:lumMod val="6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Differences'!$AL$2:$AL$207</c:f>
              <c:numCache>
                <c:formatCode>General</c:formatCode>
                <c:ptCount val="206"/>
                <c:pt idx="0">
                  <c:v>-0.5274280275257226</c:v>
                </c:pt>
                <c:pt idx="1">
                  <c:v>-0.48250743915454475</c:v>
                </c:pt>
                <c:pt idx="2">
                  <c:v>4.7314267879716709E-2</c:v>
                </c:pt>
                <c:pt idx="3">
                  <c:v>-0.14058779388378406</c:v>
                </c:pt>
                <c:pt idx="4">
                  <c:v>-0.15833083698810757</c:v>
                </c:pt>
                <c:pt idx="5">
                  <c:v>-0.74528314608176549</c:v>
                </c:pt>
                <c:pt idx="6">
                  <c:v>-0.25853543288085756</c:v>
                </c:pt>
                <c:pt idx="7">
                  <c:v>0.14572679609665684</c:v>
                </c:pt>
                <c:pt idx="8">
                  <c:v>0.1114759030357515</c:v>
                </c:pt>
                <c:pt idx="9">
                  <c:v>0.18611660101122141</c:v>
                </c:pt>
                <c:pt idx="10">
                  <c:v>3.3790980595993503E-2</c:v>
                </c:pt>
                <c:pt idx="11">
                  <c:v>0.16480606638558104</c:v>
                </c:pt>
                <c:pt idx="12">
                  <c:v>-6.7824141392858195E-2</c:v>
                </c:pt>
                <c:pt idx="13">
                  <c:v>-0.17867630778921617</c:v>
                </c:pt>
                <c:pt idx="14">
                  <c:v>-0.20318222432931243</c:v>
                </c:pt>
                <c:pt idx="15">
                  <c:v>-6.2642788012434725E-2</c:v>
                </c:pt>
                <c:pt idx="16">
                  <c:v>-5.4831948962497101E-3</c:v>
                </c:pt>
                <c:pt idx="17">
                  <c:v>-3.114324919757383E-2</c:v>
                </c:pt>
                <c:pt idx="18">
                  <c:v>-5.9121545087248428E-3</c:v>
                </c:pt>
                <c:pt idx="19">
                  <c:v>6.4137317989265696E-2</c:v>
                </c:pt>
                <c:pt idx="20">
                  <c:v>7.3755253037455226E-2</c:v>
                </c:pt>
                <c:pt idx="21">
                  <c:v>0.13198054162251172</c:v>
                </c:pt>
                <c:pt idx="22">
                  <c:v>8.3097090045769484E-2</c:v>
                </c:pt>
                <c:pt idx="23">
                  <c:v>4.5134130289947727E-2</c:v>
                </c:pt>
                <c:pt idx="24">
                  <c:v>-3.2382634104521912E-2</c:v>
                </c:pt>
                <c:pt idx="25">
                  <c:v>-0.11138718310492735</c:v>
                </c:pt>
                <c:pt idx="26">
                  <c:v>-6.6292925429933813E-2</c:v>
                </c:pt>
                <c:pt idx="27">
                  <c:v>-0.10740478180590873</c:v>
                </c:pt>
                <c:pt idx="28">
                  <c:v>-3.6417103044561472E-2</c:v>
                </c:pt>
                <c:pt idx="29">
                  <c:v>-0.13981071086143215</c:v>
                </c:pt>
                <c:pt idx="30">
                  <c:v>-0.16292994821199835</c:v>
                </c:pt>
                <c:pt idx="31">
                  <c:v>0.30076427845808773</c:v>
                </c:pt>
                <c:pt idx="32">
                  <c:v>0.2924881128929524</c:v>
                </c:pt>
                <c:pt idx="33">
                  <c:v>0.53795392132542919</c:v>
                </c:pt>
                <c:pt idx="34">
                  <c:v>6.6547346453926792E-2</c:v>
                </c:pt>
                <c:pt idx="35">
                  <c:v>0.51283428590727098</c:v>
                </c:pt>
                <c:pt idx="36">
                  <c:v>0.56089668504482049</c:v>
                </c:pt>
                <c:pt idx="37">
                  <c:v>0.39531598762265752</c:v>
                </c:pt>
                <c:pt idx="38">
                  <c:v>-0.14923394255623723</c:v>
                </c:pt>
                <c:pt idx="39">
                  <c:v>-0.5696320970297708</c:v>
                </c:pt>
                <c:pt idx="40">
                  <c:v>-0.66661439577946346</c:v>
                </c:pt>
                <c:pt idx="41">
                  <c:v>-0.46936839174213096</c:v>
                </c:pt>
                <c:pt idx="42">
                  <c:v>5.1422460852945662E-2</c:v>
                </c:pt>
                <c:pt idx="43">
                  <c:v>0.35430539056644506</c:v>
                </c:pt>
                <c:pt idx="44">
                  <c:v>0.3063349113247682</c:v>
                </c:pt>
                <c:pt idx="45">
                  <c:v>-1.570567784857646E-2</c:v>
                </c:pt>
                <c:pt idx="46">
                  <c:v>-0.25278327325537475</c:v>
                </c:pt>
                <c:pt idx="47">
                  <c:v>-0.29021213774244048</c:v>
                </c:pt>
                <c:pt idx="48">
                  <c:v>-0.44920746183103599</c:v>
                </c:pt>
                <c:pt idx="49">
                  <c:v>-0.2669008587580346</c:v>
                </c:pt>
                <c:pt idx="50">
                  <c:v>-0.31000258359086263</c:v>
                </c:pt>
                <c:pt idx="51">
                  <c:v>-0.10115267025238017</c:v>
                </c:pt>
                <c:pt idx="52">
                  <c:v>-0.23904755779571296</c:v>
                </c:pt>
                <c:pt idx="53">
                  <c:v>-0.12940125170448624</c:v>
                </c:pt>
                <c:pt idx="54">
                  <c:v>-0.17809449242043307</c:v>
                </c:pt>
                <c:pt idx="55">
                  <c:v>0.572605226327072</c:v>
                </c:pt>
                <c:pt idx="56">
                  <c:v>0.69266840275601371</c:v>
                </c:pt>
                <c:pt idx="57">
                  <c:v>0.86361878682563731</c:v>
                </c:pt>
                <c:pt idx="58">
                  <c:v>0.36730595659946186</c:v>
                </c:pt>
                <c:pt idx="59">
                  <c:v>1.9661333761389344E-2</c:v>
                </c:pt>
                <c:pt idx="60">
                  <c:v>-0.22526656696952863</c:v>
                </c:pt>
                <c:pt idx="61">
                  <c:v>-0.18852724496400963</c:v>
                </c:pt>
                <c:pt idx="62">
                  <c:v>8.7736261931459225E-2</c:v>
                </c:pt>
                <c:pt idx="63">
                  <c:v>0.21406750310248857</c:v>
                </c:pt>
                <c:pt idx="64">
                  <c:v>0.34036211299821595</c:v>
                </c:pt>
                <c:pt idx="65">
                  <c:v>0.39186454065294196</c:v>
                </c:pt>
                <c:pt idx="66">
                  <c:v>0.19354924348595759</c:v>
                </c:pt>
                <c:pt idx="67">
                  <c:v>0.2807928456806108</c:v>
                </c:pt>
                <c:pt idx="68">
                  <c:v>0.26794446708131581</c:v>
                </c:pt>
                <c:pt idx="69">
                  <c:v>0.20948277155834472</c:v>
                </c:pt>
                <c:pt idx="70">
                  <c:v>8.2307807484816031E-2</c:v>
                </c:pt>
                <c:pt idx="71">
                  <c:v>0.13832210954183299</c:v>
                </c:pt>
                <c:pt idx="72">
                  <c:v>0.15317892101882613</c:v>
                </c:pt>
                <c:pt idx="73">
                  <c:v>-0.33012708605009156</c:v>
                </c:pt>
                <c:pt idx="74">
                  <c:v>-0.40690095340992771</c:v>
                </c:pt>
                <c:pt idx="75">
                  <c:v>-5.8686387358752867E-2</c:v>
                </c:pt>
                <c:pt idx="76">
                  <c:v>0.19687181567789036</c:v>
                </c:pt>
                <c:pt idx="77">
                  <c:v>0.26344866661685007</c:v>
                </c:pt>
                <c:pt idx="78">
                  <c:v>0.45155229933104835</c:v>
                </c:pt>
                <c:pt idx="79">
                  <c:v>0.5559512906283981</c:v>
                </c:pt>
                <c:pt idx="80">
                  <c:v>0.24945195100822826</c:v>
                </c:pt>
                <c:pt idx="81">
                  <c:v>3.7429719811421513E-2</c:v>
                </c:pt>
                <c:pt idx="82">
                  <c:v>0.10716833515798108</c:v>
                </c:pt>
                <c:pt idx="83">
                  <c:v>0.38616688015378209</c:v>
                </c:pt>
                <c:pt idx="84">
                  <c:v>0.4857085231096514</c:v>
                </c:pt>
                <c:pt idx="85">
                  <c:v>0.39442173259478519</c:v>
                </c:pt>
                <c:pt idx="86">
                  <c:v>0.14145683414414911</c:v>
                </c:pt>
                <c:pt idx="87">
                  <c:v>-3.5831003335928813E-3</c:v>
                </c:pt>
                <c:pt idx="88">
                  <c:v>-7.3666652473591832E-2</c:v>
                </c:pt>
                <c:pt idx="89">
                  <c:v>7.1335363343871805E-2</c:v>
                </c:pt>
                <c:pt idx="90">
                  <c:v>0.47044185192899324</c:v>
                </c:pt>
                <c:pt idx="91">
                  <c:v>0.79732709291051584</c:v>
                </c:pt>
                <c:pt idx="92">
                  <c:v>-0.59990832462989419</c:v>
                </c:pt>
                <c:pt idx="93">
                  <c:v>-0.81762942122793891</c:v>
                </c:pt>
                <c:pt idx="94">
                  <c:v>-3.249736921387969E-2</c:v>
                </c:pt>
                <c:pt idx="95">
                  <c:v>1.5355848312605058</c:v>
                </c:pt>
                <c:pt idx="96">
                  <c:v>1.2818515908734174</c:v>
                </c:pt>
                <c:pt idx="97">
                  <c:v>-0.34571931873146333</c:v>
                </c:pt>
                <c:pt idx="98">
                  <c:v>-0.9565897291504033</c:v>
                </c:pt>
                <c:pt idx="99">
                  <c:v>-1.2238921570758565</c:v>
                </c:pt>
                <c:pt idx="100">
                  <c:v>-1.4762598401004356</c:v>
                </c:pt>
                <c:pt idx="101">
                  <c:v>-1.9996514554228462</c:v>
                </c:pt>
                <c:pt idx="102">
                  <c:v>-1.4895338151121984</c:v>
                </c:pt>
                <c:pt idx="103">
                  <c:v>-0.71185095983800073</c:v>
                </c:pt>
                <c:pt idx="104">
                  <c:v>1.6585219519793526E-2</c:v>
                </c:pt>
                <c:pt idx="105">
                  <c:v>-0.27535101033387965</c:v>
                </c:pt>
                <c:pt idx="106">
                  <c:v>-0.41205922839240294</c:v>
                </c:pt>
                <c:pt idx="107">
                  <c:v>0.13358499293019133</c:v>
                </c:pt>
                <c:pt idx="108">
                  <c:v>0.2036875724088949</c:v>
                </c:pt>
                <c:pt idx="109">
                  <c:v>0.49921122571470189</c:v>
                </c:pt>
                <c:pt idx="110">
                  <c:v>0.31734645387684335</c:v>
                </c:pt>
                <c:pt idx="111">
                  <c:v>0.32966766719118024</c:v>
                </c:pt>
                <c:pt idx="112">
                  <c:v>0.3412494679151834</c:v>
                </c:pt>
                <c:pt idx="113">
                  <c:v>0.21675037576045497</c:v>
                </c:pt>
                <c:pt idx="114">
                  <c:v>0.2098138131832572</c:v>
                </c:pt>
                <c:pt idx="115">
                  <c:v>-0.13040994599409217</c:v>
                </c:pt>
                <c:pt idx="116">
                  <c:v>-0.10317420640899577</c:v>
                </c:pt>
                <c:pt idx="117">
                  <c:v>-0.31416850902926674</c:v>
                </c:pt>
                <c:pt idx="118">
                  <c:v>-0.2363819347039553</c:v>
                </c:pt>
                <c:pt idx="119">
                  <c:v>-0.21603609516852584</c:v>
                </c:pt>
                <c:pt idx="120">
                  <c:v>-0.43581740645806111</c:v>
                </c:pt>
                <c:pt idx="121">
                  <c:v>-0.68974402834182102</c:v>
                </c:pt>
                <c:pt idx="122">
                  <c:v>-0.45016923046328206</c:v>
                </c:pt>
                <c:pt idx="123">
                  <c:v>-0.19681708002944331</c:v>
                </c:pt>
                <c:pt idx="124">
                  <c:v>0.16829468868244657</c:v>
                </c:pt>
                <c:pt idx="125">
                  <c:v>-8.343630428283566E-2</c:v>
                </c:pt>
                <c:pt idx="126">
                  <c:v>1.4812165108302189E-2</c:v>
                </c:pt>
                <c:pt idx="127">
                  <c:v>4.4574674538777614E-3</c:v>
                </c:pt>
                <c:pt idx="128">
                  <c:v>-7.1061835922814343E-2</c:v>
                </c:pt>
                <c:pt idx="129">
                  <c:v>-0.20406289071633887</c:v>
                </c:pt>
                <c:pt idx="130">
                  <c:v>-0.32785219467756921</c:v>
                </c:pt>
                <c:pt idx="131">
                  <c:v>-0.31288413685104377</c:v>
                </c:pt>
                <c:pt idx="132">
                  <c:v>-0.47599370646778105</c:v>
                </c:pt>
                <c:pt idx="133">
                  <c:v>-0.95022966222746419</c:v>
                </c:pt>
                <c:pt idx="134">
                  <c:v>-1.0517324429122898</c:v>
                </c:pt>
                <c:pt idx="135">
                  <c:v>-1.0555531022732545</c:v>
                </c:pt>
                <c:pt idx="136">
                  <c:v>-1.2553091474648892</c:v>
                </c:pt>
                <c:pt idx="137">
                  <c:v>-1.0866693918583636</c:v>
                </c:pt>
                <c:pt idx="138">
                  <c:v>0.5118005610855958</c:v>
                </c:pt>
                <c:pt idx="139">
                  <c:v>1.9369167304398749</c:v>
                </c:pt>
                <c:pt idx="140">
                  <c:v>1.9999214990000569</c:v>
                </c:pt>
                <c:pt idx="141">
                  <c:v>0.94262346776661232</c:v>
                </c:pt>
                <c:pt idx="142">
                  <c:v>0.2873121586466798</c:v>
                </c:pt>
                <c:pt idx="143">
                  <c:v>0.19611629491178562</c:v>
                </c:pt>
                <c:pt idx="144">
                  <c:v>-0.54431436617947693</c:v>
                </c:pt>
                <c:pt idx="145">
                  <c:v>-0.16772589293948537</c:v>
                </c:pt>
                <c:pt idx="146">
                  <c:v>-0.1418194387819538</c:v>
                </c:pt>
                <c:pt idx="147">
                  <c:v>0.35256563125172224</c:v>
                </c:pt>
                <c:pt idx="148">
                  <c:v>-0.14856444041021488</c:v>
                </c:pt>
                <c:pt idx="149">
                  <c:v>-0.13734928570203753</c:v>
                </c:pt>
                <c:pt idx="150">
                  <c:v>-0.22673116101101787</c:v>
                </c:pt>
                <c:pt idx="151">
                  <c:v>-0.10084139212757082</c:v>
                </c:pt>
                <c:pt idx="152">
                  <c:v>-0.33702007591496219</c:v>
                </c:pt>
                <c:pt idx="153">
                  <c:v>-4.3204592245782436E-2</c:v>
                </c:pt>
                <c:pt idx="154">
                  <c:v>5.0349605777522122E-2</c:v>
                </c:pt>
                <c:pt idx="155">
                  <c:v>0.53197472891510778</c:v>
                </c:pt>
                <c:pt idx="156">
                  <c:v>0.15697780831411823</c:v>
                </c:pt>
                <c:pt idx="157">
                  <c:v>-5.1720993352921685E-2</c:v>
                </c:pt>
                <c:pt idx="158">
                  <c:v>-0.4843179654544949</c:v>
                </c:pt>
                <c:pt idx="159">
                  <c:v>-0.34408383457541492</c:v>
                </c:pt>
                <c:pt idx="160">
                  <c:v>-8.8925107065351838E-2</c:v>
                </c:pt>
                <c:pt idx="161">
                  <c:v>0.29688643050160834</c:v>
                </c:pt>
                <c:pt idx="162">
                  <c:v>8.3886176215108854E-2</c:v>
                </c:pt>
                <c:pt idx="163">
                  <c:v>4.718880217371435E-2</c:v>
                </c:pt>
                <c:pt idx="164">
                  <c:v>-0.15252966397752976</c:v>
                </c:pt>
                <c:pt idx="165">
                  <c:v>9.1430379338541812E-2</c:v>
                </c:pt>
                <c:pt idx="166">
                  <c:v>-1.8059289913974208E-2</c:v>
                </c:pt>
                <c:pt idx="167">
                  <c:v>-8.7308735928970371E-2</c:v>
                </c:pt>
                <c:pt idx="168">
                  <c:v>-0.2024240131955235</c:v>
                </c:pt>
                <c:pt idx="169">
                  <c:v>-0.16395115203721167</c:v>
                </c:pt>
                <c:pt idx="170">
                  <c:v>-0.12771021367831148</c:v>
                </c:pt>
                <c:pt idx="171">
                  <c:v>-8.0338487905851075E-2</c:v>
                </c:pt>
                <c:pt idx="172">
                  <c:v>-0.22361960189211105</c:v>
                </c:pt>
                <c:pt idx="173">
                  <c:v>-0.2097948904106639</c:v>
                </c:pt>
                <c:pt idx="174">
                  <c:v>-0.24032086951688569</c:v>
                </c:pt>
                <c:pt idx="175">
                  <c:v>-0.16274670209203146</c:v>
                </c:pt>
                <c:pt idx="176">
                  <c:v>-0.30717384983887097</c:v>
                </c:pt>
                <c:pt idx="177">
                  <c:v>-0.16375616314864283</c:v>
                </c:pt>
                <c:pt idx="178">
                  <c:v>-0.24126359729104152</c:v>
                </c:pt>
                <c:pt idx="179">
                  <c:v>-0.37689501514690527</c:v>
                </c:pt>
                <c:pt idx="180">
                  <c:v>-0.8040906889639321</c:v>
                </c:pt>
                <c:pt idx="181">
                  <c:v>-0.78912470532830348</c:v>
                </c:pt>
                <c:pt idx="182">
                  <c:v>-0.96055012783561322</c:v>
                </c:pt>
                <c:pt idx="183">
                  <c:v>-0.72263618177051958</c:v>
                </c:pt>
                <c:pt idx="184">
                  <c:v>-0.78009590170152743</c:v>
                </c:pt>
                <c:pt idx="185">
                  <c:v>8.460635941187622E-2</c:v>
                </c:pt>
                <c:pt idx="186">
                  <c:v>0.20526630653241451</c:v>
                </c:pt>
                <c:pt idx="187">
                  <c:v>0.34507691001202101</c:v>
                </c:pt>
                <c:pt idx="188">
                  <c:v>-5.6433953454515517E-2</c:v>
                </c:pt>
                <c:pt idx="189">
                  <c:v>4.8291011291690111E-2</c:v>
                </c:pt>
                <c:pt idx="190">
                  <c:v>0.11555999036063636</c:v>
                </c:pt>
                <c:pt idx="191">
                  <c:v>0.13458440368245839</c:v>
                </c:pt>
                <c:pt idx="192">
                  <c:v>0.1031452014579548</c:v>
                </c:pt>
                <c:pt idx="193">
                  <c:v>2.7272105547249126E-2</c:v>
                </c:pt>
                <c:pt idx="194">
                  <c:v>-2.9621233493803967E-2</c:v>
                </c:pt>
                <c:pt idx="195">
                  <c:v>-6.289313041981659E-2</c:v>
                </c:pt>
                <c:pt idx="196">
                  <c:v>-1.8974435850038773E-2</c:v>
                </c:pt>
                <c:pt idx="197">
                  <c:v>-8.2816677194341715E-3</c:v>
                </c:pt>
                <c:pt idx="198">
                  <c:v>-6.1388090122549421E-2</c:v>
                </c:pt>
                <c:pt idx="199">
                  <c:v>-0.14478902228184376</c:v>
                </c:pt>
                <c:pt idx="200">
                  <c:v>-0.29170819055720498</c:v>
                </c:pt>
                <c:pt idx="201">
                  <c:v>-0.17061291218947172</c:v>
                </c:pt>
                <c:pt idx="202">
                  <c:v>-5.9548805671771898E-2</c:v>
                </c:pt>
                <c:pt idx="203">
                  <c:v>8.5498065054445682E-2</c:v>
                </c:pt>
                <c:pt idx="204">
                  <c:v>-4.7728318137374437E-3</c:v>
                </c:pt>
                <c:pt idx="205">
                  <c:v>-8.2596211723895419E-2</c:v>
                </c:pt>
              </c:numCache>
            </c:numRef>
          </c:val>
          <c:smooth val="0"/>
          <c:extLst>
            <c:ext xmlns:c16="http://schemas.microsoft.com/office/drawing/2014/chart" uri="{C3380CC4-5D6E-409C-BE32-E72D297353CC}">
              <c16:uniqueId val="{0000000A-9CF7-46C5-B5F0-A547169010E3}"/>
            </c:ext>
          </c:extLst>
        </c:ser>
        <c:ser>
          <c:idx val="11"/>
          <c:order val="11"/>
          <c:tx>
            <c:strRef>
              <c:f>'Annualized Rate Differences'!$AM$1</c:f>
              <c:strCache>
                <c:ptCount val="1"/>
                <c:pt idx="0">
                  <c:v>s.a.JPY</c:v>
                </c:pt>
              </c:strCache>
            </c:strRef>
          </c:tx>
          <c:spPr>
            <a:ln w="28575" cap="rnd">
              <a:solidFill>
                <a:schemeClr val="accent6">
                  <a:lumMod val="6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Differences'!$AM$2:$AM$207</c:f>
              <c:numCache>
                <c:formatCode>General</c:formatCode>
                <c:ptCount val="206"/>
                <c:pt idx="0">
                  <c:v>0.23627134762200797</c:v>
                </c:pt>
                <c:pt idx="1">
                  <c:v>-0.39115434057774845</c:v>
                </c:pt>
                <c:pt idx="2">
                  <c:v>-0.18729021344389141</c:v>
                </c:pt>
                <c:pt idx="3">
                  <c:v>0.1209634107821822</c:v>
                </c:pt>
                <c:pt idx="4">
                  <c:v>-0.19717212116533434</c:v>
                </c:pt>
                <c:pt idx="5">
                  <c:v>5.8142197291788378E-2</c:v>
                </c:pt>
                <c:pt idx="6">
                  <c:v>-0.47002236126107988</c:v>
                </c:pt>
                <c:pt idx="7">
                  <c:v>-0.69448849158194603</c:v>
                </c:pt>
                <c:pt idx="8">
                  <c:v>-0.76796647916935745</c:v>
                </c:pt>
                <c:pt idx="9">
                  <c:v>-0.66593719200679358</c:v>
                </c:pt>
                <c:pt idx="10">
                  <c:v>-1.1145909669052156</c:v>
                </c:pt>
                <c:pt idx="11">
                  <c:v>-0.71597338132171062</c:v>
                </c:pt>
                <c:pt idx="12">
                  <c:v>-0.16248280661668169</c:v>
                </c:pt>
                <c:pt idx="13">
                  <c:v>7.7702916480970607E-2</c:v>
                </c:pt>
                <c:pt idx="14">
                  <c:v>-0.1379837850984833</c:v>
                </c:pt>
                <c:pt idx="15">
                  <c:v>1.3130795198201817E-2</c:v>
                </c:pt>
                <c:pt idx="16">
                  <c:v>0.54250906733224191</c:v>
                </c:pt>
                <c:pt idx="17">
                  <c:v>0.23877623517225555</c:v>
                </c:pt>
                <c:pt idx="18">
                  <c:v>-0.44251117063567325</c:v>
                </c:pt>
                <c:pt idx="19">
                  <c:v>-1.1275092091663219</c:v>
                </c:pt>
                <c:pt idx="20">
                  <c:v>-1.0728870340311447</c:v>
                </c:pt>
                <c:pt idx="21">
                  <c:v>-0.99824224085631741</c:v>
                </c:pt>
                <c:pt idx="22">
                  <c:v>-0.15095593220508796</c:v>
                </c:pt>
                <c:pt idx="23">
                  <c:v>0.51417930218584651</c:v>
                </c:pt>
                <c:pt idx="24">
                  <c:v>0.91838479372923221</c:v>
                </c:pt>
                <c:pt idx="25">
                  <c:v>1.2290695072548319</c:v>
                </c:pt>
                <c:pt idx="26">
                  <c:v>0.84283658318762278</c:v>
                </c:pt>
                <c:pt idx="27">
                  <c:v>0.53199081244028612</c:v>
                </c:pt>
                <c:pt idx="28">
                  <c:v>-0.18759845739129144</c:v>
                </c:pt>
                <c:pt idx="29">
                  <c:v>-0.29744413689782867</c:v>
                </c:pt>
                <c:pt idx="30">
                  <c:v>-0.39289962727786509</c:v>
                </c:pt>
                <c:pt idx="31">
                  <c:v>0.29881521573300596</c:v>
                </c:pt>
                <c:pt idx="32">
                  <c:v>0.27918589192708065</c:v>
                </c:pt>
                <c:pt idx="33">
                  <c:v>0.44921935647916911</c:v>
                </c:pt>
                <c:pt idx="34">
                  <c:v>6.8934588938596164E-2</c:v>
                </c:pt>
                <c:pt idx="35">
                  <c:v>8.9398105602422895E-2</c:v>
                </c:pt>
                <c:pt idx="36">
                  <c:v>-0.12915270646859378</c:v>
                </c:pt>
                <c:pt idx="37">
                  <c:v>-0.18141074214024222</c:v>
                </c:pt>
                <c:pt idx="38">
                  <c:v>-0.13520549161253337</c:v>
                </c:pt>
                <c:pt idx="39">
                  <c:v>0.28385804078292498</c:v>
                </c:pt>
                <c:pt idx="40">
                  <c:v>0.87966153816969594</c:v>
                </c:pt>
                <c:pt idx="41">
                  <c:v>1.0804734925953907</c:v>
                </c:pt>
                <c:pt idx="42">
                  <c:v>0.76459174497363058</c:v>
                </c:pt>
                <c:pt idx="43">
                  <c:v>0.47326526277453596</c:v>
                </c:pt>
                <c:pt idx="44">
                  <c:v>0.47455586556819362</c:v>
                </c:pt>
                <c:pt idx="45">
                  <c:v>2.9620717772926852E-2</c:v>
                </c:pt>
                <c:pt idx="46">
                  <c:v>0.33558976340533064</c:v>
                </c:pt>
                <c:pt idx="47">
                  <c:v>-0.50176088019467935</c:v>
                </c:pt>
                <c:pt idx="48">
                  <c:v>-0.10057401257085319</c:v>
                </c:pt>
                <c:pt idx="49">
                  <c:v>-0.58838553362623447</c:v>
                </c:pt>
                <c:pt idx="50">
                  <c:v>-0.11033384699193904</c:v>
                </c:pt>
                <c:pt idx="51">
                  <c:v>0.1292872387315569</c:v>
                </c:pt>
                <c:pt idx="52">
                  <c:v>-8.4109757378447725E-2</c:v>
                </c:pt>
                <c:pt idx="53">
                  <c:v>0.59225562131761667</c:v>
                </c:pt>
                <c:pt idx="54">
                  <c:v>0.67685817038871665</c:v>
                </c:pt>
                <c:pt idx="55">
                  <c:v>0.85145966069879453</c:v>
                </c:pt>
                <c:pt idx="56">
                  <c:v>0.28551342669964619</c:v>
                </c:pt>
                <c:pt idx="57">
                  <c:v>-0.14000550215729213</c:v>
                </c:pt>
                <c:pt idx="58">
                  <c:v>-0.51795193003362217</c:v>
                </c:pt>
                <c:pt idx="59">
                  <c:v>-0.12558260265418397</c:v>
                </c:pt>
                <c:pt idx="60">
                  <c:v>-0.41992801657301237</c:v>
                </c:pt>
                <c:pt idx="61">
                  <c:v>-0.40527955323381715</c:v>
                </c:pt>
                <c:pt idx="62">
                  <c:v>-0.83918656932290281</c:v>
                </c:pt>
                <c:pt idx="63">
                  <c:v>-0.31435750250964345</c:v>
                </c:pt>
                <c:pt idx="64">
                  <c:v>-0.25448594533709068</c:v>
                </c:pt>
                <c:pt idx="65">
                  <c:v>-0.43067066560329437</c:v>
                </c:pt>
                <c:pt idx="66">
                  <c:v>-0.91494036617107977</c:v>
                </c:pt>
                <c:pt idx="67">
                  <c:v>-0.47555518047626144</c:v>
                </c:pt>
                <c:pt idx="68">
                  <c:v>-5.3494288496003239E-2</c:v>
                </c:pt>
                <c:pt idx="69">
                  <c:v>0.39210723745701781</c:v>
                </c:pt>
                <c:pt idx="70">
                  <c:v>4.0796378166652048E-2</c:v>
                </c:pt>
                <c:pt idx="71">
                  <c:v>0.32199065196840682</c:v>
                </c:pt>
                <c:pt idx="72">
                  <c:v>0.37527977226341491</c:v>
                </c:pt>
                <c:pt idx="73">
                  <c:v>0.30770508305342226</c:v>
                </c:pt>
                <c:pt idx="74">
                  <c:v>-6.8330827158269436E-2</c:v>
                </c:pt>
                <c:pt idx="75">
                  <c:v>-0.53082312772455564</c:v>
                </c:pt>
                <c:pt idx="76">
                  <c:v>-0.3586613378913639</c:v>
                </c:pt>
                <c:pt idx="77">
                  <c:v>-0.2467234940293439</c:v>
                </c:pt>
                <c:pt idx="78">
                  <c:v>0.18564825545455133</c:v>
                </c:pt>
                <c:pt idx="79">
                  <c:v>-0.10425125174589045</c:v>
                </c:pt>
                <c:pt idx="80">
                  <c:v>-0.42303587713319324</c:v>
                </c:pt>
                <c:pt idx="81">
                  <c:v>-0.28491528436163094</c:v>
                </c:pt>
                <c:pt idx="82">
                  <c:v>0.14821388711188099</c:v>
                </c:pt>
                <c:pt idx="83">
                  <c:v>0.15781470183533486</c:v>
                </c:pt>
                <c:pt idx="84">
                  <c:v>-0.34235567300306968</c:v>
                </c:pt>
                <c:pt idx="85">
                  <c:v>-0.57927225101372937</c:v>
                </c:pt>
                <c:pt idx="86">
                  <c:v>3.1189338258963417E-2</c:v>
                </c:pt>
                <c:pt idx="87">
                  <c:v>0.60078729571306777</c:v>
                </c:pt>
                <c:pt idx="88">
                  <c:v>0.85145139396609615</c:v>
                </c:pt>
                <c:pt idx="89">
                  <c:v>0.39597456341955439</c:v>
                </c:pt>
                <c:pt idx="90">
                  <c:v>0.5101476244403047</c:v>
                </c:pt>
                <c:pt idx="91">
                  <c:v>0.34572677282989073</c:v>
                </c:pt>
                <c:pt idx="92">
                  <c:v>0.92648588468273729</c:v>
                </c:pt>
                <c:pt idx="93">
                  <c:v>0.76459693048513966</c:v>
                </c:pt>
                <c:pt idx="94">
                  <c:v>1.3551919931803935</c:v>
                </c:pt>
                <c:pt idx="95">
                  <c:v>0.25135207700541784</c:v>
                </c:pt>
                <c:pt idx="96">
                  <c:v>-0.14529020217900479</c:v>
                </c:pt>
                <c:pt idx="97">
                  <c:v>-0.73398939583290135</c:v>
                </c:pt>
                <c:pt idx="98">
                  <c:v>-0.40224810491977792</c:v>
                </c:pt>
                <c:pt idx="99">
                  <c:v>-0.36141699585463538</c:v>
                </c:pt>
                <c:pt idx="100">
                  <c:v>2.6026435150061644E-2</c:v>
                </c:pt>
                <c:pt idx="101">
                  <c:v>1.1488388533012373</c:v>
                </c:pt>
                <c:pt idx="102">
                  <c:v>1.5686771580610159</c:v>
                </c:pt>
                <c:pt idx="103">
                  <c:v>1.8676850188492633</c:v>
                </c:pt>
                <c:pt idx="104">
                  <c:v>1.0841686393243677</c:v>
                </c:pt>
                <c:pt idx="105">
                  <c:v>-0.28287534466842068</c:v>
                </c:pt>
                <c:pt idx="106">
                  <c:v>-1.0519103577817712</c:v>
                </c:pt>
                <c:pt idx="107">
                  <c:v>-1.1313739399932299</c:v>
                </c:pt>
                <c:pt idx="108">
                  <c:v>0.27227377439729139</c:v>
                </c:pt>
                <c:pt idx="109">
                  <c:v>0.33555677542738138</c:v>
                </c:pt>
                <c:pt idx="110">
                  <c:v>0.52529567168502211</c:v>
                </c:pt>
                <c:pt idx="111">
                  <c:v>0.3484050687402096</c:v>
                </c:pt>
                <c:pt idx="112">
                  <c:v>0.8987224053039311</c:v>
                </c:pt>
                <c:pt idx="113">
                  <c:v>0.52533940796610779</c:v>
                </c:pt>
                <c:pt idx="114">
                  <c:v>0.90276005975713502</c:v>
                </c:pt>
                <c:pt idx="115">
                  <c:v>-0.47097036783387836</c:v>
                </c:pt>
                <c:pt idx="116">
                  <c:v>1.5923299865638896E-2</c:v>
                </c:pt>
                <c:pt idx="117">
                  <c:v>-0.37250672545370289</c:v>
                </c:pt>
                <c:pt idx="118">
                  <c:v>-4.1175882496002902E-2</c:v>
                </c:pt>
                <c:pt idx="119">
                  <c:v>-0.50070854933205178</c:v>
                </c:pt>
                <c:pt idx="120">
                  <c:v>-0.26287189547326006</c:v>
                </c:pt>
                <c:pt idx="121">
                  <c:v>0.64994987338875543</c:v>
                </c:pt>
                <c:pt idx="122">
                  <c:v>1.0430730858769666</c:v>
                </c:pt>
                <c:pt idx="123">
                  <c:v>0.92505284095885099</c:v>
                </c:pt>
                <c:pt idx="124">
                  <c:v>0.69440501457920245</c:v>
                </c:pt>
                <c:pt idx="125">
                  <c:v>0.85927863975672203</c:v>
                </c:pt>
                <c:pt idx="126">
                  <c:v>7.7327842512286971E-2</c:v>
                </c:pt>
                <c:pt idx="127">
                  <c:v>0.27056377272400844</c:v>
                </c:pt>
                <c:pt idx="128">
                  <c:v>-0.21991337847007131</c:v>
                </c:pt>
                <c:pt idx="129">
                  <c:v>0.23518489688532096</c:v>
                </c:pt>
                <c:pt idx="130">
                  <c:v>-0.19078696217937896</c:v>
                </c:pt>
                <c:pt idx="131">
                  <c:v>9.7054903806470527E-2</c:v>
                </c:pt>
                <c:pt idx="132">
                  <c:v>0.1756928582716144</c:v>
                </c:pt>
                <c:pt idx="133">
                  <c:v>0.34379826662196411</c:v>
                </c:pt>
                <c:pt idx="134">
                  <c:v>0.62734113180789031</c:v>
                </c:pt>
                <c:pt idx="135">
                  <c:v>0.65073902941554795</c:v>
                </c:pt>
                <c:pt idx="136">
                  <c:v>0.54941880631520501</c:v>
                </c:pt>
                <c:pt idx="137">
                  <c:v>-0.12213707998444123</c:v>
                </c:pt>
                <c:pt idx="138">
                  <c:v>-0.16809709212884938</c:v>
                </c:pt>
                <c:pt idx="139">
                  <c:v>9.3497217698024215E-3</c:v>
                </c:pt>
                <c:pt idx="140">
                  <c:v>0.25381991729400699</c:v>
                </c:pt>
                <c:pt idx="141">
                  <c:v>-0.53118211966324269</c:v>
                </c:pt>
                <c:pt idx="142">
                  <c:v>-0.81487393011545617</c:v>
                </c:pt>
                <c:pt idx="143">
                  <c:v>-0.53211944545877854</c:v>
                </c:pt>
                <c:pt idx="144">
                  <c:v>0.42397849617976657</c:v>
                </c:pt>
                <c:pt idx="145">
                  <c:v>0.38537429936735812</c:v>
                </c:pt>
                <c:pt idx="146">
                  <c:v>0.26021474353048468</c:v>
                </c:pt>
                <c:pt idx="147">
                  <c:v>-1.5323790006127602E-3</c:v>
                </c:pt>
                <c:pt idx="148">
                  <c:v>0.28797377485414444</c:v>
                </c:pt>
                <c:pt idx="149">
                  <c:v>-0.27907769293885609</c:v>
                </c:pt>
                <c:pt idx="150">
                  <c:v>-0.63099274361845259</c:v>
                </c:pt>
                <c:pt idx="151">
                  <c:v>-1.2655470361547128</c:v>
                </c:pt>
                <c:pt idx="152">
                  <c:v>-1.5803014798647874</c:v>
                </c:pt>
                <c:pt idx="153">
                  <c:v>-1.3406226813030941</c:v>
                </c:pt>
                <c:pt idx="154">
                  <c:v>-0.99424655135613715</c:v>
                </c:pt>
                <c:pt idx="155">
                  <c:v>-0.7906291583269609</c:v>
                </c:pt>
                <c:pt idx="156">
                  <c:v>-1.0478374353938502</c:v>
                </c:pt>
                <c:pt idx="157">
                  <c:v>-0.62512217714768559</c:v>
                </c:pt>
                <c:pt idx="158">
                  <c:v>-0.10165375343343941</c:v>
                </c:pt>
                <c:pt idx="159">
                  <c:v>0.31516767843038362</c:v>
                </c:pt>
                <c:pt idx="160">
                  <c:v>0.11185569724980748</c:v>
                </c:pt>
                <c:pt idx="161">
                  <c:v>3.0546717447732519E-2</c:v>
                </c:pt>
                <c:pt idx="162">
                  <c:v>-0.50480856750206859</c:v>
                </c:pt>
                <c:pt idx="163">
                  <c:v>-0.81791147571980138</c:v>
                </c:pt>
                <c:pt idx="164">
                  <c:v>-0.49957336827696208</c:v>
                </c:pt>
                <c:pt idx="165">
                  <c:v>4.3424947455039664E-2</c:v>
                </c:pt>
                <c:pt idx="166">
                  <c:v>0.2619571598935666</c:v>
                </c:pt>
                <c:pt idx="167">
                  <c:v>1.6437826978377146E-2</c:v>
                </c:pt>
                <c:pt idx="168">
                  <c:v>3.6503354795969223E-2</c:v>
                </c:pt>
                <c:pt idx="169">
                  <c:v>0.19993390716213089</c:v>
                </c:pt>
                <c:pt idx="170">
                  <c:v>-7.1430338813416316E-2</c:v>
                </c:pt>
                <c:pt idx="171">
                  <c:v>-0.25979556325730346</c:v>
                </c:pt>
                <c:pt idx="172">
                  <c:v>-0.94978952897449842</c:v>
                </c:pt>
                <c:pt idx="173">
                  <c:v>-1.0390582183914865</c:v>
                </c:pt>
                <c:pt idx="174">
                  <c:v>-1.57501557393398</c:v>
                </c:pt>
                <c:pt idx="175">
                  <c:v>-1.0610794538843504</c:v>
                </c:pt>
                <c:pt idx="176">
                  <c:v>-0.55807270283054766</c:v>
                </c:pt>
                <c:pt idx="177">
                  <c:v>-0.10262887521889086</c:v>
                </c:pt>
                <c:pt idx="178">
                  <c:v>-1.1008160919423471E-2</c:v>
                </c:pt>
                <c:pt idx="179">
                  <c:v>-0.24448691243003084</c:v>
                </c:pt>
                <c:pt idx="180">
                  <c:v>-0.41876876254803852</c:v>
                </c:pt>
                <c:pt idx="181">
                  <c:v>-0.21197832091160995</c:v>
                </c:pt>
                <c:pt idx="182">
                  <c:v>-0.40093994319440052</c:v>
                </c:pt>
                <c:pt idx="183">
                  <c:v>0.26652494005614535</c:v>
                </c:pt>
                <c:pt idx="184">
                  <c:v>0.22743616337013162</c:v>
                </c:pt>
                <c:pt idx="185">
                  <c:v>0.31833701462693487</c:v>
                </c:pt>
                <c:pt idx="186">
                  <c:v>-0.192243066827813</c:v>
                </c:pt>
                <c:pt idx="187">
                  <c:v>-4.5976080232068561E-2</c:v>
                </c:pt>
                <c:pt idx="188">
                  <c:v>-3.4741146497208053E-2</c:v>
                </c:pt>
                <c:pt idx="189">
                  <c:v>1.0546907254621374</c:v>
                </c:pt>
                <c:pt idx="190">
                  <c:v>0.81298206846134313</c:v>
                </c:pt>
                <c:pt idx="191">
                  <c:v>1.5019599959156027</c:v>
                </c:pt>
                <c:pt idx="192">
                  <c:v>0.23096829489219761</c:v>
                </c:pt>
                <c:pt idx="193">
                  <c:v>1.0823129953112076</c:v>
                </c:pt>
                <c:pt idx="194">
                  <c:v>0.52673078537619489</c:v>
                </c:pt>
                <c:pt idx="195">
                  <c:v>0.82950438924878078</c:v>
                </c:pt>
                <c:pt idx="196">
                  <c:v>0.18370608252324949</c:v>
                </c:pt>
                <c:pt idx="197">
                  <c:v>-0.31779480789454473</c:v>
                </c:pt>
                <c:pt idx="198">
                  <c:v>-1.2025002229553383</c:v>
                </c:pt>
                <c:pt idx="199">
                  <c:v>-1.7036818454053693</c:v>
                </c:pt>
                <c:pt idx="200">
                  <c:v>-0.84010926861555202</c:v>
                </c:pt>
                <c:pt idx="201">
                  <c:v>0.2419720804961889</c:v>
                </c:pt>
                <c:pt idx="202">
                  <c:v>0.56636190919971963</c:v>
                </c:pt>
                <c:pt idx="203">
                  <c:v>0.13713321426618297</c:v>
                </c:pt>
                <c:pt idx="204">
                  <c:v>0.14554040786585176</c:v>
                </c:pt>
                <c:pt idx="205">
                  <c:v>-0.10611080059715894</c:v>
                </c:pt>
              </c:numCache>
            </c:numRef>
          </c:val>
          <c:smooth val="0"/>
          <c:extLst>
            <c:ext xmlns:c16="http://schemas.microsoft.com/office/drawing/2014/chart" uri="{C3380CC4-5D6E-409C-BE32-E72D297353CC}">
              <c16:uniqueId val="{0000000B-9CF7-46C5-B5F0-A547169010E3}"/>
            </c:ext>
          </c:extLst>
        </c:ser>
        <c:ser>
          <c:idx val="12"/>
          <c:order val="12"/>
          <c:tx>
            <c:strRef>
              <c:f>'Annualized Rate Differences'!$AN$1</c:f>
              <c:strCache>
                <c:ptCount val="1"/>
                <c:pt idx="0">
                  <c:v>s.a.ILS</c:v>
                </c:pt>
              </c:strCache>
            </c:strRef>
          </c:tx>
          <c:spPr>
            <a:ln w="28575" cap="rnd">
              <a:solidFill>
                <a:schemeClr val="accent1">
                  <a:lumMod val="80000"/>
                  <a:lumOff val="2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Differences'!$AN$2:$AN$207</c:f>
              <c:numCache>
                <c:formatCode>General</c:formatCode>
                <c:ptCount val="206"/>
                <c:pt idx="0">
                  <c:v>-0.4804138549423187</c:v>
                </c:pt>
                <c:pt idx="1">
                  <c:v>-0.14697548322875065</c:v>
                </c:pt>
                <c:pt idx="2">
                  <c:v>-0.1594130830627094</c:v>
                </c:pt>
                <c:pt idx="3">
                  <c:v>0.51343188648080851</c:v>
                </c:pt>
                <c:pt idx="4">
                  <c:v>5.6742718001268067E-2</c:v>
                </c:pt>
                <c:pt idx="5">
                  <c:v>-0.20638012010997242</c:v>
                </c:pt>
                <c:pt idx="6">
                  <c:v>-0.20773342140412154</c:v>
                </c:pt>
                <c:pt idx="7">
                  <c:v>3.2457213503422899E-2</c:v>
                </c:pt>
                <c:pt idx="8">
                  <c:v>3.1777422400902644E-2</c:v>
                </c:pt>
                <c:pt idx="9">
                  <c:v>-8.7365238015690849E-2</c:v>
                </c:pt>
                <c:pt idx="10">
                  <c:v>-0.42008110770431761</c:v>
                </c:pt>
                <c:pt idx="11">
                  <c:v>-9.5402576703595976E-3</c:v>
                </c:pt>
                <c:pt idx="12">
                  <c:v>8.7117819727478008E-3</c:v>
                </c:pt>
                <c:pt idx="13">
                  <c:v>6.2935354643545161E-2</c:v>
                </c:pt>
                <c:pt idx="14">
                  <c:v>-0.12413081870505938</c:v>
                </c:pt>
                <c:pt idx="15">
                  <c:v>-0.28381994013134682</c:v>
                </c:pt>
                <c:pt idx="16">
                  <c:v>-0.48088418319381931</c:v>
                </c:pt>
                <c:pt idx="17">
                  <c:v>-0.33095127328673923</c:v>
                </c:pt>
                <c:pt idx="18">
                  <c:v>-1.4175099521596124E-2</c:v>
                </c:pt>
                <c:pt idx="19">
                  <c:v>-2.4075087816921581E-2</c:v>
                </c:pt>
                <c:pt idx="20">
                  <c:v>-0.75737856315537533</c:v>
                </c:pt>
                <c:pt idx="21">
                  <c:v>-1.2240643844916854</c:v>
                </c:pt>
                <c:pt idx="22">
                  <c:v>-0.73900023165593964</c:v>
                </c:pt>
                <c:pt idx="23">
                  <c:v>-0.673218813667531</c:v>
                </c:pt>
                <c:pt idx="24">
                  <c:v>-0.52896515214208017</c:v>
                </c:pt>
                <c:pt idx="25">
                  <c:v>-0.73541345708946215</c:v>
                </c:pt>
                <c:pt idx="26">
                  <c:v>0.41775051920744932</c:v>
                </c:pt>
                <c:pt idx="27">
                  <c:v>0.61279200131287848</c:v>
                </c:pt>
                <c:pt idx="28">
                  <c:v>0.20112921749830814</c:v>
                </c:pt>
                <c:pt idx="29">
                  <c:v>-0.11440824029856911</c:v>
                </c:pt>
                <c:pt idx="30">
                  <c:v>-5.3930884732489304E-2</c:v>
                </c:pt>
                <c:pt idx="31">
                  <c:v>0.19197351644408833</c:v>
                </c:pt>
                <c:pt idx="32">
                  <c:v>-0.38544307259459343</c:v>
                </c:pt>
                <c:pt idx="33">
                  <c:v>-0.473854370328608</c:v>
                </c:pt>
                <c:pt idx="34">
                  <c:v>0.17210905476976457</c:v>
                </c:pt>
                <c:pt idx="35">
                  <c:v>0.8275350901587375</c:v>
                </c:pt>
                <c:pt idx="36">
                  <c:v>1.0358153756534261</c:v>
                </c:pt>
                <c:pt idx="37">
                  <c:v>0.90538172968854802</c:v>
                </c:pt>
                <c:pt idx="38">
                  <c:v>0.45859264379171094</c:v>
                </c:pt>
                <c:pt idx="39">
                  <c:v>-7.2241259413485803E-2</c:v>
                </c:pt>
                <c:pt idx="40">
                  <c:v>-0.21747597077249603</c:v>
                </c:pt>
                <c:pt idx="41">
                  <c:v>-0.25209342187137995</c:v>
                </c:pt>
                <c:pt idx="42">
                  <c:v>1.8962583841797276E-2</c:v>
                </c:pt>
                <c:pt idx="43">
                  <c:v>0.2564997472697339</c:v>
                </c:pt>
                <c:pt idx="44">
                  <c:v>0.12762824547176699</c:v>
                </c:pt>
                <c:pt idx="45">
                  <c:v>6.137790883904426E-2</c:v>
                </c:pt>
                <c:pt idx="46">
                  <c:v>-0.41611963539741614</c:v>
                </c:pt>
                <c:pt idx="47">
                  <c:v>-0.3388354358612955</c:v>
                </c:pt>
                <c:pt idx="48">
                  <c:v>-0.29257623548040179</c:v>
                </c:pt>
                <c:pt idx="49">
                  <c:v>2.0773825483266783E-2</c:v>
                </c:pt>
                <c:pt idx="50">
                  <c:v>0.19997818142492019</c:v>
                </c:pt>
                <c:pt idx="51">
                  <c:v>0.11967929566121249</c:v>
                </c:pt>
                <c:pt idx="52">
                  <c:v>4.8618762502372626E-2</c:v>
                </c:pt>
                <c:pt idx="53">
                  <c:v>0.1626579040464593</c:v>
                </c:pt>
                <c:pt idx="54">
                  <c:v>0.44664354470158596</c:v>
                </c:pt>
                <c:pt idx="55">
                  <c:v>0.41740091723403427</c:v>
                </c:pt>
                <c:pt idx="56">
                  <c:v>0.1251436596548805</c:v>
                </c:pt>
                <c:pt idx="57">
                  <c:v>1.4436840403786455E-2</c:v>
                </c:pt>
                <c:pt idx="58">
                  <c:v>-6.2850853093909809E-2</c:v>
                </c:pt>
                <c:pt idx="59">
                  <c:v>0.10160324243901897</c:v>
                </c:pt>
                <c:pt idx="60">
                  <c:v>-4.8726418070399458E-2</c:v>
                </c:pt>
                <c:pt idx="61">
                  <c:v>-0.47952567253345402</c:v>
                </c:pt>
                <c:pt idx="62">
                  <c:v>-0.49101546860534917</c:v>
                </c:pt>
                <c:pt idx="63">
                  <c:v>-0.318996355383383</c:v>
                </c:pt>
                <c:pt idx="64">
                  <c:v>-0.16972353336058843</c:v>
                </c:pt>
                <c:pt idx="65">
                  <c:v>-0.26395899388010902</c:v>
                </c:pt>
                <c:pt idx="66">
                  <c:v>-0.53763571197359417</c:v>
                </c:pt>
                <c:pt idx="67">
                  <c:v>3.3339355911921054E-2</c:v>
                </c:pt>
                <c:pt idx="68">
                  <c:v>8.2483407302724743E-2</c:v>
                </c:pt>
                <c:pt idx="69">
                  <c:v>-3.7562212758313063E-2</c:v>
                </c:pt>
                <c:pt idx="70">
                  <c:v>-0.24052265750506008</c:v>
                </c:pt>
                <c:pt idx="71">
                  <c:v>0.17999087537630132</c:v>
                </c:pt>
                <c:pt idx="72">
                  <c:v>0.51067400445634625</c:v>
                </c:pt>
                <c:pt idx="73">
                  <c:v>0.54761639811260476</c:v>
                </c:pt>
                <c:pt idx="74">
                  <c:v>0.22586174974614792</c:v>
                </c:pt>
                <c:pt idx="75">
                  <c:v>0.38513808766260649</c:v>
                </c:pt>
                <c:pt idx="76">
                  <c:v>0.38656327988872974</c:v>
                </c:pt>
                <c:pt idx="77">
                  <c:v>0.44079433909893773</c:v>
                </c:pt>
                <c:pt idx="78">
                  <c:v>0.22702299439303353</c:v>
                </c:pt>
                <c:pt idx="79">
                  <c:v>0.39799286666493128</c:v>
                </c:pt>
                <c:pt idx="80">
                  <c:v>0.16836835565396946</c:v>
                </c:pt>
                <c:pt idx="81">
                  <c:v>0.30581658646779974</c:v>
                </c:pt>
                <c:pt idx="82">
                  <c:v>-1.718652198139381E-2</c:v>
                </c:pt>
                <c:pt idx="83">
                  <c:v>0.46302267241316031</c:v>
                </c:pt>
                <c:pt idx="84">
                  <c:v>0.44133337860965405</c:v>
                </c:pt>
                <c:pt idx="85">
                  <c:v>-0.14360265026215346</c:v>
                </c:pt>
                <c:pt idx="86">
                  <c:v>-0.36392219458162289</c:v>
                </c:pt>
                <c:pt idx="87">
                  <c:v>-0.31489891353067012</c:v>
                </c:pt>
                <c:pt idx="88">
                  <c:v>0.60042943941123195</c:v>
                </c:pt>
                <c:pt idx="89">
                  <c:v>0.46956948994374414</c:v>
                </c:pt>
                <c:pt idx="90">
                  <c:v>0.84079462933208671</c:v>
                </c:pt>
                <c:pt idx="91">
                  <c:v>0.45543293254106665</c:v>
                </c:pt>
                <c:pt idx="92">
                  <c:v>1.0928874546772382</c:v>
                </c:pt>
                <c:pt idx="93">
                  <c:v>0.92594963889247595</c:v>
                </c:pt>
                <c:pt idx="94">
                  <c:v>1.186621237616059</c:v>
                </c:pt>
                <c:pt idx="95">
                  <c:v>0.69119230008150012</c:v>
                </c:pt>
                <c:pt idx="96">
                  <c:v>0.92012067639202222</c:v>
                </c:pt>
                <c:pt idx="97">
                  <c:v>0.47714153485729494</c:v>
                </c:pt>
                <c:pt idx="98">
                  <c:v>-5.1689493391626762E-3</c:v>
                </c:pt>
                <c:pt idx="99">
                  <c:v>-0.55771365959231822</c:v>
                </c:pt>
                <c:pt idx="100">
                  <c:v>-0.10583167026256834</c:v>
                </c:pt>
                <c:pt idx="101">
                  <c:v>-1.1368158395409278</c:v>
                </c:pt>
                <c:pt idx="102">
                  <c:v>-1.6601717621349987</c:v>
                </c:pt>
                <c:pt idx="103">
                  <c:v>-1.5280413477491206</c:v>
                </c:pt>
                <c:pt idx="104">
                  <c:v>-0.44188908482666323</c:v>
                </c:pt>
                <c:pt idx="105">
                  <c:v>-0.54458484309110045</c:v>
                </c:pt>
                <c:pt idx="106">
                  <c:v>-0.54471611607413983</c:v>
                </c:pt>
                <c:pt idx="107">
                  <c:v>-0.76890858424815134</c:v>
                </c:pt>
                <c:pt idx="108">
                  <c:v>0.72685735701090159</c:v>
                </c:pt>
                <c:pt idx="109">
                  <c:v>0.36035093736985768</c:v>
                </c:pt>
                <c:pt idx="110">
                  <c:v>1.1140366364327026</c:v>
                </c:pt>
                <c:pt idx="111">
                  <c:v>0.43535907354150805</c:v>
                </c:pt>
                <c:pt idx="112">
                  <c:v>0.60389726272880306</c:v>
                </c:pt>
                <c:pt idx="113">
                  <c:v>0.55907631364566779</c:v>
                </c:pt>
                <c:pt idx="114">
                  <c:v>4.9097344114557018E-2</c:v>
                </c:pt>
                <c:pt idx="115">
                  <c:v>-0.14936294661580529</c:v>
                </c:pt>
                <c:pt idx="116">
                  <c:v>-9.955361976313748E-2</c:v>
                </c:pt>
                <c:pt idx="117">
                  <c:v>1.6037275516200822E-2</c:v>
                </c:pt>
                <c:pt idx="118">
                  <c:v>0.1399588334739077</c:v>
                </c:pt>
                <c:pt idx="119">
                  <c:v>-8.0636734562933299E-4</c:v>
                </c:pt>
                <c:pt idx="120">
                  <c:v>-0.13122872897853854</c:v>
                </c:pt>
                <c:pt idx="121">
                  <c:v>-0.34920858212728056</c:v>
                </c:pt>
                <c:pt idx="122">
                  <c:v>-0.41291392723428189</c:v>
                </c:pt>
                <c:pt idx="123">
                  <c:v>-1.570362254803559E-2</c:v>
                </c:pt>
                <c:pt idx="124">
                  <c:v>0.55432086030047234</c:v>
                </c:pt>
                <c:pt idx="125">
                  <c:v>0.70153485325223919</c:v>
                </c:pt>
                <c:pt idx="126">
                  <c:v>0.5373082981565469</c:v>
                </c:pt>
                <c:pt idx="127">
                  <c:v>0.34025258424579263</c:v>
                </c:pt>
                <c:pt idx="128">
                  <c:v>8.2893289242025325E-2</c:v>
                </c:pt>
                <c:pt idx="129">
                  <c:v>3.2827740737317868E-3</c:v>
                </c:pt>
                <c:pt idx="130">
                  <c:v>9.070553174113094E-2</c:v>
                </c:pt>
                <c:pt idx="131">
                  <c:v>0.67940220174231847</c:v>
                </c:pt>
                <c:pt idx="132">
                  <c:v>0.60770547964497101</c:v>
                </c:pt>
                <c:pt idx="133">
                  <c:v>0.4157478752651933</c:v>
                </c:pt>
                <c:pt idx="134">
                  <c:v>6.9548698756238814E-2</c:v>
                </c:pt>
                <c:pt idx="135">
                  <c:v>-0.44977958896655901</c:v>
                </c:pt>
                <c:pt idx="136">
                  <c:v>-0.88394922757826233</c:v>
                </c:pt>
                <c:pt idx="137">
                  <c:v>-0.85763237007024928</c:v>
                </c:pt>
                <c:pt idx="138">
                  <c:v>-0.59524960715423569</c:v>
                </c:pt>
                <c:pt idx="139">
                  <c:v>-0.25302211856657042</c:v>
                </c:pt>
                <c:pt idx="140">
                  <c:v>-0.44373995774491526</c:v>
                </c:pt>
                <c:pt idx="141">
                  <c:v>6.0612606575594086E-2</c:v>
                </c:pt>
                <c:pt idx="142">
                  <c:v>0.15627961925248623</c:v>
                </c:pt>
                <c:pt idx="143">
                  <c:v>8.6695809205528107E-2</c:v>
                </c:pt>
                <c:pt idx="144">
                  <c:v>-0.25584515834172761</c:v>
                </c:pt>
                <c:pt idx="145">
                  <c:v>-0.51960852696429916</c:v>
                </c:pt>
                <c:pt idx="146">
                  <c:v>-0.97680466735208249</c:v>
                </c:pt>
                <c:pt idx="147">
                  <c:v>-0.51285235584889177</c:v>
                </c:pt>
                <c:pt idx="148">
                  <c:v>-2.474913709658022E-2</c:v>
                </c:pt>
                <c:pt idx="149">
                  <c:v>0.62762739727957317</c:v>
                </c:pt>
                <c:pt idx="150">
                  <c:v>0.49777144210176871</c:v>
                </c:pt>
                <c:pt idx="151">
                  <c:v>0.50376448815534491</c:v>
                </c:pt>
                <c:pt idx="152">
                  <c:v>0.49251153312019902</c:v>
                </c:pt>
                <c:pt idx="153">
                  <c:v>0.48284883163713932</c:v>
                </c:pt>
                <c:pt idx="154">
                  <c:v>0.29678636456473839</c:v>
                </c:pt>
                <c:pt idx="155">
                  <c:v>0.31967352758761614</c:v>
                </c:pt>
                <c:pt idx="156">
                  <c:v>3.0788131622783155E-2</c:v>
                </c:pt>
                <c:pt idx="157">
                  <c:v>0.10192612471957574</c:v>
                </c:pt>
                <c:pt idx="158">
                  <c:v>0.10848284746269865</c:v>
                </c:pt>
                <c:pt idx="159">
                  <c:v>0.37265307343830045</c:v>
                </c:pt>
                <c:pt idx="160">
                  <c:v>0.29094699613243513</c:v>
                </c:pt>
                <c:pt idx="161">
                  <c:v>0.19717234756431168</c:v>
                </c:pt>
                <c:pt idx="162">
                  <c:v>8.4667950146899429E-2</c:v>
                </c:pt>
                <c:pt idx="163">
                  <c:v>0.17440199527347655</c:v>
                </c:pt>
                <c:pt idx="164">
                  <c:v>8.9973812430432787E-2</c:v>
                </c:pt>
                <c:pt idx="165">
                  <c:v>0.14351623943635872</c:v>
                </c:pt>
                <c:pt idx="166">
                  <c:v>4.5873744037483455E-2</c:v>
                </c:pt>
                <c:pt idx="167">
                  <c:v>5.1610391859835403E-2</c:v>
                </c:pt>
                <c:pt idx="168">
                  <c:v>0.114529441913791</c:v>
                </c:pt>
                <c:pt idx="169">
                  <c:v>0.12195650849640138</c:v>
                </c:pt>
                <c:pt idx="170">
                  <c:v>0.22185138229280366</c:v>
                </c:pt>
                <c:pt idx="171">
                  <c:v>-0.18911210264688227</c:v>
                </c:pt>
                <c:pt idx="172">
                  <c:v>-0.78890339549395616</c:v>
                </c:pt>
                <c:pt idx="173">
                  <c:v>-1.2031577578090924</c:v>
                </c:pt>
                <c:pt idx="174">
                  <c:v>-1.0301412414284838</c:v>
                </c:pt>
                <c:pt idx="175">
                  <c:v>-0.79711638548812802</c:v>
                </c:pt>
                <c:pt idx="176">
                  <c:v>-0.70208394599691193</c:v>
                </c:pt>
                <c:pt idx="177">
                  <c:v>-0.29447203648090836</c:v>
                </c:pt>
                <c:pt idx="178">
                  <c:v>1.4835177516725473E-2</c:v>
                </c:pt>
                <c:pt idx="179">
                  <c:v>0.30760156127673799</c:v>
                </c:pt>
                <c:pt idx="180">
                  <c:v>0.21017004448651289</c:v>
                </c:pt>
                <c:pt idx="181">
                  <c:v>0.54944357097883589</c:v>
                </c:pt>
                <c:pt idx="182">
                  <c:v>0.26773380815439118</c:v>
                </c:pt>
                <c:pt idx="183">
                  <c:v>0.16113671242568017</c:v>
                </c:pt>
                <c:pt idx="184">
                  <c:v>-0.54075046244029812</c:v>
                </c:pt>
                <c:pt idx="185">
                  <c:v>-0.23516671746591777</c:v>
                </c:pt>
                <c:pt idx="186">
                  <c:v>-8.4165256701951296E-2</c:v>
                </c:pt>
                <c:pt idx="187">
                  <c:v>0.11698668209301211</c:v>
                </c:pt>
                <c:pt idx="188">
                  <c:v>-0.26525807616645247</c:v>
                </c:pt>
                <c:pt idx="189">
                  <c:v>-0.17003481839863444</c:v>
                </c:pt>
                <c:pt idx="190">
                  <c:v>0.15257850435730358</c:v>
                </c:pt>
                <c:pt idx="191">
                  <c:v>0.65786270552612436</c:v>
                </c:pt>
                <c:pt idx="192">
                  <c:v>0.20037636526262226</c:v>
                </c:pt>
                <c:pt idx="193">
                  <c:v>-0.15514394399537279</c:v>
                </c:pt>
                <c:pt idx="194">
                  <c:v>-0.22573300672057428</c:v>
                </c:pt>
                <c:pt idx="195">
                  <c:v>0.27496320941462482</c:v>
                </c:pt>
                <c:pt idx="196">
                  <c:v>0.37633808436643434</c:v>
                </c:pt>
                <c:pt idx="197">
                  <c:v>-4.9682710423715193E-2</c:v>
                </c:pt>
                <c:pt idx="198">
                  <c:v>-0.33948655563990071</c:v>
                </c:pt>
                <c:pt idx="199">
                  <c:v>-0.20207213668635982</c:v>
                </c:pt>
                <c:pt idx="200">
                  <c:v>0.21684714078176182</c:v>
                </c:pt>
                <c:pt idx="201">
                  <c:v>0.57976888805031379</c:v>
                </c:pt>
                <c:pt idx="202">
                  <c:v>0.61905192109232843</c:v>
                </c:pt>
                <c:pt idx="203">
                  <c:v>0.45435705905079171</c:v>
                </c:pt>
                <c:pt idx="204">
                  <c:v>0.35696613116731335</c:v>
                </c:pt>
                <c:pt idx="205">
                  <c:v>0.31779960783306915</c:v>
                </c:pt>
              </c:numCache>
            </c:numRef>
          </c:val>
          <c:smooth val="0"/>
          <c:extLst>
            <c:ext xmlns:c16="http://schemas.microsoft.com/office/drawing/2014/chart" uri="{C3380CC4-5D6E-409C-BE32-E72D297353CC}">
              <c16:uniqueId val="{0000000C-9CF7-46C5-B5F0-A547169010E3}"/>
            </c:ext>
          </c:extLst>
        </c:ser>
        <c:ser>
          <c:idx val="13"/>
          <c:order val="13"/>
          <c:tx>
            <c:strRef>
              <c:f>'Annualized Rate Differences'!$AO$1</c:f>
              <c:strCache>
                <c:ptCount val="1"/>
                <c:pt idx="0">
                  <c:v>s.a.LKR</c:v>
                </c:pt>
              </c:strCache>
            </c:strRef>
          </c:tx>
          <c:spPr>
            <a:ln w="28575" cap="rnd">
              <a:solidFill>
                <a:schemeClr val="accent2">
                  <a:lumMod val="80000"/>
                  <a:lumOff val="2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Differences'!$AO$2:$AO$207</c:f>
              <c:numCache>
                <c:formatCode>General</c:formatCode>
                <c:ptCount val="206"/>
                <c:pt idx="0">
                  <c:v>-0.19416322766496741</c:v>
                </c:pt>
                <c:pt idx="1">
                  <c:v>-0.7858752276828751</c:v>
                </c:pt>
                <c:pt idx="2">
                  <c:v>-0.68464744185267046</c:v>
                </c:pt>
                <c:pt idx="3">
                  <c:v>-0.52516478842182801</c:v>
                </c:pt>
                <c:pt idx="4">
                  <c:v>-0.10634529430857409</c:v>
                </c:pt>
                <c:pt idx="5">
                  <c:v>-0.15615371009719548</c:v>
                </c:pt>
                <c:pt idx="6">
                  <c:v>-0.43690857703446717</c:v>
                </c:pt>
                <c:pt idx="7">
                  <c:v>-0.42288278449247318</c:v>
                </c:pt>
                <c:pt idx="8">
                  <c:v>-1.2869291382224479</c:v>
                </c:pt>
                <c:pt idx="9">
                  <c:v>-0.79285694153756747</c:v>
                </c:pt>
                <c:pt idx="10">
                  <c:v>-0.48556593194228892</c:v>
                </c:pt>
                <c:pt idx="11">
                  <c:v>-5.4253191542186219E-2</c:v>
                </c:pt>
                <c:pt idx="12">
                  <c:v>-0.56418177120360902</c:v>
                </c:pt>
                <c:pt idx="13">
                  <c:v>-0.66301405304899363</c:v>
                </c:pt>
                <c:pt idx="14">
                  <c:v>-0.20116132075566062</c:v>
                </c:pt>
                <c:pt idx="15">
                  <c:v>0.11642260858153453</c:v>
                </c:pt>
                <c:pt idx="16">
                  <c:v>4.9879879832559482E-2</c:v>
                </c:pt>
                <c:pt idx="17">
                  <c:v>-0.17167520329949282</c:v>
                </c:pt>
                <c:pt idx="18">
                  <c:v>-0.41936731812327599</c:v>
                </c:pt>
                <c:pt idx="19">
                  <c:v>-0.3861293443376157</c:v>
                </c:pt>
                <c:pt idx="20">
                  <c:v>-0.25930122711746995</c:v>
                </c:pt>
                <c:pt idx="21">
                  <c:v>-7.0734489593404781E-2</c:v>
                </c:pt>
                <c:pt idx="22">
                  <c:v>-0.29904614231609505</c:v>
                </c:pt>
                <c:pt idx="23">
                  <c:v>-0.32881043786129327</c:v>
                </c:pt>
                <c:pt idx="24">
                  <c:v>-0.34711376533991256</c:v>
                </c:pt>
                <c:pt idx="25">
                  <c:v>-0.10644959455935465</c:v>
                </c:pt>
                <c:pt idx="26">
                  <c:v>-4.9974917726625101E-3</c:v>
                </c:pt>
                <c:pt idx="27">
                  <c:v>1.496362316548705E-2</c:v>
                </c:pt>
                <c:pt idx="28">
                  <c:v>1.4980436221811999E-2</c:v>
                </c:pt>
                <c:pt idx="29">
                  <c:v>-1.9962823787622597E-2</c:v>
                </c:pt>
                <c:pt idx="30">
                  <c:v>-1.4961570938676338E-2</c:v>
                </c:pt>
                <c:pt idx="31">
                  <c:v>-6.4751543302954406E-2</c:v>
                </c:pt>
                <c:pt idx="32">
                  <c:v>-6.6495091026652631E-2</c:v>
                </c:pt>
                <c:pt idx="33">
                  <c:v>-6.8319457391730065E-2</c:v>
                </c:pt>
                <c:pt idx="34">
                  <c:v>-4.2153728254290534E-2</c:v>
                </c:pt>
                <c:pt idx="35">
                  <c:v>-2.3531740801885359E-2</c:v>
                </c:pt>
                <c:pt idx="36">
                  <c:v>-4.9449139987522983E-2</c:v>
                </c:pt>
                <c:pt idx="37">
                  <c:v>-2.6582929135909872E-2</c:v>
                </c:pt>
                <c:pt idx="38">
                  <c:v>-1.9780810419334216E-2</c:v>
                </c:pt>
                <c:pt idx="39">
                  <c:v>7.429184841794001E-2</c:v>
                </c:pt>
                <c:pt idx="40">
                  <c:v>0.221490531074231</c:v>
                </c:pt>
                <c:pt idx="41">
                  <c:v>0.35602656534574617</c:v>
                </c:pt>
                <c:pt idx="42">
                  <c:v>9.0392271356032339E-2</c:v>
                </c:pt>
                <c:pt idx="43">
                  <c:v>-6.6475810880373132E-2</c:v>
                </c:pt>
                <c:pt idx="44">
                  <c:v>-0.50952164842331671</c:v>
                </c:pt>
                <c:pt idx="45">
                  <c:v>-0.37194210853931375</c:v>
                </c:pt>
                <c:pt idx="46">
                  <c:v>-0.21308648610772751</c:v>
                </c:pt>
                <c:pt idx="47">
                  <c:v>1.9529825828623615E-2</c:v>
                </c:pt>
                <c:pt idx="48">
                  <c:v>-6.0619685998353212E-3</c:v>
                </c:pt>
                <c:pt idx="49">
                  <c:v>-0.58257556157407242</c:v>
                </c:pt>
                <c:pt idx="50">
                  <c:v>-0.5489131949569459</c:v>
                </c:pt>
                <c:pt idx="51">
                  <c:v>-0.47427555972827662</c:v>
                </c:pt>
                <c:pt idx="52">
                  <c:v>-0.11991756650043817</c:v>
                </c:pt>
                <c:pt idx="53">
                  <c:v>-0.12700956822785381</c:v>
                </c:pt>
                <c:pt idx="54">
                  <c:v>-0.23053240165892275</c:v>
                </c:pt>
                <c:pt idx="55">
                  <c:v>-7.4503565168992925E-2</c:v>
                </c:pt>
                <c:pt idx="56">
                  <c:v>0.66597786152802207</c:v>
                </c:pt>
                <c:pt idx="57">
                  <c:v>0.670014789954676</c:v>
                </c:pt>
                <c:pt idx="58">
                  <c:v>0.56146393778488957</c:v>
                </c:pt>
                <c:pt idx="59">
                  <c:v>-0.17848833455190727</c:v>
                </c:pt>
                <c:pt idx="60">
                  <c:v>-6.4450274010408037E-2</c:v>
                </c:pt>
                <c:pt idx="61">
                  <c:v>-4.0357060624152119E-2</c:v>
                </c:pt>
                <c:pt idx="62">
                  <c:v>-6.7706353268026653E-2</c:v>
                </c:pt>
                <c:pt idx="63">
                  <c:v>-0.11595179953542978</c:v>
                </c:pt>
                <c:pt idx="64">
                  <c:v>-0.19785765694847468</c:v>
                </c:pt>
                <c:pt idx="65">
                  <c:v>-0.15016207140692295</c:v>
                </c:pt>
                <c:pt idx="66">
                  <c:v>-0.13366702055918056</c:v>
                </c:pt>
                <c:pt idx="67">
                  <c:v>-7.428564218951994E-2</c:v>
                </c:pt>
                <c:pt idx="68">
                  <c:v>-5.2403384398669317E-2</c:v>
                </c:pt>
                <c:pt idx="69">
                  <c:v>-5.4009030716994921E-2</c:v>
                </c:pt>
                <c:pt idx="70">
                  <c:v>-7.3828606968673327E-2</c:v>
                </c:pt>
                <c:pt idx="71">
                  <c:v>-7.1457681977027399E-2</c:v>
                </c:pt>
                <c:pt idx="72">
                  <c:v>-5.9595195605266493E-2</c:v>
                </c:pt>
                <c:pt idx="73">
                  <c:v>-0.13010572781758656</c:v>
                </c:pt>
                <c:pt idx="74">
                  <c:v>-0.15082641721284595</c:v>
                </c:pt>
                <c:pt idx="75">
                  <c:v>-7.3206630592759225E-2</c:v>
                </c:pt>
                <c:pt idx="76">
                  <c:v>0.15251536351537087</c:v>
                </c:pt>
                <c:pt idx="77">
                  <c:v>-0.27790550834918548</c:v>
                </c:pt>
                <c:pt idx="78">
                  <c:v>-0.46219847209189036</c:v>
                </c:pt>
                <c:pt idx="79">
                  <c:v>-0.5745372434545315</c:v>
                </c:pt>
                <c:pt idx="80">
                  <c:v>-0.22092891885239219</c:v>
                </c:pt>
                <c:pt idx="81">
                  <c:v>-0.1247131435288984</c:v>
                </c:pt>
                <c:pt idx="82">
                  <c:v>-0.23512373640139916</c:v>
                </c:pt>
                <c:pt idx="83">
                  <c:v>-0.16583332883328694</c:v>
                </c:pt>
                <c:pt idx="84">
                  <c:v>-0.23035412422488521</c:v>
                </c:pt>
                <c:pt idx="85">
                  <c:v>-0.14510922393945469</c:v>
                </c:pt>
                <c:pt idx="86">
                  <c:v>-0.19845717131503626</c:v>
                </c:pt>
                <c:pt idx="87">
                  <c:v>-0.19204103472890699</c:v>
                </c:pt>
                <c:pt idx="88">
                  <c:v>-0.26748369236931913</c:v>
                </c:pt>
                <c:pt idx="89">
                  <c:v>-7.3291537333719514E-2</c:v>
                </c:pt>
                <c:pt idx="90">
                  <c:v>0.25054859787148054</c:v>
                </c:pt>
                <c:pt idx="91">
                  <c:v>0.53641761100018392</c:v>
                </c:pt>
                <c:pt idx="92">
                  <c:v>0.50343265815668836</c:v>
                </c:pt>
                <c:pt idx="93">
                  <c:v>0.27484131510695509</c:v>
                </c:pt>
                <c:pt idx="94">
                  <c:v>7.7661911952175977E-2</c:v>
                </c:pt>
                <c:pt idx="95">
                  <c:v>0</c:v>
                </c:pt>
                <c:pt idx="96">
                  <c:v>-2.2254965933554693E-3</c:v>
                </c:pt>
                <c:pt idx="97">
                  <c:v>1.6702742603103005E-2</c:v>
                </c:pt>
                <c:pt idx="98">
                  <c:v>2.2276062329007473E-2</c:v>
                </c:pt>
                <c:pt idx="99">
                  <c:v>2.2276062329007473E-2</c:v>
                </c:pt>
                <c:pt idx="100">
                  <c:v>-2.2261185579453002E-2</c:v>
                </c:pt>
                <c:pt idx="101">
                  <c:v>-4.4497232112727936E-2</c:v>
                </c:pt>
                <c:pt idx="102">
                  <c:v>-0.25665727351683598</c:v>
                </c:pt>
                <c:pt idx="103">
                  <c:v>-0.53692967634679789</c:v>
                </c:pt>
                <c:pt idx="104">
                  <c:v>-0.64135930736157754</c:v>
                </c:pt>
                <c:pt idx="105">
                  <c:v>-0.47911564197227197</c:v>
                </c:pt>
                <c:pt idx="106">
                  <c:v>-0.13525982999047503</c:v>
                </c:pt>
                <c:pt idx="107">
                  <c:v>-0.63365510525962288</c:v>
                </c:pt>
                <c:pt idx="108">
                  <c:v>-3.9762542091381636E-2</c:v>
                </c:pt>
                <c:pt idx="109">
                  <c:v>-8.0658589808235703E-2</c:v>
                </c:pt>
                <c:pt idx="110">
                  <c:v>0.54248220572545858</c:v>
                </c:pt>
                <c:pt idx="111">
                  <c:v>6.4974974317522083E-2</c:v>
                </c:pt>
                <c:pt idx="112">
                  <c:v>1.0448912004679123E-2</c:v>
                </c:pt>
                <c:pt idx="113">
                  <c:v>1.0448912004679123E-2</c:v>
                </c:pt>
                <c:pt idx="114">
                  <c:v>-1.7843970864905856E-2</c:v>
                </c:pt>
                <c:pt idx="115">
                  <c:v>4.7140943330936658E-2</c:v>
                </c:pt>
                <c:pt idx="116">
                  <c:v>4.7140943330936658E-2</c:v>
                </c:pt>
                <c:pt idx="117">
                  <c:v>1.3119845599218749E-2</c:v>
                </c:pt>
                <c:pt idx="118">
                  <c:v>3.1528215906551083E-2</c:v>
                </c:pt>
                <c:pt idx="119">
                  <c:v>4.8380927148428121E-2</c:v>
                </c:pt>
                <c:pt idx="120">
                  <c:v>4.9995082728848672E-2</c:v>
                </c:pt>
                <c:pt idx="121">
                  <c:v>4.2168929155650403E-2</c:v>
                </c:pt>
                <c:pt idx="122">
                  <c:v>0.12185345320359087</c:v>
                </c:pt>
                <c:pt idx="123">
                  <c:v>0.14330015180996636</c:v>
                </c:pt>
                <c:pt idx="124">
                  <c:v>0.17456427821374021</c:v>
                </c:pt>
                <c:pt idx="125">
                  <c:v>0.11664596809721761</c:v>
                </c:pt>
                <c:pt idx="126">
                  <c:v>0.1320613466199605</c:v>
                </c:pt>
                <c:pt idx="127">
                  <c:v>9.2529369231830749E-2</c:v>
                </c:pt>
                <c:pt idx="128">
                  <c:v>8.4160059941873477E-2</c:v>
                </c:pt>
                <c:pt idx="129">
                  <c:v>4.6494355686554911E-2</c:v>
                </c:pt>
                <c:pt idx="130">
                  <c:v>8.6716538964948242E-2</c:v>
                </c:pt>
                <c:pt idx="131">
                  <c:v>7.5486100613275653E-2</c:v>
                </c:pt>
                <c:pt idx="132">
                  <c:v>8.8637392553692074E-2</c:v>
                </c:pt>
                <c:pt idx="133">
                  <c:v>8.2963568889682371E-2</c:v>
                </c:pt>
                <c:pt idx="134">
                  <c:v>7.9255016096602127E-2</c:v>
                </c:pt>
                <c:pt idx="135">
                  <c:v>7.0948485477728696E-3</c:v>
                </c:pt>
                <c:pt idx="136">
                  <c:v>-7.7466043261853468E-2</c:v>
                </c:pt>
                <c:pt idx="137">
                  <c:v>-5.9043559021687564E-2</c:v>
                </c:pt>
                <c:pt idx="138">
                  <c:v>-0.42707001977799752</c:v>
                </c:pt>
                <c:pt idx="139">
                  <c:v>-0.3710667018932301</c:v>
                </c:pt>
                <c:pt idx="140">
                  <c:v>-0.41102350795988452</c:v>
                </c:pt>
                <c:pt idx="141">
                  <c:v>-0.60933270172560672</c:v>
                </c:pt>
                <c:pt idx="142">
                  <c:v>-1.5976741545983275</c:v>
                </c:pt>
                <c:pt idx="143">
                  <c:v>-1.7188299649044447</c:v>
                </c:pt>
                <c:pt idx="144">
                  <c:v>-0.99036674520029955</c:v>
                </c:pt>
                <c:pt idx="145">
                  <c:v>-0.26512841078645266</c:v>
                </c:pt>
                <c:pt idx="146">
                  <c:v>0.11005548165352597</c:v>
                </c:pt>
                <c:pt idx="147">
                  <c:v>-0.18638705249728327</c:v>
                </c:pt>
                <c:pt idx="148">
                  <c:v>0.16912223717222563</c:v>
                </c:pt>
                <c:pt idx="149">
                  <c:v>1.9355816583010998E-2</c:v>
                </c:pt>
                <c:pt idx="150">
                  <c:v>0.18762925345192638</c:v>
                </c:pt>
                <c:pt idx="151">
                  <c:v>0.39128073992711343</c:v>
                </c:pt>
                <c:pt idx="152">
                  <c:v>0.27557818582648608</c:v>
                </c:pt>
                <c:pt idx="153">
                  <c:v>0.26119199962806317</c:v>
                </c:pt>
                <c:pt idx="154">
                  <c:v>9.4566751215108269E-3</c:v>
                </c:pt>
                <c:pt idx="155">
                  <c:v>4.0184689426303599E-2</c:v>
                </c:pt>
                <c:pt idx="156">
                  <c:v>9.9356127964078667E-2</c:v>
                </c:pt>
                <c:pt idx="157">
                  <c:v>-0.19220994885603693</c:v>
                </c:pt>
                <c:pt idx="158">
                  <c:v>-0.45657179112880142</c:v>
                </c:pt>
                <c:pt idx="159">
                  <c:v>-0.56973419092504196</c:v>
                </c:pt>
                <c:pt idx="160">
                  <c:v>-0.30066358161681128</c:v>
                </c:pt>
                <c:pt idx="161">
                  <c:v>0.10073356789346288</c:v>
                </c:pt>
                <c:pt idx="162">
                  <c:v>0.12386716238479423</c:v>
                </c:pt>
                <c:pt idx="163">
                  <c:v>0.12556055759809226</c:v>
                </c:pt>
                <c:pt idx="164">
                  <c:v>-9.1879749151368983E-3</c:v>
                </c:pt>
                <c:pt idx="165">
                  <c:v>9.1537025378007897E-3</c:v>
                </c:pt>
                <c:pt idx="166">
                  <c:v>1.3770233690046929E-2</c:v>
                </c:pt>
                <c:pt idx="167">
                  <c:v>3.2151738020180787E-3</c:v>
                </c:pt>
                <c:pt idx="168">
                  <c:v>5.9683683584310643E-2</c:v>
                </c:pt>
                <c:pt idx="169">
                  <c:v>3.3116106392094835E-2</c:v>
                </c:pt>
                <c:pt idx="170">
                  <c:v>3.3585778485978324E-2</c:v>
                </c:pt>
                <c:pt idx="171">
                  <c:v>2.1186389180871679E-2</c:v>
                </c:pt>
                <c:pt idx="172">
                  <c:v>-9.2098310381372173E-4</c:v>
                </c:pt>
                <c:pt idx="173">
                  <c:v>-5.5137441238461982E-2</c:v>
                </c:pt>
                <c:pt idx="174">
                  <c:v>-8.0821740985725921E-2</c:v>
                </c:pt>
                <c:pt idx="175">
                  <c:v>-8.7138187162549841E-2</c:v>
                </c:pt>
                <c:pt idx="176">
                  <c:v>-9.3594329490942485E-2</c:v>
                </c:pt>
                <c:pt idx="177">
                  <c:v>-0.18160148204449111</c:v>
                </c:pt>
                <c:pt idx="178">
                  <c:v>-0.18582145967929176</c:v>
                </c:pt>
                <c:pt idx="179">
                  <c:v>-0.11540061368301435</c:v>
                </c:pt>
                <c:pt idx="180">
                  <c:v>-6.2950490251556523E-2</c:v>
                </c:pt>
                <c:pt idx="181">
                  <c:v>-9.1435086230762241E-2</c:v>
                </c:pt>
                <c:pt idx="182">
                  <c:v>-4.9454848797780837E-2</c:v>
                </c:pt>
                <c:pt idx="183">
                  <c:v>-4.9680049952993688E-2</c:v>
                </c:pt>
                <c:pt idx="184">
                  <c:v>-0.5524700728917864</c:v>
                </c:pt>
                <c:pt idx="185">
                  <c:v>-0.63776699466543407</c:v>
                </c:pt>
                <c:pt idx="186">
                  <c:v>-0.74476535745037209</c:v>
                </c:pt>
                <c:pt idx="187">
                  <c:v>-0.25585885994408031</c:v>
                </c:pt>
                <c:pt idx="188">
                  <c:v>-0.25605335688274611</c:v>
                </c:pt>
                <c:pt idx="189">
                  <c:v>-0.10693067952469715</c:v>
                </c:pt>
                <c:pt idx="190">
                  <c:v>-0.29326833049176937</c:v>
                </c:pt>
                <c:pt idx="191">
                  <c:v>-0.16367956068711331</c:v>
                </c:pt>
                <c:pt idx="192">
                  <c:v>-0.21135049587455157</c:v>
                </c:pt>
                <c:pt idx="193">
                  <c:v>-5.7026922857139617E-3</c:v>
                </c:pt>
                <c:pt idx="194">
                  <c:v>2.1796066405022074E-2</c:v>
                </c:pt>
                <c:pt idx="195">
                  <c:v>0.14029834031106247</c:v>
                </c:pt>
                <c:pt idx="196">
                  <c:v>8.9968006445495519E-2</c:v>
                </c:pt>
                <c:pt idx="197">
                  <c:v>-0.11218833646887694</c:v>
                </c:pt>
                <c:pt idx="198">
                  <c:v>-0.26351797736177129</c:v>
                </c:pt>
                <c:pt idx="199">
                  <c:v>-0.28506501759416603</c:v>
                </c:pt>
                <c:pt idx="200">
                  <c:v>-0.24590558746022673</c:v>
                </c:pt>
                <c:pt idx="201">
                  <c:v>-0.32951361344082386</c:v>
                </c:pt>
                <c:pt idx="202">
                  <c:v>-0.15909019453946849</c:v>
                </c:pt>
                <c:pt idx="203">
                  <c:v>-0.1653069324226708</c:v>
                </c:pt>
                <c:pt idx="204">
                  <c:v>-1.1015476850662065E-2</c:v>
                </c:pt>
                <c:pt idx="205">
                  <c:v>-0.11484070149702097</c:v>
                </c:pt>
              </c:numCache>
            </c:numRef>
          </c:val>
          <c:smooth val="0"/>
          <c:extLst>
            <c:ext xmlns:c16="http://schemas.microsoft.com/office/drawing/2014/chart" uri="{C3380CC4-5D6E-409C-BE32-E72D297353CC}">
              <c16:uniqueId val="{0000000D-9CF7-46C5-B5F0-A547169010E3}"/>
            </c:ext>
          </c:extLst>
        </c:ser>
        <c:ser>
          <c:idx val="14"/>
          <c:order val="14"/>
          <c:tx>
            <c:strRef>
              <c:f>'Annualized Rate Differences'!$AP$1</c:f>
              <c:strCache>
                <c:ptCount val="1"/>
                <c:pt idx="0">
                  <c:v>s.a.AUD</c:v>
                </c:pt>
              </c:strCache>
            </c:strRef>
          </c:tx>
          <c:spPr>
            <a:ln w="28575" cap="rnd">
              <a:solidFill>
                <a:schemeClr val="accent3">
                  <a:lumMod val="80000"/>
                  <a:lumOff val="2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Differences'!$AP$2:$AP$207</c:f>
              <c:numCache>
                <c:formatCode>General</c:formatCode>
                <c:ptCount val="206"/>
                <c:pt idx="0">
                  <c:v>-0.83377014432793883</c:v>
                </c:pt>
                <c:pt idx="1">
                  <c:v>-0.19760032134602534</c:v>
                </c:pt>
                <c:pt idx="2">
                  <c:v>1.634304290829558E-2</c:v>
                </c:pt>
                <c:pt idx="3">
                  <c:v>7.3176375152472772E-3</c:v>
                </c:pt>
                <c:pt idx="4">
                  <c:v>-1.0532571852745365</c:v>
                </c:pt>
                <c:pt idx="5">
                  <c:v>-1.3835122597341099</c:v>
                </c:pt>
                <c:pt idx="6">
                  <c:v>-1.0403774555044265</c:v>
                </c:pt>
                <c:pt idx="7">
                  <c:v>0.17312878051116698</c:v>
                </c:pt>
                <c:pt idx="8">
                  <c:v>0.46860969847284384</c:v>
                </c:pt>
                <c:pt idx="9">
                  <c:v>-1.140624861878381E-2</c:v>
                </c:pt>
                <c:pt idx="10">
                  <c:v>-1.3399278782687762</c:v>
                </c:pt>
                <c:pt idx="11">
                  <c:v>-0.79004851889762362</c:v>
                </c:pt>
                <c:pt idx="12">
                  <c:v>-0.11921324887937956</c:v>
                </c:pt>
                <c:pt idx="13">
                  <c:v>0.46512184907923082</c:v>
                </c:pt>
                <c:pt idx="14">
                  <c:v>-2.3575414396537209E-2</c:v>
                </c:pt>
                <c:pt idx="15">
                  <c:v>0.18317115830845943</c:v>
                </c:pt>
                <c:pt idx="16">
                  <c:v>-0.74596707940293161</c:v>
                </c:pt>
                <c:pt idx="17">
                  <c:v>-0.1375865135620935</c:v>
                </c:pt>
                <c:pt idx="18">
                  <c:v>-0.13920857319867919</c:v>
                </c:pt>
                <c:pt idx="19">
                  <c:v>0.47845705213660494</c:v>
                </c:pt>
                <c:pt idx="20">
                  <c:v>0.32316640864096247</c:v>
                </c:pt>
                <c:pt idx="21">
                  <c:v>-0.16174772452948183</c:v>
                </c:pt>
                <c:pt idx="22">
                  <c:v>0.4669618756643068</c:v>
                </c:pt>
                <c:pt idx="23">
                  <c:v>0.62666273889215862</c:v>
                </c:pt>
                <c:pt idx="24">
                  <c:v>0.9440504329053967</c:v>
                </c:pt>
                <c:pt idx="25">
                  <c:v>0.7990262456822661</c:v>
                </c:pt>
                <c:pt idx="26">
                  <c:v>-0.17318268168301509</c:v>
                </c:pt>
                <c:pt idx="27">
                  <c:v>-8.8549247913138895E-2</c:v>
                </c:pt>
                <c:pt idx="28">
                  <c:v>-0.44343088226279637</c:v>
                </c:pt>
                <c:pt idx="29">
                  <c:v>0.42737054333950031</c:v>
                </c:pt>
                <c:pt idx="30">
                  <c:v>6.7059883055242686E-2</c:v>
                </c:pt>
                <c:pt idx="31">
                  <c:v>0.39172174283181871</c:v>
                </c:pt>
                <c:pt idx="32">
                  <c:v>0.73357104335041168</c:v>
                </c:pt>
                <c:pt idx="33">
                  <c:v>1.0034395063958312</c:v>
                </c:pt>
                <c:pt idx="34">
                  <c:v>0.83099151795242854</c:v>
                </c:pt>
                <c:pt idx="35">
                  <c:v>0.51637842521847777</c:v>
                </c:pt>
                <c:pt idx="36">
                  <c:v>0.96113312744925405</c:v>
                </c:pt>
                <c:pt idx="37">
                  <c:v>1.2582516378705222</c:v>
                </c:pt>
                <c:pt idx="38">
                  <c:v>0.88907315309632029</c:v>
                </c:pt>
                <c:pt idx="39">
                  <c:v>-0.29451607248954792</c:v>
                </c:pt>
                <c:pt idx="40">
                  <c:v>0.10741209215825442</c:v>
                </c:pt>
                <c:pt idx="41">
                  <c:v>0.72869449277634946</c:v>
                </c:pt>
                <c:pt idx="42">
                  <c:v>1.4853245186380537</c:v>
                </c:pt>
                <c:pt idx="43">
                  <c:v>1.1470362803512435</c:v>
                </c:pt>
                <c:pt idx="44">
                  <c:v>1.2028803328287374</c:v>
                </c:pt>
                <c:pt idx="45">
                  <c:v>0.82609856870712317</c:v>
                </c:pt>
                <c:pt idx="46">
                  <c:v>9.8445265323898745E-2</c:v>
                </c:pt>
                <c:pt idx="47">
                  <c:v>-0.67614061773118017</c:v>
                </c:pt>
                <c:pt idx="48">
                  <c:v>-0.88928851581153712</c:v>
                </c:pt>
                <c:pt idx="49">
                  <c:v>-0.77028354201940097</c:v>
                </c:pt>
                <c:pt idx="50">
                  <c:v>-0.60521375336350935</c:v>
                </c:pt>
                <c:pt idx="51">
                  <c:v>-0.24439121595394298</c:v>
                </c:pt>
                <c:pt idx="52">
                  <c:v>0.22935249621440779</c:v>
                </c:pt>
                <c:pt idx="53">
                  <c:v>0.74966343362923293</c:v>
                </c:pt>
                <c:pt idx="54">
                  <c:v>1.4042520960446447</c:v>
                </c:pt>
                <c:pt idx="55">
                  <c:v>1.0305368527776304</c:v>
                </c:pt>
                <c:pt idx="56">
                  <c:v>0.50681864717210257</c:v>
                </c:pt>
                <c:pt idx="57">
                  <c:v>-6.236344139174399E-2</c:v>
                </c:pt>
                <c:pt idx="58">
                  <c:v>-8.981045740276139E-2</c:v>
                </c:pt>
                <c:pt idx="59">
                  <c:v>1.5448101158499483E-3</c:v>
                </c:pt>
                <c:pt idx="60">
                  <c:v>-0.35863858655125203</c:v>
                </c:pt>
                <c:pt idx="61">
                  <c:v>-3.5810394728807982E-2</c:v>
                </c:pt>
                <c:pt idx="62">
                  <c:v>-0.31253778456925563</c:v>
                </c:pt>
                <c:pt idx="63">
                  <c:v>-0.10968603593558557</c:v>
                </c:pt>
                <c:pt idx="64">
                  <c:v>-0.20903391911805125</c:v>
                </c:pt>
                <c:pt idx="65">
                  <c:v>-7.9278277023142607E-4</c:v>
                </c:pt>
                <c:pt idx="66">
                  <c:v>-0.33242272775519943</c:v>
                </c:pt>
                <c:pt idx="67">
                  <c:v>-0.51766229860569224</c:v>
                </c:pt>
                <c:pt idx="68">
                  <c:v>-0.11385158830045095</c:v>
                </c:pt>
                <c:pt idx="69">
                  <c:v>1.7113354022990634E-2</c:v>
                </c:pt>
                <c:pt idx="70">
                  <c:v>-0.31434861135779535</c:v>
                </c:pt>
                <c:pt idx="71">
                  <c:v>0.11317686904936952</c:v>
                </c:pt>
                <c:pt idx="72">
                  <c:v>0.33535256950261161</c:v>
                </c:pt>
                <c:pt idx="73">
                  <c:v>0.4574309789163733</c:v>
                </c:pt>
                <c:pt idx="74">
                  <c:v>9.7958558838406873E-2</c:v>
                </c:pt>
                <c:pt idx="75">
                  <c:v>-3.1678526496214943E-3</c:v>
                </c:pt>
                <c:pt idx="76">
                  <c:v>0.29320912230861307</c:v>
                </c:pt>
                <c:pt idx="77">
                  <c:v>8.3104069090067512E-2</c:v>
                </c:pt>
                <c:pt idx="78">
                  <c:v>0.33559494803310219</c:v>
                </c:pt>
                <c:pt idx="79">
                  <c:v>0.52735846725746605</c:v>
                </c:pt>
                <c:pt idx="80">
                  <c:v>8.5637070307065244E-2</c:v>
                </c:pt>
                <c:pt idx="81">
                  <c:v>0.14175208221889335</c:v>
                </c:pt>
                <c:pt idx="82">
                  <c:v>0.35997528659947875</c:v>
                </c:pt>
                <c:pt idx="83">
                  <c:v>0.84319485058284016</c:v>
                </c:pt>
                <c:pt idx="84">
                  <c:v>0.45727866794529337</c:v>
                </c:pt>
                <c:pt idx="85">
                  <c:v>0.43744539943697536</c:v>
                </c:pt>
                <c:pt idx="86">
                  <c:v>0.30595896385166022</c:v>
                </c:pt>
                <c:pt idx="87">
                  <c:v>0.12836435682119784</c:v>
                </c:pt>
                <c:pt idx="88">
                  <c:v>0.58410845303180636</c:v>
                </c:pt>
                <c:pt idx="89">
                  <c:v>0.91559929177245092</c:v>
                </c:pt>
                <c:pt idx="90">
                  <c:v>0.70074241892350564</c:v>
                </c:pt>
                <c:pt idx="91">
                  <c:v>-3.8235988713541946E-2</c:v>
                </c:pt>
                <c:pt idx="92">
                  <c:v>-0.51944822968437165</c:v>
                </c:pt>
                <c:pt idx="93">
                  <c:v>0.86635261173220179</c:v>
                </c:pt>
                <c:pt idx="94">
                  <c:v>0.55873318232837477</c:v>
                </c:pt>
                <c:pt idx="95">
                  <c:v>0.72131806737398829</c:v>
                </c:pt>
                <c:pt idx="96">
                  <c:v>0.2021802023466579</c:v>
                </c:pt>
                <c:pt idx="97">
                  <c:v>0.53763680822542792</c:v>
                </c:pt>
                <c:pt idx="98">
                  <c:v>0.28736040061507762</c:v>
                </c:pt>
                <c:pt idx="99">
                  <c:v>-1.3155202627855966</c:v>
                </c:pt>
                <c:pt idx="100">
                  <c:v>-1.7268996719655316</c:v>
                </c:pt>
                <c:pt idx="101">
                  <c:v>-5.4142082125663737</c:v>
                </c:pt>
                <c:pt idx="102">
                  <c:v>-3.1527934317482464</c:v>
                </c:pt>
                <c:pt idx="103">
                  <c:v>-2.2764647918045555</c:v>
                </c:pt>
                <c:pt idx="104">
                  <c:v>1.1569675481414743</c:v>
                </c:pt>
                <c:pt idx="105">
                  <c:v>-0.32601854086052873</c:v>
                </c:pt>
                <c:pt idx="106">
                  <c:v>0.13226494135123446</c:v>
                </c:pt>
                <c:pt idx="107">
                  <c:v>0.8237016805184183</c:v>
                </c:pt>
                <c:pt idx="108">
                  <c:v>2.3269380321413458</c:v>
                </c:pt>
                <c:pt idx="109">
                  <c:v>1.8350019731933287</c:v>
                </c:pt>
                <c:pt idx="110">
                  <c:v>1.7922718401180315</c:v>
                </c:pt>
                <c:pt idx="111">
                  <c:v>0.96901592768534606</c:v>
                </c:pt>
                <c:pt idx="112">
                  <c:v>0.87616786503756927</c:v>
                </c:pt>
                <c:pt idx="113">
                  <c:v>1.3024782768941368</c:v>
                </c:pt>
                <c:pt idx="114">
                  <c:v>0.92195554194873797</c:v>
                </c:pt>
                <c:pt idx="115">
                  <c:v>0.22817771606087334</c:v>
                </c:pt>
                <c:pt idx="116">
                  <c:v>-0.28780045444734004</c:v>
                </c:pt>
                <c:pt idx="117">
                  <c:v>-0.15770842370873561</c:v>
                </c:pt>
                <c:pt idx="118">
                  <c:v>0.2572230447344559</c:v>
                </c:pt>
                <c:pt idx="119">
                  <c:v>0.26754301770053335</c:v>
                </c:pt>
                <c:pt idx="120">
                  <c:v>-0.5954861175171744</c:v>
                </c:pt>
                <c:pt idx="121">
                  <c:v>-0.39259269217114534</c:v>
                </c:pt>
                <c:pt idx="122">
                  <c:v>-0.17888701035740917</c:v>
                </c:pt>
                <c:pt idx="123">
                  <c:v>0.65189576819311146</c:v>
                </c:pt>
                <c:pt idx="124">
                  <c:v>1.1315801681189175</c:v>
                </c:pt>
                <c:pt idx="125">
                  <c:v>0.91046094962849988</c:v>
                </c:pt>
                <c:pt idx="126">
                  <c:v>0.84840153509042615</c:v>
                </c:pt>
                <c:pt idx="127">
                  <c:v>0.53917314253464355</c:v>
                </c:pt>
                <c:pt idx="128">
                  <c:v>0.2397822715440423</c:v>
                </c:pt>
                <c:pt idx="129">
                  <c:v>0.64253709438892859</c:v>
                </c:pt>
                <c:pt idx="130">
                  <c:v>0.25020318692359211</c:v>
                </c:pt>
                <c:pt idx="131">
                  <c:v>1.1082139604997376</c:v>
                </c:pt>
                <c:pt idx="132">
                  <c:v>0.60649197590580961</c:v>
                </c:pt>
                <c:pt idx="133">
                  <c:v>0.21520190693229413</c:v>
                </c:pt>
                <c:pt idx="134">
                  <c:v>0.17054309300050807</c:v>
                </c:pt>
                <c:pt idx="135">
                  <c:v>-0.1448677636765483</c:v>
                </c:pt>
                <c:pt idx="136">
                  <c:v>-0.6386366723413972</c:v>
                </c:pt>
                <c:pt idx="137">
                  <c:v>-0.32878991662691481</c:v>
                </c:pt>
                <c:pt idx="138">
                  <c:v>-1.0225066537741911</c:v>
                </c:pt>
                <c:pt idx="139">
                  <c:v>0.30015101789857557</c:v>
                </c:pt>
                <c:pt idx="140">
                  <c:v>-8.5831191350371761E-2</c:v>
                </c:pt>
                <c:pt idx="141">
                  <c:v>1.2419392103328875</c:v>
                </c:pt>
                <c:pt idx="142">
                  <c:v>0.35109810789888396</c:v>
                </c:pt>
                <c:pt idx="143">
                  <c:v>-0.20716020465916252</c:v>
                </c:pt>
                <c:pt idx="144">
                  <c:v>-1.1608916633558453</c:v>
                </c:pt>
                <c:pt idx="145">
                  <c:v>-0.43920264339267767</c:v>
                </c:pt>
                <c:pt idx="146">
                  <c:v>1.6035540158165773E-2</c:v>
                </c:pt>
                <c:pt idx="147">
                  <c:v>0.73047211742263141</c:v>
                </c:pt>
                <c:pt idx="148">
                  <c:v>0.42656586388789552</c:v>
                </c:pt>
                <c:pt idx="149">
                  <c:v>-0.12649185280554365</c:v>
                </c:pt>
                <c:pt idx="150">
                  <c:v>8.7077267247148704E-2</c:v>
                </c:pt>
                <c:pt idx="151">
                  <c:v>-7.6054422340987582E-2</c:v>
                </c:pt>
                <c:pt idx="152">
                  <c:v>5.655865931823989E-2</c:v>
                </c:pt>
                <c:pt idx="153">
                  <c:v>-0.24692420506405854</c:v>
                </c:pt>
                <c:pt idx="154">
                  <c:v>7.7832216710449487E-2</c:v>
                </c:pt>
                <c:pt idx="155">
                  <c:v>-0.16622457401481716</c:v>
                </c:pt>
                <c:pt idx="156">
                  <c:v>-0.72325471700934729</c:v>
                </c:pt>
                <c:pt idx="157">
                  <c:v>-1.4157642434188489</c:v>
                </c:pt>
                <c:pt idx="158">
                  <c:v>-1.2429300575390601</c:v>
                </c:pt>
                <c:pt idx="159">
                  <c:v>-0.83312766437378949</c:v>
                </c:pt>
                <c:pt idx="160">
                  <c:v>5.3586114710091337E-2</c:v>
                </c:pt>
                <c:pt idx="161">
                  <c:v>0.40957169681692385</c:v>
                </c:pt>
                <c:pt idx="162">
                  <c:v>0.1262920994360428</c:v>
                </c:pt>
                <c:pt idx="163">
                  <c:v>-0.58910303213328685</c:v>
                </c:pt>
                <c:pt idx="164">
                  <c:v>-1.1026655727160217</c:v>
                </c:pt>
                <c:pt idx="165">
                  <c:v>-0.15218595960513337</c:v>
                </c:pt>
                <c:pt idx="166">
                  <c:v>0.51958517462853404</c:v>
                </c:pt>
                <c:pt idx="167">
                  <c:v>0.71800766817766704</c:v>
                </c:pt>
                <c:pt idx="168">
                  <c:v>0.38855358431035825</c:v>
                </c:pt>
                <c:pt idx="169">
                  <c:v>0.2102212879195875</c:v>
                </c:pt>
                <c:pt idx="170">
                  <c:v>0.15436113135753882</c:v>
                </c:pt>
                <c:pt idx="171">
                  <c:v>9.942205420878647E-2</c:v>
                </c:pt>
                <c:pt idx="172">
                  <c:v>-0.86645720458745634</c:v>
                </c:pt>
                <c:pt idx="173">
                  <c:v>-0.78021854417082981</c:v>
                </c:pt>
                <c:pt idx="174">
                  <c:v>-1.0564669915282265</c:v>
                </c:pt>
                <c:pt idx="175">
                  <c:v>-0.91632134638424123</c:v>
                </c:pt>
                <c:pt idx="176">
                  <c:v>-1.2342850932188565</c:v>
                </c:pt>
                <c:pt idx="177">
                  <c:v>-1.0730817667940151</c:v>
                </c:pt>
                <c:pt idx="178">
                  <c:v>-0.5521928396964082</c:v>
                </c:pt>
                <c:pt idx="179">
                  <c:v>-0.11921027508218218</c:v>
                </c:pt>
                <c:pt idx="180">
                  <c:v>-0.12888671940696206</c:v>
                </c:pt>
                <c:pt idx="181">
                  <c:v>-0.15021484991301071</c:v>
                </c:pt>
                <c:pt idx="182">
                  <c:v>-0.93090320941666693</c:v>
                </c:pt>
                <c:pt idx="183">
                  <c:v>-0.90144644364114068</c:v>
                </c:pt>
                <c:pt idx="184">
                  <c:v>-1.0290662949631546</c:v>
                </c:pt>
                <c:pt idx="185">
                  <c:v>-0.12854280081777691</c:v>
                </c:pt>
                <c:pt idx="186">
                  <c:v>4.6803495180758325E-2</c:v>
                </c:pt>
                <c:pt idx="187">
                  <c:v>0.37074264000855894</c:v>
                </c:pt>
                <c:pt idx="188">
                  <c:v>-0.27986129931979464</c:v>
                </c:pt>
                <c:pt idx="189">
                  <c:v>-0.10717316367947483</c:v>
                </c:pt>
                <c:pt idx="190">
                  <c:v>0.43042286874208635</c:v>
                </c:pt>
                <c:pt idx="191">
                  <c:v>0.92652666625017144</c:v>
                </c:pt>
                <c:pt idx="192">
                  <c:v>8.7228698573715846E-2</c:v>
                </c:pt>
                <c:pt idx="193">
                  <c:v>-0.29246253889414486</c:v>
                </c:pt>
                <c:pt idx="194">
                  <c:v>-0.15349019118691132</c:v>
                </c:pt>
                <c:pt idx="195">
                  <c:v>0.62280242161272259</c:v>
                </c:pt>
                <c:pt idx="196">
                  <c:v>0.54649398797661508</c:v>
                </c:pt>
                <c:pt idx="197">
                  <c:v>0.15845694983513958</c:v>
                </c:pt>
                <c:pt idx="198">
                  <c:v>-0.19092846953296938</c:v>
                </c:pt>
                <c:pt idx="199">
                  <c:v>-0.77638214659839777</c:v>
                </c:pt>
                <c:pt idx="200">
                  <c:v>-6.1797446079481233E-2</c:v>
                </c:pt>
                <c:pt idx="201">
                  <c:v>0.36417440390106304</c:v>
                </c:pt>
                <c:pt idx="202">
                  <c:v>0.70369198263180444</c:v>
                </c:pt>
                <c:pt idx="203">
                  <c:v>-0.13254393130921471</c:v>
                </c:pt>
                <c:pt idx="204">
                  <c:v>-0.35894692711152532</c:v>
                </c:pt>
                <c:pt idx="205">
                  <c:v>-5.4458388310640871E-2</c:v>
                </c:pt>
              </c:numCache>
            </c:numRef>
          </c:val>
          <c:smooth val="0"/>
          <c:extLst>
            <c:ext xmlns:c16="http://schemas.microsoft.com/office/drawing/2014/chart" uri="{C3380CC4-5D6E-409C-BE32-E72D297353CC}">
              <c16:uniqueId val="{0000000E-9CF7-46C5-B5F0-A547169010E3}"/>
            </c:ext>
          </c:extLst>
        </c:ser>
        <c:ser>
          <c:idx val="15"/>
          <c:order val="15"/>
          <c:tx>
            <c:strRef>
              <c:f>'Annualized Rate Differences'!$AQ$1</c:f>
              <c:strCache>
                <c:ptCount val="1"/>
                <c:pt idx="0">
                  <c:v>s.a.DEU</c:v>
                </c:pt>
              </c:strCache>
            </c:strRef>
          </c:tx>
          <c:spPr>
            <a:ln w="28575" cap="rnd">
              <a:solidFill>
                <a:schemeClr val="accent4">
                  <a:lumMod val="80000"/>
                  <a:lumOff val="2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Differences'!$AQ$2:$AQ$207</c:f>
              <c:numCache>
                <c:formatCode>General</c:formatCode>
                <c:ptCount val="206"/>
                <c:pt idx="0">
                  <c:v>-0.54343133035719138</c:v>
                </c:pt>
                <c:pt idx="1">
                  <c:v>-0.2600714315848518</c:v>
                </c:pt>
                <c:pt idx="2">
                  <c:v>0.28640559405450627</c:v>
                </c:pt>
                <c:pt idx="3">
                  <c:v>-0.37899429080699987</c:v>
                </c:pt>
                <c:pt idx="4">
                  <c:v>-0.81920577577252462</c:v>
                </c:pt>
                <c:pt idx="5">
                  <c:v>-1.244444208336537</c:v>
                </c:pt>
                <c:pt idx="6">
                  <c:v>-0.69113704140900678</c:v>
                </c:pt>
                <c:pt idx="7">
                  <c:v>0.62842327270968834</c:v>
                </c:pt>
                <c:pt idx="8">
                  <c:v>1.1574812479775876</c:v>
                </c:pt>
                <c:pt idx="9">
                  <c:v>0.90211022187807188</c:v>
                </c:pt>
                <c:pt idx="10">
                  <c:v>-0.49109238704363456</c:v>
                </c:pt>
                <c:pt idx="11">
                  <c:v>-0.42139281211139856</c:v>
                </c:pt>
                <c:pt idx="12">
                  <c:v>-0.76120706815283601</c:v>
                </c:pt>
                <c:pt idx="13">
                  <c:v>-0.46607701995892148</c:v>
                </c:pt>
                <c:pt idx="14">
                  <c:v>-0.19713096569283772</c:v>
                </c:pt>
                <c:pt idx="15">
                  <c:v>0.68334734451205303</c:v>
                </c:pt>
                <c:pt idx="16">
                  <c:v>0.80255770920696357</c:v>
                </c:pt>
                <c:pt idx="17">
                  <c:v>0.21162838669730455</c:v>
                </c:pt>
                <c:pt idx="18">
                  <c:v>-0.37445944961883582</c:v>
                </c:pt>
                <c:pt idx="19">
                  <c:v>-0.47002495466643701</c:v>
                </c:pt>
                <c:pt idx="20">
                  <c:v>-0.36976531177245198</c:v>
                </c:pt>
                <c:pt idx="21">
                  <c:v>-0.24468064612538365</c:v>
                </c:pt>
                <c:pt idx="22">
                  <c:v>-0.13796307108875361</c:v>
                </c:pt>
                <c:pt idx="23">
                  <c:v>0.48511864415063943</c:v>
                </c:pt>
                <c:pt idx="24">
                  <c:v>0.74637688322340967</c:v>
                </c:pt>
                <c:pt idx="25">
                  <c:v>1.4934293974496082</c:v>
                </c:pt>
                <c:pt idx="26">
                  <c:v>1.0758804283875767</c:v>
                </c:pt>
                <c:pt idx="27">
                  <c:v>0.7840643416912263</c:v>
                </c:pt>
                <c:pt idx="28">
                  <c:v>-8.4088613703314774E-2</c:v>
                </c:pt>
                <c:pt idx="29">
                  <c:v>-0.1228832579751149</c:v>
                </c:pt>
                <c:pt idx="30">
                  <c:v>9.1867309141480114E-2</c:v>
                </c:pt>
                <c:pt idx="31">
                  <c:v>0.74900267385711317</c:v>
                </c:pt>
                <c:pt idx="32">
                  <c:v>1.2864743937745615</c:v>
                </c:pt>
                <c:pt idx="33">
                  <c:v>0.9874876701397195</c:v>
                </c:pt>
                <c:pt idx="34">
                  <c:v>0.29002074330271022</c:v>
                </c:pt>
                <c:pt idx="35">
                  <c:v>0.19533657326473719</c:v>
                </c:pt>
                <c:pt idx="36">
                  <c:v>1.1374760237400361</c:v>
                </c:pt>
                <c:pt idx="37">
                  <c:v>0.81016557883348828</c:v>
                </c:pt>
                <c:pt idx="38">
                  <c:v>0.51009133682553554</c:v>
                </c:pt>
                <c:pt idx="39">
                  <c:v>-0.98178734315448324</c:v>
                </c:pt>
                <c:pt idx="40">
                  <c:v>3.8765594563572314E-2</c:v>
                </c:pt>
                <c:pt idx="41">
                  <c:v>0.24327662584133769</c:v>
                </c:pt>
                <c:pt idx="42">
                  <c:v>1.0872316904706913</c:v>
                </c:pt>
                <c:pt idx="43">
                  <c:v>0.96458998340398505</c:v>
                </c:pt>
                <c:pt idx="44">
                  <c:v>0.88369432540402748</c:v>
                </c:pt>
                <c:pt idx="45">
                  <c:v>0.57561576520206437</c:v>
                </c:pt>
                <c:pt idx="46">
                  <c:v>-0.28982101240622171</c:v>
                </c:pt>
                <c:pt idx="47">
                  <c:v>-0.69493437722720763</c:v>
                </c:pt>
                <c:pt idx="48">
                  <c:v>-0.21450002482554797</c:v>
                </c:pt>
                <c:pt idx="49">
                  <c:v>4.0982743609863093E-2</c:v>
                </c:pt>
                <c:pt idx="50">
                  <c:v>0.12766355673770047</c:v>
                </c:pt>
                <c:pt idx="51">
                  <c:v>-0.25772699581689817</c:v>
                </c:pt>
                <c:pt idx="52">
                  <c:v>0.12606720059551435</c:v>
                </c:pt>
                <c:pt idx="53">
                  <c:v>0.63484061245302481</c:v>
                </c:pt>
                <c:pt idx="54">
                  <c:v>1.2263621029104277</c:v>
                </c:pt>
                <c:pt idx="55">
                  <c:v>1.2236386518650333</c:v>
                </c:pt>
                <c:pt idx="56">
                  <c:v>0.3048288962526069</c:v>
                </c:pt>
                <c:pt idx="57">
                  <c:v>-4.43082037994591E-2</c:v>
                </c:pt>
                <c:pt idx="58">
                  <c:v>-0.59276996566208773</c:v>
                </c:pt>
                <c:pt idx="59">
                  <c:v>-9.8402039184064538E-2</c:v>
                </c:pt>
                <c:pt idx="60">
                  <c:v>-0.61978617891528254</c:v>
                </c:pt>
                <c:pt idx="61">
                  <c:v>-0.75566786533225461</c:v>
                </c:pt>
                <c:pt idx="62">
                  <c:v>-0.82043814440947438</c:v>
                </c:pt>
                <c:pt idx="63">
                  <c:v>-0.2810830409293974</c:v>
                </c:pt>
                <c:pt idx="64">
                  <c:v>-0.14729381494212879</c:v>
                </c:pt>
                <c:pt idx="65">
                  <c:v>6.6936580402177093E-2</c:v>
                </c:pt>
                <c:pt idx="66">
                  <c:v>-0.55850350441511987</c:v>
                </c:pt>
                <c:pt idx="67">
                  <c:v>-0.18603186888087597</c:v>
                </c:pt>
                <c:pt idx="68">
                  <c:v>-3.8610246642734047E-2</c:v>
                </c:pt>
                <c:pt idx="69">
                  <c:v>0.12531701181974775</c:v>
                </c:pt>
                <c:pt idx="70">
                  <c:v>0.18384848229582307</c:v>
                </c:pt>
                <c:pt idx="71">
                  <c:v>0.42226998886025768</c:v>
                </c:pt>
                <c:pt idx="72">
                  <c:v>0.8713201303210294</c:v>
                </c:pt>
                <c:pt idx="73">
                  <c:v>0.55864386190387361</c:v>
                </c:pt>
                <c:pt idx="74">
                  <c:v>0.15802386938816859</c:v>
                </c:pt>
                <c:pt idx="75">
                  <c:v>1.3656215294832741E-2</c:v>
                </c:pt>
                <c:pt idx="76">
                  <c:v>0.11016115952846572</c:v>
                </c:pt>
                <c:pt idx="77">
                  <c:v>4.0575214818261429E-2</c:v>
                </c:pt>
                <c:pt idx="78">
                  <c:v>0.3566716952927651</c:v>
                </c:pt>
                <c:pt idx="79">
                  <c:v>0.39065477595172649</c:v>
                </c:pt>
                <c:pt idx="80">
                  <c:v>0.16335818852828421</c:v>
                </c:pt>
                <c:pt idx="81">
                  <c:v>9.8773230599746853E-2</c:v>
                </c:pt>
                <c:pt idx="82">
                  <c:v>0.21189438101720803</c:v>
                </c:pt>
                <c:pt idx="83">
                  <c:v>0.66797050260130053</c:v>
                </c:pt>
                <c:pt idx="84">
                  <c:v>0.17914060429733425</c:v>
                </c:pt>
                <c:pt idx="85">
                  <c:v>8.822690981205028E-2</c:v>
                </c:pt>
                <c:pt idx="86">
                  <c:v>-1.627057176409874E-2</c:v>
                </c:pt>
                <c:pt idx="87">
                  <c:v>0.18002990832548527</c:v>
                </c:pt>
                <c:pt idx="88">
                  <c:v>0.60958653255049899</c:v>
                </c:pt>
                <c:pt idx="89">
                  <c:v>0.65539869787387683</c:v>
                </c:pt>
                <c:pt idx="90">
                  <c:v>1.0056422783747632</c:v>
                </c:pt>
                <c:pt idx="91">
                  <c:v>0.3861969195992021</c:v>
                </c:pt>
                <c:pt idx="92">
                  <c:v>0.22687940076240309</c:v>
                </c:pt>
                <c:pt idx="93">
                  <c:v>0.23421720362624132</c:v>
                </c:pt>
                <c:pt idx="94">
                  <c:v>0.92703763174666332</c:v>
                </c:pt>
                <c:pt idx="95">
                  <c:v>0.75820647028783661</c:v>
                </c:pt>
                <c:pt idx="96">
                  <c:v>0.4387367148009691</c:v>
                </c:pt>
                <c:pt idx="97">
                  <c:v>9.8813702727573727E-3</c:v>
                </c:pt>
                <c:pt idx="98">
                  <c:v>6.5122509304593734E-2</c:v>
                </c:pt>
                <c:pt idx="99">
                  <c:v>-0.75769828510616755</c:v>
                </c:pt>
                <c:pt idx="100">
                  <c:v>-0.92780214267752514</c:v>
                </c:pt>
                <c:pt idx="101">
                  <c:v>-2.7395350824662157</c:v>
                </c:pt>
                <c:pt idx="102">
                  <c:v>-1.5807963268839376</c:v>
                </c:pt>
                <c:pt idx="103">
                  <c:v>-0.46020322198135899</c:v>
                </c:pt>
                <c:pt idx="104">
                  <c:v>0.66759748843867595</c:v>
                </c:pt>
                <c:pt idx="105">
                  <c:v>-0.20965046492603667</c:v>
                </c:pt>
                <c:pt idx="106">
                  <c:v>-0.6668757761005506</c:v>
                </c:pt>
                <c:pt idx="107">
                  <c:v>-0.14557010864976183</c:v>
                </c:pt>
                <c:pt idx="108">
                  <c:v>1.0625295022604675</c:v>
                </c:pt>
                <c:pt idx="109">
                  <c:v>0.66238957008870614</c:v>
                </c:pt>
                <c:pt idx="110">
                  <c:v>1.0857406604918518</c:v>
                </c:pt>
                <c:pt idx="111">
                  <c:v>0.43943138597146714</c:v>
                </c:pt>
                <c:pt idx="112">
                  <c:v>0.53079074267601278</c:v>
                </c:pt>
                <c:pt idx="113">
                  <c:v>0.46652301081608893</c:v>
                </c:pt>
                <c:pt idx="114">
                  <c:v>0.5055052522940473</c:v>
                </c:pt>
                <c:pt idx="115">
                  <c:v>-0.23946006805852793</c:v>
                </c:pt>
                <c:pt idx="116">
                  <c:v>-0.65587867463071658</c:v>
                </c:pt>
                <c:pt idx="117">
                  <c:v>-1.1201834992872972</c:v>
                </c:pt>
                <c:pt idx="118">
                  <c:v>-0.84624546260982925</c:v>
                </c:pt>
                <c:pt idx="119">
                  <c:v>-0.75116673583042193</c:v>
                </c:pt>
                <c:pt idx="120">
                  <c:v>-1.1557096234729669</c:v>
                </c:pt>
                <c:pt idx="121">
                  <c:v>-0.9603604008331601</c:v>
                </c:pt>
                <c:pt idx="122">
                  <c:v>-0.15630914901715309</c:v>
                </c:pt>
                <c:pt idx="123">
                  <c:v>0.37882064373782054</c:v>
                </c:pt>
                <c:pt idx="124">
                  <c:v>1.0080962583735475</c:v>
                </c:pt>
                <c:pt idx="125">
                  <c:v>0.69691220021514955</c:v>
                </c:pt>
                <c:pt idx="126">
                  <c:v>0.4420377733152181</c:v>
                </c:pt>
                <c:pt idx="127">
                  <c:v>-0.26658182466771096</c:v>
                </c:pt>
                <c:pt idx="128">
                  <c:v>-3.7089353473895859E-2</c:v>
                </c:pt>
                <c:pt idx="129">
                  <c:v>0.45264561703413086</c:v>
                </c:pt>
                <c:pt idx="130">
                  <c:v>0.81687631762830115</c:v>
                </c:pt>
                <c:pt idx="131">
                  <c:v>0.88849043643066672</c:v>
                </c:pt>
                <c:pt idx="132">
                  <c:v>0.49100034304574436</c:v>
                </c:pt>
                <c:pt idx="133">
                  <c:v>0.16975952510764891</c:v>
                </c:pt>
                <c:pt idx="134">
                  <c:v>-0.33878785713211679</c:v>
                </c:pt>
                <c:pt idx="135">
                  <c:v>0.14581611443598153</c:v>
                </c:pt>
                <c:pt idx="136">
                  <c:v>-0.5951356776670691</c:v>
                </c:pt>
                <c:pt idx="137">
                  <c:v>-0.14571546836344984</c:v>
                </c:pt>
                <c:pt idx="138">
                  <c:v>-1.0904500286708863</c:v>
                </c:pt>
                <c:pt idx="139">
                  <c:v>-0.4698631982614665</c:v>
                </c:pt>
                <c:pt idx="140">
                  <c:v>-0.84220380003460216</c:v>
                </c:pt>
                <c:pt idx="141">
                  <c:v>0.15014178367682707</c:v>
                </c:pt>
                <c:pt idx="142">
                  <c:v>0.22717719203653175</c:v>
                </c:pt>
                <c:pt idx="143">
                  <c:v>2.5379646395418121E-2</c:v>
                </c:pt>
                <c:pt idx="144">
                  <c:v>-0.81494395012425835</c:v>
                </c:pt>
                <c:pt idx="145">
                  <c:v>-0.78616074954606097</c:v>
                </c:pt>
                <c:pt idx="146">
                  <c:v>-0.87528785335788672</c:v>
                </c:pt>
                <c:pt idx="147">
                  <c:v>-1.6307693428940784E-2</c:v>
                </c:pt>
                <c:pt idx="148">
                  <c:v>0.42016062220369133</c:v>
                </c:pt>
                <c:pt idx="149">
                  <c:v>0.5936532318467469</c:v>
                </c:pt>
                <c:pt idx="150">
                  <c:v>0.42058019019872717</c:v>
                </c:pt>
                <c:pt idx="151">
                  <c:v>0.29594140729360952</c:v>
                </c:pt>
                <c:pt idx="152">
                  <c:v>0.47376030875507791</c:v>
                </c:pt>
                <c:pt idx="153">
                  <c:v>0.1786496349864608</c:v>
                </c:pt>
                <c:pt idx="154">
                  <c:v>-0.41942934718227631</c:v>
                </c:pt>
                <c:pt idx="155">
                  <c:v>-0.3916291996794552</c:v>
                </c:pt>
                <c:pt idx="156">
                  <c:v>-0.19085737705426542</c:v>
                </c:pt>
                <c:pt idx="157">
                  <c:v>0.23917276543488075</c:v>
                </c:pt>
                <c:pt idx="158">
                  <c:v>0.22877442471889164</c:v>
                </c:pt>
                <c:pt idx="159">
                  <c:v>0.42160434564888494</c:v>
                </c:pt>
                <c:pt idx="160">
                  <c:v>0.43873780477690083</c:v>
                </c:pt>
                <c:pt idx="161">
                  <c:v>0.46716135462032682</c:v>
                </c:pt>
                <c:pt idx="162">
                  <c:v>0.16563319964213452</c:v>
                </c:pt>
                <c:pt idx="163">
                  <c:v>0.19383817298939121</c:v>
                </c:pt>
                <c:pt idx="164">
                  <c:v>-0.11610895970317614</c:v>
                </c:pt>
                <c:pt idx="165">
                  <c:v>0.11439677339388776</c:v>
                </c:pt>
                <c:pt idx="166">
                  <c:v>-1.3099166342067647E-3</c:v>
                </c:pt>
                <c:pt idx="167">
                  <c:v>0.14057564528653366</c:v>
                </c:pt>
                <c:pt idx="168">
                  <c:v>-6.5370879567283602E-2</c:v>
                </c:pt>
                <c:pt idx="169">
                  <c:v>-8.0147551597031796E-2</c:v>
                </c:pt>
                <c:pt idx="170">
                  <c:v>-0.3528801413249294</c:v>
                </c:pt>
                <c:pt idx="171">
                  <c:v>-0.39428916945556391</c:v>
                </c:pt>
                <c:pt idx="172">
                  <c:v>-0.87588974076105997</c:v>
                </c:pt>
                <c:pt idx="173">
                  <c:v>-0.67135115042026294</c:v>
                </c:pt>
                <c:pt idx="174">
                  <c:v>-0.67710433303674877</c:v>
                </c:pt>
                <c:pt idx="175">
                  <c:v>-0.48937383992779804</c:v>
                </c:pt>
                <c:pt idx="176">
                  <c:v>-1.3060517706606656</c:v>
                </c:pt>
                <c:pt idx="177">
                  <c:v>-1.2832686969111773</c:v>
                </c:pt>
                <c:pt idx="178">
                  <c:v>-1.3333892070494291</c:v>
                </c:pt>
                <c:pt idx="179">
                  <c:v>-0.53009224034350488</c:v>
                </c:pt>
                <c:pt idx="180">
                  <c:v>-0.31503035980960936</c:v>
                </c:pt>
                <c:pt idx="181">
                  <c:v>0.30241348142010516</c:v>
                </c:pt>
                <c:pt idx="182">
                  <c:v>0.22405573656290034</c:v>
                </c:pt>
                <c:pt idx="183">
                  <c:v>0.36904899820484616</c:v>
                </c:pt>
                <c:pt idx="184">
                  <c:v>3.0593961549052473E-2</c:v>
                </c:pt>
                <c:pt idx="185">
                  <c:v>-4.8765246020421316E-2</c:v>
                </c:pt>
                <c:pt idx="186">
                  <c:v>-0.71441216115724071</c:v>
                </c:pt>
                <c:pt idx="187">
                  <c:v>-0.23519103075869685</c:v>
                </c:pt>
                <c:pt idx="188">
                  <c:v>-0.16995895419582574</c:v>
                </c:pt>
                <c:pt idx="189">
                  <c:v>0.38086878802194857</c:v>
                </c:pt>
                <c:pt idx="190">
                  <c:v>0.20504771838967262</c:v>
                </c:pt>
                <c:pt idx="191">
                  <c:v>0.46398208285265419</c:v>
                </c:pt>
                <c:pt idx="192">
                  <c:v>0.19719817171977017</c:v>
                </c:pt>
                <c:pt idx="193">
                  <c:v>-0.15130289484950321</c:v>
                </c:pt>
                <c:pt idx="194">
                  <c:v>-0.28168618756152508</c:v>
                </c:pt>
                <c:pt idx="195">
                  <c:v>8.9312261061880172E-2</c:v>
                </c:pt>
                <c:pt idx="196">
                  <c:v>0.20414333303104826</c:v>
                </c:pt>
                <c:pt idx="197">
                  <c:v>-0.17639931315611701</c:v>
                </c:pt>
                <c:pt idx="198">
                  <c:v>-0.67122639436627551</c:v>
                </c:pt>
                <c:pt idx="199">
                  <c:v>-0.8365420123749745</c:v>
                </c:pt>
                <c:pt idx="200">
                  <c:v>-0.21982512170153345</c:v>
                </c:pt>
                <c:pt idx="201">
                  <c:v>5.6672087511699942E-4</c:v>
                </c:pt>
                <c:pt idx="202">
                  <c:v>0.46026815581803326</c:v>
                </c:pt>
                <c:pt idx="203">
                  <c:v>0.19376033398996739</c:v>
                </c:pt>
                <c:pt idx="204">
                  <c:v>0.65862838091701459</c:v>
                </c:pt>
                <c:pt idx="205">
                  <c:v>0.51362313779579338</c:v>
                </c:pt>
              </c:numCache>
            </c:numRef>
          </c:val>
          <c:smooth val="0"/>
          <c:extLst>
            <c:ext xmlns:c16="http://schemas.microsoft.com/office/drawing/2014/chart" uri="{C3380CC4-5D6E-409C-BE32-E72D297353CC}">
              <c16:uniqueId val="{0000000F-9CF7-46C5-B5F0-A547169010E3}"/>
            </c:ext>
          </c:extLst>
        </c:ser>
        <c:ser>
          <c:idx val="16"/>
          <c:order val="16"/>
          <c:tx>
            <c:strRef>
              <c:f>'Annualized Rate Differences'!$AR$1</c:f>
              <c:strCache>
                <c:ptCount val="1"/>
                <c:pt idx="0">
                  <c:v>s.a.DKK</c:v>
                </c:pt>
              </c:strCache>
            </c:strRef>
          </c:tx>
          <c:spPr>
            <a:ln w="28575" cap="rnd">
              <a:solidFill>
                <a:schemeClr val="accent5">
                  <a:lumMod val="80000"/>
                  <a:lumOff val="2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Differences'!$AR$2:$AR$207</c:f>
              <c:numCache>
                <c:formatCode>General</c:formatCode>
                <c:ptCount val="206"/>
                <c:pt idx="0">
                  <c:v>-0.56280535589680047</c:v>
                </c:pt>
                <c:pt idx="1">
                  <c:v>-0.27449813578864779</c:v>
                </c:pt>
                <c:pt idx="2">
                  <c:v>0.28684705156136747</c:v>
                </c:pt>
                <c:pt idx="3">
                  <c:v>-0.37626514026944946</c:v>
                </c:pt>
                <c:pt idx="4">
                  <c:v>-0.83101253304090905</c:v>
                </c:pt>
                <c:pt idx="5">
                  <c:v>-1.2230954566541552</c:v>
                </c:pt>
                <c:pt idx="6">
                  <c:v>-0.68873265937039463</c:v>
                </c:pt>
                <c:pt idx="7">
                  <c:v>0.63511673448575223</c:v>
                </c:pt>
                <c:pt idx="8">
                  <c:v>1.1231141857586113</c:v>
                </c:pt>
                <c:pt idx="9">
                  <c:v>0.88738269435468808</c:v>
                </c:pt>
                <c:pt idx="10">
                  <c:v>-0.49626196064448402</c:v>
                </c:pt>
                <c:pt idx="11">
                  <c:v>-0.4227259420891416</c:v>
                </c:pt>
                <c:pt idx="12">
                  <c:v>-0.77063877256110525</c:v>
                </c:pt>
                <c:pt idx="13">
                  <c:v>-0.41426129792260236</c:v>
                </c:pt>
                <c:pt idx="14">
                  <c:v>-0.17527536015519152</c:v>
                </c:pt>
                <c:pt idx="15">
                  <c:v>0.72764626601844462</c:v>
                </c:pt>
                <c:pt idx="16">
                  <c:v>0.7942303136686979</c:v>
                </c:pt>
                <c:pt idx="17">
                  <c:v>0.23490764983762347</c:v>
                </c:pt>
                <c:pt idx="18">
                  <c:v>-0.37187445309048162</c:v>
                </c:pt>
                <c:pt idx="19">
                  <c:v>-0.45415852790990918</c:v>
                </c:pt>
                <c:pt idx="20">
                  <c:v>-0.38107388113693963</c:v>
                </c:pt>
                <c:pt idx="21">
                  <c:v>-0.22483850472577727</c:v>
                </c:pt>
                <c:pt idx="22">
                  <c:v>-0.1523013378402438</c:v>
                </c:pt>
                <c:pt idx="23">
                  <c:v>0.49991600736241093</c:v>
                </c:pt>
                <c:pt idx="24">
                  <c:v>0.74273126657589117</c:v>
                </c:pt>
                <c:pt idx="25">
                  <c:v>1.5081039414540198</c:v>
                </c:pt>
                <c:pt idx="26">
                  <c:v>1.0993734584080039</c:v>
                </c:pt>
                <c:pt idx="27">
                  <c:v>0.79311215942776681</c:v>
                </c:pt>
                <c:pt idx="28">
                  <c:v>-0.10087773383077314</c:v>
                </c:pt>
                <c:pt idx="29">
                  <c:v>-0.14050848670834615</c:v>
                </c:pt>
                <c:pt idx="30">
                  <c:v>9.2905375726481942E-2</c:v>
                </c:pt>
                <c:pt idx="31">
                  <c:v>0.75195558984795241</c:v>
                </c:pt>
                <c:pt idx="32">
                  <c:v>1.2729362664249955</c:v>
                </c:pt>
                <c:pt idx="33">
                  <c:v>0.98328880987772482</c:v>
                </c:pt>
                <c:pt idx="34">
                  <c:v>0.30324085144708413</c:v>
                </c:pt>
                <c:pt idx="35">
                  <c:v>0.21613341019497412</c:v>
                </c:pt>
                <c:pt idx="36">
                  <c:v>1.1426322069998385</c:v>
                </c:pt>
                <c:pt idx="37">
                  <c:v>0.8011981958472747</c:v>
                </c:pt>
                <c:pt idx="38">
                  <c:v>0.49904622007073129</c:v>
                </c:pt>
                <c:pt idx="39">
                  <c:v>-0.99006979261825334</c:v>
                </c:pt>
                <c:pt idx="40">
                  <c:v>4.3760051309660319E-2</c:v>
                </c:pt>
                <c:pt idx="41">
                  <c:v>0.24519403283305152</c:v>
                </c:pt>
                <c:pt idx="42">
                  <c:v>1.0734633365828694</c:v>
                </c:pt>
                <c:pt idx="43">
                  <c:v>0.95419356668966504</c:v>
                </c:pt>
                <c:pt idx="44">
                  <c:v>0.85593764621660906</c:v>
                </c:pt>
                <c:pt idx="45">
                  <c:v>0.5545558201012657</c:v>
                </c:pt>
                <c:pt idx="46">
                  <c:v>-0.30771107962259681</c:v>
                </c:pt>
                <c:pt idx="47">
                  <c:v>-0.68981813354289656</c:v>
                </c:pt>
                <c:pt idx="48">
                  <c:v>-0.19375682517220882</c:v>
                </c:pt>
                <c:pt idx="49">
                  <c:v>6.0780518855985122E-2</c:v>
                </c:pt>
                <c:pt idx="50">
                  <c:v>0.14397597169653054</c:v>
                </c:pt>
                <c:pt idx="51">
                  <c:v>-0.2527229068942205</c:v>
                </c:pt>
                <c:pt idx="52">
                  <c:v>0.11358692533889325</c:v>
                </c:pt>
                <c:pt idx="53">
                  <c:v>0.63735771391608687</c:v>
                </c:pt>
                <c:pt idx="54">
                  <c:v>1.2387280610817397</c:v>
                </c:pt>
                <c:pt idx="55">
                  <c:v>1.2271497019080035</c:v>
                </c:pt>
                <c:pt idx="56">
                  <c:v>0.29085605230396716</c:v>
                </c:pt>
                <c:pt idx="57">
                  <c:v>-6.5401902003403567E-2</c:v>
                </c:pt>
                <c:pt idx="58">
                  <c:v>-0.60664825283825996</c:v>
                </c:pt>
                <c:pt idx="59">
                  <c:v>-0.10498843364805666</c:v>
                </c:pt>
                <c:pt idx="60">
                  <c:v>-0.59362468871911878</c:v>
                </c:pt>
                <c:pt idx="61">
                  <c:v>-0.75699225462267927</c:v>
                </c:pt>
                <c:pt idx="62">
                  <c:v>-0.84427286619174202</c:v>
                </c:pt>
                <c:pt idx="63">
                  <c:v>-0.33436397959983877</c:v>
                </c:pt>
                <c:pt idx="64">
                  <c:v>-0.16750613101772505</c:v>
                </c:pt>
                <c:pt idx="65">
                  <c:v>7.0110490399999392E-2</c:v>
                </c:pt>
                <c:pt idx="66">
                  <c:v>-0.55778376618270675</c:v>
                </c:pt>
                <c:pt idx="67">
                  <c:v>-0.18630269315065284</c:v>
                </c:pt>
                <c:pt idx="68">
                  <c:v>-4.1802010208336071E-2</c:v>
                </c:pt>
                <c:pt idx="69">
                  <c:v>0.12131071195047305</c:v>
                </c:pt>
                <c:pt idx="70">
                  <c:v>0.18449242133236066</c:v>
                </c:pt>
                <c:pt idx="71">
                  <c:v>0.42340599749810526</c:v>
                </c:pt>
                <c:pt idx="72">
                  <c:v>0.87407446270384437</c:v>
                </c:pt>
                <c:pt idx="73">
                  <c:v>0.56449414315875579</c:v>
                </c:pt>
                <c:pt idx="74">
                  <c:v>0.15744524580920682</c:v>
                </c:pt>
                <c:pt idx="75">
                  <c:v>-5.8377897045214233E-3</c:v>
                </c:pt>
                <c:pt idx="76">
                  <c:v>0.10979269384225887</c:v>
                </c:pt>
                <c:pt idx="77">
                  <c:v>5.0558782402942981E-2</c:v>
                </c:pt>
                <c:pt idx="78">
                  <c:v>0.38289340646124881</c:v>
                </c:pt>
                <c:pt idx="79">
                  <c:v>0.39643750842190961</c:v>
                </c:pt>
                <c:pt idx="80">
                  <c:v>0.16781653615729475</c:v>
                </c:pt>
                <c:pt idx="81">
                  <c:v>0.10014603403558642</c:v>
                </c:pt>
                <c:pt idx="82">
                  <c:v>0.21823337215765015</c:v>
                </c:pt>
                <c:pt idx="83">
                  <c:v>0.6768279794960419</c:v>
                </c:pt>
                <c:pt idx="84">
                  <c:v>0.1810115333326312</c:v>
                </c:pt>
                <c:pt idx="85">
                  <c:v>0.10187988218790522</c:v>
                </c:pt>
                <c:pt idx="86">
                  <c:v>-9.4554222457854387E-3</c:v>
                </c:pt>
                <c:pt idx="87">
                  <c:v>0.19523687429956471</c:v>
                </c:pt>
                <c:pt idx="88">
                  <c:v>0.58943822408781266</c:v>
                </c:pt>
                <c:pt idx="89">
                  <c:v>0.63576229002764162</c:v>
                </c:pt>
                <c:pt idx="90">
                  <c:v>0.98356684117240079</c:v>
                </c:pt>
                <c:pt idx="91">
                  <c:v>0.38700857360423058</c:v>
                </c:pt>
                <c:pt idx="92">
                  <c:v>0.23011538359785089</c:v>
                </c:pt>
                <c:pt idx="93">
                  <c:v>0.24098136372743273</c:v>
                </c:pt>
                <c:pt idx="94">
                  <c:v>0.92202037878079679</c:v>
                </c:pt>
                <c:pt idx="95">
                  <c:v>0.74441198382815266</c:v>
                </c:pt>
                <c:pt idx="96">
                  <c:v>0.42601797545411824</c:v>
                </c:pt>
                <c:pt idx="97">
                  <c:v>6.858592417735565E-3</c:v>
                </c:pt>
                <c:pt idx="98">
                  <c:v>6.5659432965592401E-2</c:v>
                </c:pt>
                <c:pt idx="99">
                  <c:v>-0.75681914982397291</c:v>
                </c:pt>
                <c:pt idx="100">
                  <c:v>-0.93193418322277122</c:v>
                </c:pt>
                <c:pt idx="101">
                  <c:v>-2.7201994851306699</c:v>
                </c:pt>
                <c:pt idx="102">
                  <c:v>-1.5674154132601092</c:v>
                </c:pt>
                <c:pt idx="103">
                  <c:v>-0.44251831742551095</c:v>
                </c:pt>
                <c:pt idx="104">
                  <c:v>0.65123337276777882</c:v>
                </c:pt>
                <c:pt idx="105">
                  <c:v>-0.20708284963726342</c:v>
                </c:pt>
                <c:pt idx="106">
                  <c:v>-0.6751299172966907</c:v>
                </c:pt>
                <c:pt idx="107">
                  <c:v>-0.13494417633210798</c:v>
                </c:pt>
                <c:pt idx="108">
                  <c:v>1.0694516430234557</c:v>
                </c:pt>
                <c:pt idx="109">
                  <c:v>0.68024577111009954</c:v>
                </c:pt>
                <c:pt idx="110">
                  <c:v>1.0965350462489587</c:v>
                </c:pt>
                <c:pt idx="111">
                  <c:v>0.44393396706483568</c:v>
                </c:pt>
                <c:pt idx="112">
                  <c:v>0.54250023463304764</c:v>
                </c:pt>
                <c:pt idx="113">
                  <c:v>0.46835911793086105</c:v>
                </c:pt>
                <c:pt idx="114">
                  <c:v>0.50296112831820228</c:v>
                </c:pt>
                <c:pt idx="115">
                  <c:v>-0.22906624168907985</c:v>
                </c:pt>
                <c:pt idx="116">
                  <c:v>-0.65714180351233997</c:v>
                </c:pt>
                <c:pt idx="117">
                  <c:v>-1.116932795303005</c:v>
                </c:pt>
                <c:pt idx="118">
                  <c:v>-0.86432917304825052</c:v>
                </c:pt>
                <c:pt idx="119">
                  <c:v>-0.74557865141375856</c:v>
                </c:pt>
                <c:pt idx="120">
                  <c:v>-1.151059530937637</c:v>
                </c:pt>
                <c:pt idx="121">
                  <c:v>-0.96300433967835275</c:v>
                </c:pt>
                <c:pt idx="122">
                  <c:v>-0.17331853520555773</c:v>
                </c:pt>
                <c:pt idx="123">
                  <c:v>0.36687674413851123</c:v>
                </c:pt>
                <c:pt idx="124">
                  <c:v>0.99735719688720526</c:v>
                </c:pt>
                <c:pt idx="125">
                  <c:v>0.6878260210177789</c:v>
                </c:pt>
                <c:pt idx="126">
                  <c:v>0.43172623572262925</c:v>
                </c:pt>
                <c:pt idx="127">
                  <c:v>-0.26618444025960919</c:v>
                </c:pt>
                <c:pt idx="128">
                  <c:v>-3.0088799577887571E-2</c:v>
                </c:pt>
                <c:pt idx="129">
                  <c:v>0.4446183071676213</c:v>
                </c:pt>
                <c:pt idx="130">
                  <c:v>0.80162989380050398</c:v>
                </c:pt>
                <c:pt idx="131">
                  <c:v>0.88643572869180343</c:v>
                </c:pt>
                <c:pt idx="132">
                  <c:v>0.49421615418003828</c:v>
                </c:pt>
                <c:pt idx="133">
                  <c:v>0.17379144203815144</c:v>
                </c:pt>
                <c:pt idx="134">
                  <c:v>-0.33248045343109434</c:v>
                </c:pt>
                <c:pt idx="135">
                  <c:v>0.15510370336555557</c:v>
                </c:pt>
                <c:pt idx="136">
                  <c:v>-0.56901017133437204</c:v>
                </c:pt>
                <c:pt idx="137">
                  <c:v>-0.13438877383374903</c:v>
                </c:pt>
                <c:pt idx="138">
                  <c:v>-1.0678745920284949</c:v>
                </c:pt>
                <c:pt idx="139">
                  <c:v>-0.45462055276237479</c:v>
                </c:pt>
                <c:pt idx="140">
                  <c:v>-0.8260287529653354</c:v>
                </c:pt>
                <c:pt idx="141">
                  <c:v>0.15053013698627105</c:v>
                </c:pt>
                <c:pt idx="142">
                  <c:v>0.22192547982187172</c:v>
                </c:pt>
                <c:pt idx="143">
                  <c:v>1.923246845751958E-2</c:v>
                </c:pt>
                <c:pt idx="144">
                  <c:v>-0.80418618252948715</c:v>
                </c:pt>
                <c:pt idx="145">
                  <c:v>-0.78425061826961073</c:v>
                </c:pt>
                <c:pt idx="146">
                  <c:v>-0.87670692445310783</c:v>
                </c:pt>
                <c:pt idx="147">
                  <c:v>-4.7609518772728787E-2</c:v>
                </c:pt>
                <c:pt idx="148">
                  <c:v>0.38459612705143975</c:v>
                </c:pt>
                <c:pt idx="149">
                  <c:v>0.5553153392687582</c:v>
                </c:pt>
                <c:pt idx="150">
                  <c:v>0.40281155284629389</c:v>
                </c:pt>
                <c:pt idx="151">
                  <c:v>0.28984391132802489</c:v>
                </c:pt>
                <c:pt idx="152">
                  <c:v>0.47649850286002327</c:v>
                </c:pt>
                <c:pt idx="153">
                  <c:v>0.18302182389595689</c:v>
                </c:pt>
                <c:pt idx="154">
                  <c:v>-0.40925651736618551</c:v>
                </c:pt>
                <c:pt idx="155">
                  <c:v>-0.38297273190417425</c:v>
                </c:pt>
                <c:pt idx="156">
                  <c:v>-0.18552146412641468</c:v>
                </c:pt>
                <c:pt idx="157">
                  <c:v>0.23042802727555323</c:v>
                </c:pt>
                <c:pt idx="158">
                  <c:v>0.22760361978555466</c:v>
                </c:pt>
                <c:pt idx="159">
                  <c:v>0.4115131414452966</c:v>
                </c:pt>
                <c:pt idx="160">
                  <c:v>0.44073376098829886</c:v>
                </c:pt>
                <c:pt idx="161">
                  <c:v>0.45927015576372465</c:v>
                </c:pt>
                <c:pt idx="162">
                  <c:v>0.1684883208500354</c:v>
                </c:pt>
                <c:pt idx="163">
                  <c:v>0.1916387942415998</c:v>
                </c:pt>
                <c:pt idx="164">
                  <c:v>-0.116275884985928</c:v>
                </c:pt>
                <c:pt idx="165">
                  <c:v>0.10748110278251399</c:v>
                </c:pt>
                <c:pt idx="166">
                  <c:v>-1.3256911032943908E-2</c:v>
                </c:pt>
                <c:pt idx="167">
                  <c:v>0.13486461357401502</c:v>
                </c:pt>
                <c:pt idx="168">
                  <c:v>-6.5933625698166853E-2</c:v>
                </c:pt>
                <c:pt idx="169">
                  <c:v>-6.3525276292930588E-2</c:v>
                </c:pt>
                <c:pt idx="170">
                  <c:v>-0.34167394195884215</c:v>
                </c:pt>
                <c:pt idx="171">
                  <c:v>-0.37892010295500489</c:v>
                </c:pt>
                <c:pt idx="172">
                  <c:v>-0.85497581349169849</c:v>
                </c:pt>
                <c:pt idx="173">
                  <c:v>-0.65032342263180443</c:v>
                </c:pt>
                <c:pt idx="174">
                  <c:v>-0.65517932500855913</c:v>
                </c:pt>
                <c:pt idx="175">
                  <c:v>-0.48194713002260858</c:v>
                </c:pt>
                <c:pt idx="176">
                  <c:v>-1.3033100701417832</c:v>
                </c:pt>
                <c:pt idx="177">
                  <c:v>-1.324199264367576</c:v>
                </c:pt>
                <c:pt idx="178">
                  <c:v>-1.382212196785948</c:v>
                </c:pt>
                <c:pt idx="179">
                  <c:v>-0.55621656652582452</c:v>
                </c:pt>
                <c:pt idx="180">
                  <c:v>-0.30396077970276103</c:v>
                </c:pt>
                <c:pt idx="181">
                  <c:v>0.31524065565367021</c:v>
                </c:pt>
                <c:pt idx="182">
                  <c:v>0.21352957679994233</c:v>
                </c:pt>
                <c:pt idx="183">
                  <c:v>0.36126240749045913</c:v>
                </c:pt>
                <c:pt idx="184">
                  <c:v>3.0753524748350358E-2</c:v>
                </c:pt>
                <c:pt idx="185">
                  <c:v>-4.1468145060241657E-2</c:v>
                </c:pt>
                <c:pt idx="186">
                  <c:v>-0.70984999615938404</c:v>
                </c:pt>
                <c:pt idx="187">
                  <c:v>-0.24706304839899884</c:v>
                </c:pt>
                <c:pt idx="188">
                  <c:v>-0.17398302037410218</c:v>
                </c:pt>
                <c:pt idx="189">
                  <c:v>0.38733304095130983</c:v>
                </c:pt>
                <c:pt idx="190">
                  <c:v>0.23049379036201856</c:v>
                </c:pt>
                <c:pt idx="191">
                  <c:v>0.4952470780084095</c:v>
                </c:pt>
                <c:pt idx="192">
                  <c:v>0.2270818283596876</c:v>
                </c:pt>
                <c:pt idx="193">
                  <c:v>-0.12903788515394865</c:v>
                </c:pt>
                <c:pt idx="194">
                  <c:v>-0.27354783413110484</c:v>
                </c:pt>
                <c:pt idx="195">
                  <c:v>7.5581842089000872E-2</c:v>
                </c:pt>
                <c:pt idx="196">
                  <c:v>0.18242344400329902</c:v>
                </c:pt>
                <c:pt idx="197">
                  <c:v>-0.17517405575047107</c:v>
                </c:pt>
                <c:pt idx="198">
                  <c:v>-0.6538087207261345</c:v>
                </c:pt>
                <c:pt idx="199">
                  <c:v>-0.80899652409519573</c:v>
                </c:pt>
                <c:pt idx="200">
                  <c:v>-0.22314105694963837</c:v>
                </c:pt>
                <c:pt idx="201">
                  <c:v>3.7596774612458361E-3</c:v>
                </c:pt>
                <c:pt idx="202">
                  <c:v>0.45165476905488777</c:v>
                </c:pt>
                <c:pt idx="203">
                  <c:v>0.19597674793963016</c:v>
                </c:pt>
                <c:pt idx="204">
                  <c:v>0.64634641945058302</c:v>
                </c:pt>
                <c:pt idx="205">
                  <c:v>0.52343899428908269</c:v>
                </c:pt>
              </c:numCache>
            </c:numRef>
          </c:val>
          <c:smooth val="0"/>
          <c:extLst>
            <c:ext xmlns:c16="http://schemas.microsoft.com/office/drawing/2014/chart" uri="{C3380CC4-5D6E-409C-BE32-E72D297353CC}">
              <c16:uniqueId val="{00000010-9CF7-46C5-B5F0-A547169010E3}"/>
            </c:ext>
          </c:extLst>
        </c:ser>
        <c:ser>
          <c:idx val="17"/>
          <c:order val="17"/>
          <c:tx>
            <c:strRef>
              <c:f>'Annualized Rate Differences'!$AS$1</c:f>
              <c:strCache>
                <c:ptCount val="1"/>
                <c:pt idx="0">
                  <c:v>s.a.ITL</c:v>
                </c:pt>
              </c:strCache>
            </c:strRef>
          </c:tx>
          <c:spPr>
            <a:ln w="28575" cap="rnd">
              <a:solidFill>
                <a:schemeClr val="accent6">
                  <a:lumMod val="80000"/>
                  <a:lumOff val="2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Differences'!$AS$2:$AS$207</c:f>
              <c:numCache>
                <c:formatCode>General</c:formatCode>
                <c:ptCount val="206"/>
                <c:pt idx="0">
                  <c:v>-0.54343133035719138</c:v>
                </c:pt>
                <c:pt idx="1">
                  <c:v>-0.2600714315848518</c:v>
                </c:pt>
                <c:pt idx="2">
                  <c:v>0.28640559405450627</c:v>
                </c:pt>
                <c:pt idx="3">
                  <c:v>-0.37899429080699987</c:v>
                </c:pt>
                <c:pt idx="4">
                  <c:v>-0.81920577577252462</c:v>
                </c:pt>
                <c:pt idx="5">
                  <c:v>-1.244444208336537</c:v>
                </c:pt>
                <c:pt idx="6">
                  <c:v>-0.69113704140900678</c:v>
                </c:pt>
                <c:pt idx="7">
                  <c:v>0.62842327270968834</c:v>
                </c:pt>
                <c:pt idx="8">
                  <c:v>1.1574812479775876</c:v>
                </c:pt>
                <c:pt idx="9">
                  <c:v>0.90211022187807188</c:v>
                </c:pt>
                <c:pt idx="10">
                  <c:v>-0.49109238704363456</c:v>
                </c:pt>
                <c:pt idx="11">
                  <c:v>-0.42139281211139856</c:v>
                </c:pt>
                <c:pt idx="12">
                  <c:v>-0.76120706815283601</c:v>
                </c:pt>
                <c:pt idx="13">
                  <c:v>-0.46607701995892148</c:v>
                </c:pt>
                <c:pt idx="14">
                  <c:v>-0.19713096569283772</c:v>
                </c:pt>
                <c:pt idx="15">
                  <c:v>0.68334734451205303</c:v>
                </c:pt>
                <c:pt idx="16">
                  <c:v>0.80255770920696357</c:v>
                </c:pt>
                <c:pt idx="17">
                  <c:v>0.21162838669730455</c:v>
                </c:pt>
                <c:pt idx="18">
                  <c:v>-0.37445944961883582</c:v>
                </c:pt>
                <c:pt idx="19">
                  <c:v>-0.47002495466643701</c:v>
                </c:pt>
                <c:pt idx="20">
                  <c:v>-0.36976531177245198</c:v>
                </c:pt>
                <c:pt idx="21">
                  <c:v>-0.24468064612538365</c:v>
                </c:pt>
                <c:pt idx="22">
                  <c:v>-0.13796307108875361</c:v>
                </c:pt>
                <c:pt idx="23">
                  <c:v>0.48511864415063943</c:v>
                </c:pt>
                <c:pt idx="24">
                  <c:v>0.74637688322340967</c:v>
                </c:pt>
                <c:pt idx="25">
                  <c:v>1.4934293974496082</c:v>
                </c:pt>
                <c:pt idx="26">
                  <c:v>1.0758804283875767</c:v>
                </c:pt>
                <c:pt idx="27">
                  <c:v>0.7840643416912263</c:v>
                </c:pt>
                <c:pt idx="28">
                  <c:v>-8.4088613703314774E-2</c:v>
                </c:pt>
                <c:pt idx="29">
                  <c:v>-0.1228832579751149</c:v>
                </c:pt>
                <c:pt idx="30">
                  <c:v>9.1867309141480114E-2</c:v>
                </c:pt>
                <c:pt idx="31">
                  <c:v>0.74900267385711317</c:v>
                </c:pt>
                <c:pt idx="32">
                  <c:v>1.2864743937745615</c:v>
                </c:pt>
                <c:pt idx="33">
                  <c:v>0.9874876701397195</c:v>
                </c:pt>
                <c:pt idx="34">
                  <c:v>0.29002074330271022</c:v>
                </c:pt>
                <c:pt idx="35">
                  <c:v>0.19533657326473719</c:v>
                </c:pt>
                <c:pt idx="36">
                  <c:v>1.1374760237400361</c:v>
                </c:pt>
                <c:pt idx="37">
                  <c:v>0.81016557883348828</c:v>
                </c:pt>
                <c:pt idx="38">
                  <c:v>0.51009133682553554</c:v>
                </c:pt>
                <c:pt idx="39">
                  <c:v>-0.98178734315448324</c:v>
                </c:pt>
                <c:pt idx="40">
                  <c:v>3.8765594563572314E-2</c:v>
                </c:pt>
                <c:pt idx="41">
                  <c:v>0.24327662584133769</c:v>
                </c:pt>
                <c:pt idx="42">
                  <c:v>1.0872316904706913</c:v>
                </c:pt>
                <c:pt idx="43">
                  <c:v>0.96458998340398505</c:v>
                </c:pt>
                <c:pt idx="44">
                  <c:v>0.88369432540402748</c:v>
                </c:pt>
                <c:pt idx="45">
                  <c:v>0.57561576520206437</c:v>
                </c:pt>
                <c:pt idx="46">
                  <c:v>-0.28982101240622171</c:v>
                </c:pt>
                <c:pt idx="47">
                  <c:v>-0.69493437722720763</c:v>
                </c:pt>
                <c:pt idx="48">
                  <c:v>-0.21450002482554797</c:v>
                </c:pt>
                <c:pt idx="49">
                  <c:v>4.0982743609863093E-2</c:v>
                </c:pt>
                <c:pt idx="50">
                  <c:v>0.12766355673770047</c:v>
                </c:pt>
                <c:pt idx="51">
                  <c:v>-0.25772699581689817</c:v>
                </c:pt>
                <c:pt idx="52">
                  <c:v>0.12606720059551435</c:v>
                </c:pt>
                <c:pt idx="53">
                  <c:v>0.63484061245302481</c:v>
                </c:pt>
                <c:pt idx="54">
                  <c:v>1.2263621029104277</c:v>
                </c:pt>
                <c:pt idx="55">
                  <c:v>1.2236386518650333</c:v>
                </c:pt>
                <c:pt idx="56">
                  <c:v>0.3048288962526069</c:v>
                </c:pt>
                <c:pt idx="57">
                  <c:v>-4.43082037994591E-2</c:v>
                </c:pt>
                <c:pt idx="58">
                  <c:v>-0.59276996566208773</c:v>
                </c:pt>
                <c:pt idx="59">
                  <c:v>-9.8402039184064538E-2</c:v>
                </c:pt>
                <c:pt idx="60">
                  <c:v>-0.61978617891528254</c:v>
                </c:pt>
                <c:pt idx="61">
                  <c:v>-0.75566786533225461</c:v>
                </c:pt>
                <c:pt idx="62">
                  <c:v>-0.82043814440947438</c:v>
                </c:pt>
                <c:pt idx="63">
                  <c:v>-0.2810830409293974</c:v>
                </c:pt>
                <c:pt idx="64">
                  <c:v>-0.14729381494212879</c:v>
                </c:pt>
                <c:pt idx="65">
                  <c:v>6.6936580402177093E-2</c:v>
                </c:pt>
                <c:pt idx="66">
                  <c:v>-0.55850350441511987</c:v>
                </c:pt>
                <c:pt idx="67">
                  <c:v>-0.18603186888087597</c:v>
                </c:pt>
                <c:pt idx="68">
                  <c:v>-3.8610246642734047E-2</c:v>
                </c:pt>
                <c:pt idx="69">
                  <c:v>0.12531701181974775</c:v>
                </c:pt>
                <c:pt idx="70">
                  <c:v>0.18384848229582307</c:v>
                </c:pt>
                <c:pt idx="71">
                  <c:v>0.42226998886025768</c:v>
                </c:pt>
                <c:pt idx="72">
                  <c:v>0.8713201303210294</c:v>
                </c:pt>
                <c:pt idx="73">
                  <c:v>0.55864386190387361</c:v>
                </c:pt>
                <c:pt idx="74">
                  <c:v>0.15802386938816859</c:v>
                </c:pt>
                <c:pt idx="75">
                  <c:v>1.3656215294832741E-2</c:v>
                </c:pt>
                <c:pt idx="76">
                  <c:v>0.11016115952846572</c:v>
                </c:pt>
                <c:pt idx="77">
                  <c:v>4.0575214818261429E-2</c:v>
                </c:pt>
                <c:pt idx="78">
                  <c:v>0.3566716952927651</c:v>
                </c:pt>
                <c:pt idx="79">
                  <c:v>0.39065477595172649</c:v>
                </c:pt>
                <c:pt idx="80">
                  <c:v>0.16335818852828421</c:v>
                </c:pt>
                <c:pt idx="81">
                  <c:v>9.8773230599746853E-2</c:v>
                </c:pt>
                <c:pt idx="82">
                  <c:v>0.21189438101720803</c:v>
                </c:pt>
                <c:pt idx="83">
                  <c:v>0.66797050260130053</c:v>
                </c:pt>
                <c:pt idx="84">
                  <c:v>0.17914060429733425</c:v>
                </c:pt>
                <c:pt idx="85">
                  <c:v>8.822690981205028E-2</c:v>
                </c:pt>
                <c:pt idx="86">
                  <c:v>-1.627057176409874E-2</c:v>
                </c:pt>
                <c:pt idx="87">
                  <c:v>0.18002990832548527</c:v>
                </c:pt>
                <c:pt idx="88">
                  <c:v>0.60958653255049899</c:v>
                </c:pt>
                <c:pt idx="89">
                  <c:v>0.65539869787387683</c:v>
                </c:pt>
                <c:pt idx="90">
                  <c:v>1.0056422783747632</c:v>
                </c:pt>
                <c:pt idx="91">
                  <c:v>0.3861969195992021</c:v>
                </c:pt>
                <c:pt idx="92">
                  <c:v>0.22687940076240309</c:v>
                </c:pt>
                <c:pt idx="93">
                  <c:v>0.23421720362624132</c:v>
                </c:pt>
                <c:pt idx="94">
                  <c:v>0.92703763174666332</c:v>
                </c:pt>
                <c:pt idx="95">
                  <c:v>0.75820647028783661</c:v>
                </c:pt>
                <c:pt idx="96">
                  <c:v>0.4387367148009691</c:v>
                </c:pt>
                <c:pt idx="97">
                  <c:v>9.8813702727573727E-3</c:v>
                </c:pt>
                <c:pt idx="98">
                  <c:v>6.5122509304593734E-2</c:v>
                </c:pt>
                <c:pt idx="99">
                  <c:v>-0.75769828510616755</c:v>
                </c:pt>
                <c:pt idx="100">
                  <c:v>-0.92780214267752514</c:v>
                </c:pt>
                <c:pt idx="101">
                  <c:v>-2.7395350824662157</c:v>
                </c:pt>
                <c:pt idx="102">
                  <c:v>-1.5807963268839376</c:v>
                </c:pt>
                <c:pt idx="103">
                  <c:v>-0.46020322198135899</c:v>
                </c:pt>
                <c:pt idx="104">
                  <c:v>0.66759748843867595</c:v>
                </c:pt>
                <c:pt idx="105">
                  <c:v>-0.20965046492603667</c:v>
                </c:pt>
                <c:pt idx="106">
                  <c:v>-0.6668757761005506</c:v>
                </c:pt>
                <c:pt idx="107">
                  <c:v>-0.14557010864976183</c:v>
                </c:pt>
                <c:pt idx="108">
                  <c:v>1.0625295022604675</c:v>
                </c:pt>
                <c:pt idx="109">
                  <c:v>0.66238957008870614</c:v>
                </c:pt>
                <c:pt idx="110">
                  <c:v>1.0857406604918518</c:v>
                </c:pt>
                <c:pt idx="111">
                  <c:v>0.43943138597146714</c:v>
                </c:pt>
                <c:pt idx="112">
                  <c:v>0.53079074267601278</c:v>
                </c:pt>
                <c:pt idx="113">
                  <c:v>0.46652301081608893</c:v>
                </c:pt>
                <c:pt idx="114">
                  <c:v>0.5055052522940473</c:v>
                </c:pt>
                <c:pt idx="115">
                  <c:v>-0.23946006805852793</c:v>
                </c:pt>
                <c:pt idx="116">
                  <c:v>-0.65587867463071658</c:v>
                </c:pt>
                <c:pt idx="117">
                  <c:v>-1.1201834992872972</c:v>
                </c:pt>
                <c:pt idx="118">
                  <c:v>-0.84624546260982925</c:v>
                </c:pt>
                <c:pt idx="119">
                  <c:v>-0.75116673583042193</c:v>
                </c:pt>
                <c:pt idx="120">
                  <c:v>-1.1557096234729669</c:v>
                </c:pt>
                <c:pt idx="121">
                  <c:v>-0.9603604008331601</c:v>
                </c:pt>
                <c:pt idx="122">
                  <c:v>-0.15630914901715309</c:v>
                </c:pt>
                <c:pt idx="123">
                  <c:v>0.37882064373782054</c:v>
                </c:pt>
                <c:pt idx="124">
                  <c:v>1.0080962583735475</c:v>
                </c:pt>
                <c:pt idx="125">
                  <c:v>0.69691220021514955</c:v>
                </c:pt>
                <c:pt idx="126">
                  <c:v>0.4420377733152181</c:v>
                </c:pt>
                <c:pt idx="127">
                  <c:v>-0.26658182466771096</c:v>
                </c:pt>
                <c:pt idx="128">
                  <c:v>-3.7089353473895859E-2</c:v>
                </c:pt>
                <c:pt idx="129">
                  <c:v>0.45264561703413086</c:v>
                </c:pt>
                <c:pt idx="130">
                  <c:v>0.81687631762830115</c:v>
                </c:pt>
                <c:pt idx="131">
                  <c:v>0.88849043643066672</c:v>
                </c:pt>
                <c:pt idx="132">
                  <c:v>0.49100034304574436</c:v>
                </c:pt>
                <c:pt idx="133">
                  <c:v>0.16975952510764891</c:v>
                </c:pt>
                <c:pt idx="134">
                  <c:v>-0.33878785713211679</c:v>
                </c:pt>
                <c:pt idx="135">
                  <c:v>0.14581611443598153</c:v>
                </c:pt>
                <c:pt idx="136">
                  <c:v>-0.5951356776670691</c:v>
                </c:pt>
                <c:pt idx="137">
                  <c:v>-0.14571546836344984</c:v>
                </c:pt>
                <c:pt idx="138">
                  <c:v>-1.0904500286708863</c:v>
                </c:pt>
                <c:pt idx="139">
                  <c:v>-0.4698631982614665</c:v>
                </c:pt>
                <c:pt idx="140">
                  <c:v>-0.84220380003460216</c:v>
                </c:pt>
                <c:pt idx="141">
                  <c:v>0.15014178367682707</c:v>
                </c:pt>
                <c:pt idx="142">
                  <c:v>0.22717719203653175</c:v>
                </c:pt>
                <c:pt idx="143">
                  <c:v>2.5379646395418121E-2</c:v>
                </c:pt>
                <c:pt idx="144">
                  <c:v>-0.81494395012425835</c:v>
                </c:pt>
                <c:pt idx="145">
                  <c:v>-0.78616074954606097</c:v>
                </c:pt>
                <c:pt idx="146">
                  <c:v>-0.87528785335788672</c:v>
                </c:pt>
                <c:pt idx="147">
                  <c:v>-1.6307693428940784E-2</c:v>
                </c:pt>
                <c:pt idx="148">
                  <c:v>0.42016062220369133</c:v>
                </c:pt>
                <c:pt idx="149">
                  <c:v>0.5936532318467469</c:v>
                </c:pt>
                <c:pt idx="150">
                  <c:v>0.42058019019872717</c:v>
                </c:pt>
                <c:pt idx="151">
                  <c:v>0.29594140729360952</c:v>
                </c:pt>
                <c:pt idx="152">
                  <c:v>0.47376030875507791</c:v>
                </c:pt>
                <c:pt idx="153">
                  <c:v>0.1786496349864608</c:v>
                </c:pt>
                <c:pt idx="154">
                  <c:v>-0.41942934718227631</c:v>
                </c:pt>
                <c:pt idx="155">
                  <c:v>-0.3916291996794552</c:v>
                </c:pt>
                <c:pt idx="156">
                  <c:v>-0.19085737705426542</c:v>
                </c:pt>
                <c:pt idx="157">
                  <c:v>0.23917276543488075</c:v>
                </c:pt>
                <c:pt idx="158">
                  <c:v>0.22877442471889164</c:v>
                </c:pt>
                <c:pt idx="159">
                  <c:v>0.42160434564888494</c:v>
                </c:pt>
                <c:pt idx="160">
                  <c:v>0.43873780477690083</c:v>
                </c:pt>
                <c:pt idx="161">
                  <c:v>0.46716135462032682</c:v>
                </c:pt>
                <c:pt idx="162">
                  <c:v>0.16563319964213452</c:v>
                </c:pt>
                <c:pt idx="163">
                  <c:v>0.19383817298939121</c:v>
                </c:pt>
                <c:pt idx="164">
                  <c:v>-0.11610895970317614</c:v>
                </c:pt>
                <c:pt idx="165">
                  <c:v>0.11439677339388776</c:v>
                </c:pt>
                <c:pt idx="166">
                  <c:v>-1.3099166342067647E-3</c:v>
                </c:pt>
                <c:pt idx="167">
                  <c:v>0.14057564528653366</c:v>
                </c:pt>
                <c:pt idx="168">
                  <c:v>-6.5370879567283602E-2</c:v>
                </c:pt>
                <c:pt idx="169">
                  <c:v>-8.0147551597031796E-2</c:v>
                </c:pt>
                <c:pt idx="170">
                  <c:v>-0.3528801413249294</c:v>
                </c:pt>
                <c:pt idx="171">
                  <c:v>-0.39428916945556391</c:v>
                </c:pt>
                <c:pt idx="172">
                  <c:v>-0.87588974076105997</c:v>
                </c:pt>
                <c:pt idx="173">
                  <c:v>-0.67135115042026294</c:v>
                </c:pt>
                <c:pt idx="174">
                  <c:v>-0.67710433303674877</c:v>
                </c:pt>
                <c:pt idx="175">
                  <c:v>-0.48937383992779804</c:v>
                </c:pt>
                <c:pt idx="176">
                  <c:v>-1.3060517706606656</c:v>
                </c:pt>
                <c:pt idx="177">
                  <c:v>-1.2832686969111773</c:v>
                </c:pt>
                <c:pt idx="178">
                  <c:v>-1.3333892070494291</c:v>
                </c:pt>
                <c:pt idx="179">
                  <c:v>-0.53009224034350488</c:v>
                </c:pt>
                <c:pt idx="180">
                  <c:v>-0.31503035980960936</c:v>
                </c:pt>
                <c:pt idx="181">
                  <c:v>0.30241348142010516</c:v>
                </c:pt>
                <c:pt idx="182">
                  <c:v>0.22405573656290034</c:v>
                </c:pt>
                <c:pt idx="183">
                  <c:v>0.36904899820484616</c:v>
                </c:pt>
                <c:pt idx="184">
                  <c:v>3.0593961549052473E-2</c:v>
                </c:pt>
                <c:pt idx="185">
                  <c:v>-4.8765246020421316E-2</c:v>
                </c:pt>
                <c:pt idx="186">
                  <c:v>-0.71441216115724071</c:v>
                </c:pt>
                <c:pt idx="187">
                  <c:v>-0.23519103075869685</c:v>
                </c:pt>
                <c:pt idx="188">
                  <c:v>-0.16995895419582574</c:v>
                </c:pt>
                <c:pt idx="189">
                  <c:v>0.38086878802194857</c:v>
                </c:pt>
                <c:pt idx="190">
                  <c:v>0.20504771838967262</c:v>
                </c:pt>
                <c:pt idx="191">
                  <c:v>0.46398208285265419</c:v>
                </c:pt>
                <c:pt idx="192">
                  <c:v>0.19719817171977017</c:v>
                </c:pt>
                <c:pt idx="193">
                  <c:v>-0.15130289484950321</c:v>
                </c:pt>
                <c:pt idx="194">
                  <c:v>-0.28168618756152508</c:v>
                </c:pt>
                <c:pt idx="195">
                  <c:v>8.9312261061880172E-2</c:v>
                </c:pt>
                <c:pt idx="196">
                  <c:v>0.20414333303104826</c:v>
                </c:pt>
                <c:pt idx="197">
                  <c:v>-0.17639931315611701</c:v>
                </c:pt>
                <c:pt idx="198">
                  <c:v>-0.67122639436627551</c:v>
                </c:pt>
                <c:pt idx="199">
                  <c:v>-0.8365420123749745</c:v>
                </c:pt>
                <c:pt idx="200">
                  <c:v>-0.21982512170153345</c:v>
                </c:pt>
                <c:pt idx="201">
                  <c:v>5.6672087511699942E-4</c:v>
                </c:pt>
                <c:pt idx="202">
                  <c:v>0.46026815581803326</c:v>
                </c:pt>
                <c:pt idx="203">
                  <c:v>0.19376033398996739</c:v>
                </c:pt>
                <c:pt idx="204">
                  <c:v>0.65862838091701459</c:v>
                </c:pt>
                <c:pt idx="205">
                  <c:v>0.51362313779579338</c:v>
                </c:pt>
              </c:numCache>
            </c:numRef>
          </c:val>
          <c:smooth val="0"/>
          <c:extLst>
            <c:ext xmlns:c16="http://schemas.microsoft.com/office/drawing/2014/chart" uri="{C3380CC4-5D6E-409C-BE32-E72D297353CC}">
              <c16:uniqueId val="{00000011-9CF7-46C5-B5F0-A547169010E3}"/>
            </c:ext>
          </c:extLst>
        </c:ser>
        <c:ser>
          <c:idx val="18"/>
          <c:order val="18"/>
          <c:tx>
            <c:strRef>
              <c:f>'Annualized Rate Differences'!$AT$1</c:f>
              <c:strCache>
                <c:ptCount val="1"/>
                <c:pt idx="0">
                  <c:v>s.a.CHF</c:v>
                </c:pt>
              </c:strCache>
            </c:strRef>
          </c:tx>
          <c:spPr>
            <a:ln w="28575" cap="rnd">
              <a:solidFill>
                <a:schemeClr val="accent1">
                  <a:lumMod val="8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Differences'!$AT$2:$AT$207</c:f>
              <c:numCache>
                <c:formatCode>General</c:formatCode>
                <c:ptCount val="206"/>
                <c:pt idx="0">
                  <c:v>-0.22451858023365689</c:v>
                </c:pt>
                <c:pt idx="1">
                  <c:v>6.1874290436603196E-2</c:v>
                </c:pt>
                <c:pt idx="2">
                  <c:v>0.45248392644485769</c:v>
                </c:pt>
                <c:pt idx="3">
                  <c:v>-0.19519312297976432</c:v>
                </c:pt>
                <c:pt idx="4">
                  <c:v>-0.63867958931072</c:v>
                </c:pt>
                <c:pt idx="5">
                  <c:v>-0.97772127271423814</c:v>
                </c:pt>
                <c:pt idx="6">
                  <c:v>-0.46046174762197634</c:v>
                </c:pt>
                <c:pt idx="7">
                  <c:v>0.63174153551597279</c:v>
                </c:pt>
                <c:pt idx="8">
                  <c:v>1.0720452063693653</c:v>
                </c:pt>
                <c:pt idx="9">
                  <c:v>0.69258161496923432</c:v>
                </c:pt>
                <c:pt idx="10">
                  <c:v>-0.58235040677830918</c:v>
                </c:pt>
                <c:pt idx="11">
                  <c:v>-0.52315872665911201</c:v>
                </c:pt>
                <c:pt idx="12">
                  <c:v>-0.6747765034128772</c:v>
                </c:pt>
                <c:pt idx="13">
                  <c:v>-0.32947827924822981</c:v>
                </c:pt>
                <c:pt idx="14">
                  <c:v>3.9704308521204545E-2</c:v>
                </c:pt>
                <c:pt idx="15">
                  <c:v>0.74542814659488421</c:v>
                </c:pt>
                <c:pt idx="16">
                  <c:v>1.0951465557906159</c:v>
                </c:pt>
                <c:pt idx="17">
                  <c:v>0.49236683429232375</c:v>
                </c:pt>
                <c:pt idx="18">
                  <c:v>8.0171735527745369E-2</c:v>
                </c:pt>
                <c:pt idx="19">
                  <c:v>-0.49377195024549181</c:v>
                </c:pt>
                <c:pt idx="20">
                  <c:v>-0.3721467212171814</c:v>
                </c:pt>
                <c:pt idx="21">
                  <c:v>-0.34645045868552105</c:v>
                </c:pt>
                <c:pt idx="22">
                  <c:v>1.2860198367237174E-2</c:v>
                </c:pt>
                <c:pt idx="23">
                  <c:v>0.56172785743213716</c:v>
                </c:pt>
                <c:pt idx="24">
                  <c:v>0.89986311050342938</c:v>
                </c:pt>
                <c:pt idx="25">
                  <c:v>1.4598531146540195</c:v>
                </c:pt>
                <c:pt idx="26">
                  <c:v>1.249628994396379</c:v>
                </c:pt>
                <c:pt idx="27">
                  <c:v>0.70292997233445398</c:v>
                </c:pt>
                <c:pt idx="28">
                  <c:v>-5.9525246582736724E-2</c:v>
                </c:pt>
                <c:pt idx="29">
                  <c:v>-0.29955302743792656</c:v>
                </c:pt>
                <c:pt idx="30">
                  <c:v>2.535379266865867E-2</c:v>
                </c:pt>
                <c:pt idx="31">
                  <c:v>0.8786223211487254</c:v>
                </c:pt>
                <c:pt idx="32">
                  <c:v>1.2700630269241397</c:v>
                </c:pt>
                <c:pt idx="33">
                  <c:v>1.085811673431647</c:v>
                </c:pt>
                <c:pt idx="34">
                  <c:v>6.3208236089851155E-2</c:v>
                </c:pt>
                <c:pt idx="35">
                  <c:v>-7.9546871696367649E-2</c:v>
                </c:pt>
                <c:pt idx="36">
                  <c:v>0.67280869363479656</c:v>
                </c:pt>
                <c:pt idx="37">
                  <c:v>0.29516950159043098</c:v>
                </c:pt>
                <c:pt idx="38">
                  <c:v>0.16606227847075772</c:v>
                </c:pt>
                <c:pt idx="39">
                  <c:v>-1.1186498428994329</c:v>
                </c:pt>
                <c:pt idx="40">
                  <c:v>3.8315531257393509E-2</c:v>
                </c:pt>
                <c:pt idx="41">
                  <c:v>0.23119446575459168</c:v>
                </c:pt>
                <c:pt idx="42">
                  <c:v>1.0047524112259287</c:v>
                </c:pt>
                <c:pt idx="43">
                  <c:v>0.83922267569536135</c:v>
                </c:pt>
                <c:pt idx="44">
                  <c:v>0.72657391366068858</c:v>
                </c:pt>
                <c:pt idx="45">
                  <c:v>0.35878226019654402</c:v>
                </c:pt>
                <c:pt idx="46">
                  <c:v>-0.28326566643079865</c:v>
                </c:pt>
                <c:pt idx="47">
                  <c:v>-0.54845365679829783</c:v>
                </c:pt>
                <c:pt idx="48">
                  <c:v>0.16474640549541952</c:v>
                </c:pt>
                <c:pt idx="49">
                  <c:v>0.34894316983573592</c:v>
                </c:pt>
                <c:pt idx="50">
                  <c:v>0.21657117341424836</c:v>
                </c:pt>
                <c:pt idx="51">
                  <c:v>-0.3564048267184039</c:v>
                </c:pt>
                <c:pt idx="52">
                  <c:v>-0.12242523751088141</c:v>
                </c:pt>
                <c:pt idx="53">
                  <c:v>0.66157866718343783</c:v>
                </c:pt>
                <c:pt idx="54">
                  <c:v>1.4339661970920625</c:v>
                </c:pt>
                <c:pt idx="55">
                  <c:v>1.2584691383404678</c:v>
                </c:pt>
                <c:pt idx="56">
                  <c:v>0.22045813686457638</c:v>
                </c:pt>
                <c:pt idx="57">
                  <c:v>-0.24268879386295517</c:v>
                </c:pt>
                <c:pt idx="58">
                  <c:v>-0.65845755498227243</c:v>
                </c:pt>
                <c:pt idx="59">
                  <c:v>-7.3669296762435277E-2</c:v>
                </c:pt>
                <c:pt idx="60">
                  <c:v>-0.69021499968093813</c:v>
                </c:pt>
                <c:pt idx="61">
                  <c:v>-0.66235874588023158</c:v>
                </c:pt>
                <c:pt idx="62">
                  <c:v>-0.9842296867020095</c:v>
                </c:pt>
                <c:pt idx="63">
                  <c:v>-0.27038872362291633</c:v>
                </c:pt>
                <c:pt idx="64">
                  <c:v>-0.25344997676339798</c:v>
                </c:pt>
                <c:pt idx="65">
                  <c:v>0.19923618681725319</c:v>
                </c:pt>
                <c:pt idx="66">
                  <c:v>-0.5483668938373043</c:v>
                </c:pt>
                <c:pt idx="67">
                  <c:v>-0.20374916683714162</c:v>
                </c:pt>
                <c:pt idx="68">
                  <c:v>-9.9894207163708781E-2</c:v>
                </c:pt>
                <c:pt idx="69">
                  <c:v>-3.6338337038777091E-2</c:v>
                </c:pt>
                <c:pt idx="70">
                  <c:v>7.9080016346999571E-2</c:v>
                </c:pt>
                <c:pt idx="71">
                  <c:v>0.23427605551324948</c:v>
                </c:pt>
                <c:pt idx="72">
                  <c:v>0.91927517712129259</c:v>
                </c:pt>
                <c:pt idx="73">
                  <c:v>0.62077804536502246</c:v>
                </c:pt>
                <c:pt idx="74">
                  <c:v>0.20101440641697721</c:v>
                </c:pt>
                <c:pt idx="75">
                  <c:v>-0.13960269658158664</c:v>
                </c:pt>
                <c:pt idx="76">
                  <c:v>-1.0614683281140458E-2</c:v>
                </c:pt>
                <c:pt idx="77">
                  <c:v>-0.10270808106974672</c:v>
                </c:pt>
                <c:pt idx="78">
                  <c:v>0.32767930726236294</c:v>
                </c:pt>
                <c:pt idx="79">
                  <c:v>0.1740547858173791</c:v>
                </c:pt>
                <c:pt idx="80">
                  <c:v>-4.1711180974923767E-2</c:v>
                </c:pt>
                <c:pt idx="81">
                  <c:v>-0.10983735781443515</c:v>
                </c:pt>
                <c:pt idx="82">
                  <c:v>0.13987214682469329</c:v>
                </c:pt>
                <c:pt idx="83">
                  <c:v>0.46658942536217385</c:v>
                </c:pt>
                <c:pt idx="84">
                  <c:v>-0.10298576202557586</c:v>
                </c:pt>
                <c:pt idx="85">
                  <c:v>-0.16848848522246218</c:v>
                </c:pt>
                <c:pt idx="86">
                  <c:v>-2.8824436894892003E-2</c:v>
                </c:pt>
                <c:pt idx="87">
                  <c:v>0.24507049997677388</c:v>
                </c:pt>
                <c:pt idx="88">
                  <c:v>0.55537240082754735</c:v>
                </c:pt>
                <c:pt idx="89">
                  <c:v>0.44851546052679936</c:v>
                </c:pt>
                <c:pt idx="90">
                  <c:v>1.0323655063826598</c:v>
                </c:pt>
                <c:pt idx="91">
                  <c:v>0.34805863381213165</c:v>
                </c:pt>
                <c:pt idx="92">
                  <c:v>0.71680300557628307</c:v>
                </c:pt>
                <c:pt idx="93">
                  <c:v>0.46446651715617016</c:v>
                </c:pt>
                <c:pt idx="94">
                  <c:v>1.662288932663758</c:v>
                </c:pt>
                <c:pt idx="95">
                  <c:v>0.71493313526995728</c:v>
                </c:pt>
                <c:pt idx="96">
                  <c:v>0.3214529381152964</c:v>
                </c:pt>
                <c:pt idx="97">
                  <c:v>-0.29364723223435085</c:v>
                </c:pt>
                <c:pt idx="98">
                  <c:v>-2.898027108542145E-2</c:v>
                </c:pt>
                <c:pt idx="99">
                  <c:v>-0.70750851425734895</c:v>
                </c:pt>
                <c:pt idx="100">
                  <c:v>-0.81834607656918745</c:v>
                </c:pt>
                <c:pt idx="101">
                  <c:v>-1.3089787965805955</c:v>
                </c:pt>
                <c:pt idx="102">
                  <c:v>-1.076847833944683</c:v>
                </c:pt>
                <c:pt idx="103">
                  <c:v>0.25046987030636902</c:v>
                </c:pt>
                <c:pt idx="104">
                  <c:v>0.16994021460539077</c:v>
                </c:pt>
                <c:pt idx="105">
                  <c:v>0.30902816307198933</c:v>
                </c:pt>
                <c:pt idx="106">
                  <c:v>-0.82388794561754075</c:v>
                </c:pt>
                <c:pt idx="107">
                  <c:v>-0.17122978339272343</c:v>
                </c:pt>
                <c:pt idx="108">
                  <c:v>0.83541627348733272</c:v>
                </c:pt>
                <c:pt idx="109">
                  <c:v>0.65328942660811684</c:v>
                </c:pt>
                <c:pt idx="110">
                  <c:v>0.93844336485047197</c:v>
                </c:pt>
                <c:pt idx="111">
                  <c:v>0.37894817374946044</c:v>
                </c:pt>
                <c:pt idx="112">
                  <c:v>0.63911195982522262</c:v>
                </c:pt>
                <c:pt idx="113">
                  <c:v>0.55451880812793508</c:v>
                </c:pt>
                <c:pt idx="114">
                  <c:v>0.61575894791998653</c:v>
                </c:pt>
                <c:pt idx="115">
                  <c:v>-9.4747430876818139E-2</c:v>
                </c:pt>
                <c:pt idx="116">
                  <c:v>-0.3279129317955487</c:v>
                </c:pt>
                <c:pt idx="117">
                  <c:v>-0.78174782273348065</c:v>
                </c:pt>
                <c:pt idx="118">
                  <c:v>-0.33252158024993372</c:v>
                </c:pt>
                <c:pt idx="119">
                  <c:v>-0.42846487310678194</c:v>
                </c:pt>
                <c:pt idx="120">
                  <c:v>-0.82437333562345172</c:v>
                </c:pt>
                <c:pt idx="121">
                  <c:v>-0.31097281072925975</c:v>
                </c:pt>
                <c:pt idx="122">
                  <c:v>0.31092953195390738</c:v>
                </c:pt>
                <c:pt idx="123">
                  <c:v>1.3566711686044508</c:v>
                </c:pt>
                <c:pt idx="124">
                  <c:v>1.2494873175839194</c:v>
                </c:pt>
                <c:pt idx="125">
                  <c:v>0.82365548981873093</c:v>
                </c:pt>
                <c:pt idx="126">
                  <c:v>0.29822113806428074</c:v>
                </c:pt>
                <c:pt idx="127">
                  <c:v>0.31755160938276017</c:v>
                </c:pt>
                <c:pt idx="128">
                  <c:v>0.55619206598211957</c:v>
                </c:pt>
                <c:pt idx="129">
                  <c:v>0.92829648459964442</c:v>
                </c:pt>
                <c:pt idx="130">
                  <c:v>0.50940058059327775</c:v>
                </c:pt>
                <c:pt idx="131">
                  <c:v>0.93428701898601307</c:v>
                </c:pt>
                <c:pt idx="132">
                  <c:v>1.0737300958488571</c:v>
                </c:pt>
                <c:pt idx="133">
                  <c:v>1.1666212734314785</c:v>
                </c:pt>
                <c:pt idx="134">
                  <c:v>1.0592201422094938</c:v>
                </c:pt>
                <c:pt idx="135">
                  <c:v>0.62743332998256296</c:v>
                </c:pt>
                <c:pt idx="136">
                  <c:v>-0.84330096017206646</c:v>
                </c:pt>
                <c:pt idx="137">
                  <c:v>-0.83784611984587531</c:v>
                </c:pt>
                <c:pt idx="138">
                  <c:v>-1.7134243407526784</c:v>
                </c:pt>
                <c:pt idx="139">
                  <c:v>-0.49588098010586723</c:v>
                </c:pt>
                <c:pt idx="140">
                  <c:v>-0.703686563420447</c:v>
                </c:pt>
                <c:pt idx="141">
                  <c:v>0.41313335825041708</c:v>
                </c:pt>
                <c:pt idx="142">
                  <c:v>0.38108899040854016</c:v>
                </c:pt>
                <c:pt idx="143">
                  <c:v>7.1294943271249522E-2</c:v>
                </c:pt>
                <c:pt idx="144">
                  <c:v>-0.77080849005848329</c:v>
                </c:pt>
                <c:pt idx="145">
                  <c:v>-0.7434989294378247</c:v>
                </c:pt>
                <c:pt idx="146">
                  <c:v>-0.87188429487888852</c:v>
                </c:pt>
                <c:pt idx="147">
                  <c:v>-1.8743511864394158E-2</c:v>
                </c:pt>
                <c:pt idx="148">
                  <c:v>0.32506634665778744</c:v>
                </c:pt>
                <c:pt idx="149">
                  <c:v>0.50379823015465064</c:v>
                </c:pt>
                <c:pt idx="150">
                  <c:v>0.39159860444251127</c:v>
                </c:pt>
                <c:pt idx="151">
                  <c:v>0.31367201777636744</c:v>
                </c:pt>
                <c:pt idx="152">
                  <c:v>0.11222610782166687</c:v>
                </c:pt>
                <c:pt idx="153">
                  <c:v>4.5161011626548841E-3</c:v>
                </c:pt>
                <c:pt idx="154">
                  <c:v>-0.52387191154324997</c:v>
                </c:pt>
                <c:pt idx="155">
                  <c:v>-0.20465556447417654</c:v>
                </c:pt>
                <c:pt idx="156">
                  <c:v>-0.42141440824139398</c:v>
                </c:pt>
                <c:pt idx="157">
                  <c:v>0.11125635055864169</c:v>
                </c:pt>
                <c:pt idx="158">
                  <c:v>0.17976320297257153</c:v>
                </c:pt>
                <c:pt idx="159">
                  <c:v>0.58489509893748792</c:v>
                </c:pt>
                <c:pt idx="160">
                  <c:v>0.51077577756715176</c:v>
                </c:pt>
                <c:pt idx="161">
                  <c:v>0.47158724884022174</c:v>
                </c:pt>
                <c:pt idx="162">
                  <c:v>0.12894703544286124</c:v>
                </c:pt>
                <c:pt idx="163">
                  <c:v>0.19176652756920376</c:v>
                </c:pt>
                <c:pt idx="164">
                  <c:v>-4.962544841572436E-2</c:v>
                </c:pt>
                <c:pt idx="165">
                  <c:v>0.2582214928790183</c:v>
                </c:pt>
                <c:pt idx="166">
                  <c:v>6.8182209890688128E-2</c:v>
                </c:pt>
                <c:pt idx="167">
                  <c:v>0.19861028345629084</c:v>
                </c:pt>
                <c:pt idx="168">
                  <c:v>-0.11421394171418076</c:v>
                </c:pt>
                <c:pt idx="169">
                  <c:v>-5.8720137168666309E-2</c:v>
                </c:pt>
                <c:pt idx="170">
                  <c:v>-0.31124350308473492</c:v>
                </c:pt>
                <c:pt idx="171">
                  <c:v>-0.23557950533324989</c:v>
                </c:pt>
                <c:pt idx="172">
                  <c:v>-0.78809002896423896</c:v>
                </c:pt>
                <c:pt idx="173">
                  <c:v>-0.57583882164320421</c:v>
                </c:pt>
                <c:pt idx="174">
                  <c:v>-0.62939720440262636</c:v>
                </c:pt>
                <c:pt idx="175">
                  <c:v>-0.44710678150875482</c:v>
                </c:pt>
                <c:pt idx="176">
                  <c:v>0.60358717135540196</c:v>
                </c:pt>
                <c:pt idx="177">
                  <c:v>0.13464515312568981</c:v>
                </c:pt>
                <c:pt idx="178">
                  <c:v>0.32681306780002473</c:v>
                </c:pt>
                <c:pt idx="179">
                  <c:v>-0.66667784779095296</c:v>
                </c:pt>
                <c:pt idx="180">
                  <c:v>4.9204413691339433E-2</c:v>
                </c:pt>
                <c:pt idx="181">
                  <c:v>0.35916590819622396</c:v>
                </c:pt>
                <c:pt idx="182">
                  <c:v>-0.10195278576773381</c:v>
                </c:pt>
                <c:pt idx="183">
                  <c:v>-0.20904514987227785</c:v>
                </c:pt>
                <c:pt idx="184">
                  <c:v>-0.56989302329912839</c:v>
                </c:pt>
                <c:pt idx="185">
                  <c:v>-0.2828969124744507</c:v>
                </c:pt>
                <c:pt idx="186">
                  <c:v>-0.7751102016670508</c:v>
                </c:pt>
                <c:pt idx="187">
                  <c:v>-0.11102710867300081</c:v>
                </c:pt>
                <c:pt idx="188">
                  <c:v>-0.35027720099661819</c:v>
                </c:pt>
                <c:pt idx="189">
                  <c:v>0.40322726915527074</c:v>
                </c:pt>
                <c:pt idx="190">
                  <c:v>0.12219441118805907</c:v>
                </c:pt>
                <c:pt idx="191">
                  <c:v>0.53240569252503978</c:v>
                </c:pt>
                <c:pt idx="192">
                  <c:v>2.5310502205200258E-2</c:v>
                </c:pt>
                <c:pt idx="193">
                  <c:v>-1.1041822177726424E-2</c:v>
                </c:pt>
                <c:pt idx="194">
                  <c:v>-0.18133632361205798</c:v>
                </c:pt>
                <c:pt idx="195">
                  <c:v>0.18371682370996734</c:v>
                </c:pt>
                <c:pt idx="196">
                  <c:v>9.3607862664901731E-2</c:v>
                </c:pt>
                <c:pt idx="197">
                  <c:v>-9.2101377151065922E-2</c:v>
                </c:pt>
                <c:pt idx="198">
                  <c:v>-0.40748466872867484</c:v>
                </c:pt>
                <c:pt idx="199">
                  <c:v>-0.68477225952741083</c:v>
                </c:pt>
                <c:pt idx="200">
                  <c:v>-7.5220732924652367E-2</c:v>
                </c:pt>
                <c:pt idx="201">
                  <c:v>5.4602361799815924E-2</c:v>
                </c:pt>
                <c:pt idx="202">
                  <c:v>0.50656033303846382</c:v>
                </c:pt>
                <c:pt idx="203">
                  <c:v>6.9231508367773031E-2</c:v>
                </c:pt>
                <c:pt idx="204">
                  <c:v>0.41770995742596018</c:v>
                </c:pt>
                <c:pt idx="205">
                  <c:v>0.31247283385651414</c:v>
                </c:pt>
              </c:numCache>
            </c:numRef>
          </c:val>
          <c:smooth val="0"/>
          <c:extLst>
            <c:ext xmlns:c16="http://schemas.microsoft.com/office/drawing/2014/chart" uri="{C3380CC4-5D6E-409C-BE32-E72D297353CC}">
              <c16:uniqueId val="{00000012-9CF7-46C5-B5F0-A547169010E3}"/>
            </c:ext>
          </c:extLst>
        </c:ser>
        <c:ser>
          <c:idx val="19"/>
          <c:order val="19"/>
          <c:tx>
            <c:strRef>
              <c:f>'Annualized Rate Differences'!$AU$1</c:f>
              <c:strCache>
                <c:ptCount val="1"/>
                <c:pt idx="0">
                  <c:v>s.a.COP</c:v>
                </c:pt>
              </c:strCache>
            </c:strRef>
          </c:tx>
          <c:spPr>
            <a:ln w="28575" cap="rnd">
              <a:solidFill>
                <a:schemeClr val="accent2">
                  <a:lumMod val="8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Differences'!$AU$2:$AU$207</c:f>
              <c:numCache>
                <c:formatCode>General</c:formatCode>
                <c:ptCount val="206"/>
                <c:pt idx="0">
                  <c:v>-0.9689762374387012</c:v>
                </c:pt>
                <c:pt idx="1">
                  <c:v>-1.0376387815915988</c:v>
                </c:pt>
                <c:pt idx="2">
                  <c:v>-0.97998740451206157</c:v>
                </c:pt>
                <c:pt idx="3">
                  <c:v>-0.52710165221480088</c:v>
                </c:pt>
                <c:pt idx="4">
                  <c:v>-0.42086216635456308</c:v>
                </c:pt>
                <c:pt idx="5">
                  <c:v>8.5758215867759446E-2</c:v>
                </c:pt>
                <c:pt idx="6">
                  <c:v>0.23391258910345769</c:v>
                </c:pt>
                <c:pt idx="7">
                  <c:v>-7.8253605113065561E-2</c:v>
                </c:pt>
                <c:pt idx="8">
                  <c:v>-0.42447768226856475</c:v>
                </c:pt>
                <c:pt idx="9">
                  <c:v>-0.51699316279413265</c:v>
                </c:pt>
                <c:pt idx="10">
                  <c:v>-0.38805481859451874</c:v>
                </c:pt>
                <c:pt idx="11">
                  <c:v>-0.53559512968905931</c:v>
                </c:pt>
                <c:pt idx="12">
                  <c:v>-0.42694066896474814</c:v>
                </c:pt>
                <c:pt idx="13">
                  <c:v>-2.6406610463791669E-2</c:v>
                </c:pt>
                <c:pt idx="14">
                  <c:v>0.1990452641377205</c:v>
                </c:pt>
                <c:pt idx="15">
                  <c:v>0.28455467848633731</c:v>
                </c:pt>
                <c:pt idx="16">
                  <c:v>-0.11144419862936239</c:v>
                </c:pt>
                <c:pt idx="17">
                  <c:v>-5.5845071133320268E-2</c:v>
                </c:pt>
                <c:pt idx="18">
                  <c:v>-0.13455047489107086</c:v>
                </c:pt>
                <c:pt idx="19">
                  <c:v>0.19513592414475145</c:v>
                </c:pt>
                <c:pt idx="20">
                  <c:v>0.3222805953975616</c:v>
                </c:pt>
                <c:pt idx="21">
                  <c:v>7.7865872244009537E-3</c:v>
                </c:pt>
                <c:pt idx="22">
                  <c:v>0.11842135018247379</c:v>
                </c:pt>
                <c:pt idx="23">
                  <c:v>-0.10729784908836137</c:v>
                </c:pt>
                <c:pt idx="24">
                  <c:v>9.350645769123922E-3</c:v>
                </c:pt>
                <c:pt idx="25">
                  <c:v>-0.66895669063676833</c:v>
                </c:pt>
                <c:pt idx="26">
                  <c:v>-1.5948853838539945</c:v>
                </c:pt>
                <c:pt idx="27">
                  <c:v>-1.7658148703112775</c:v>
                </c:pt>
                <c:pt idx="28">
                  <c:v>-1.9717313454926777</c:v>
                </c:pt>
                <c:pt idx="29">
                  <c:v>-0.72305138852823969</c:v>
                </c:pt>
                <c:pt idx="30">
                  <c:v>-0.39348900885998184</c:v>
                </c:pt>
                <c:pt idx="31">
                  <c:v>-0.12107674457785267</c:v>
                </c:pt>
                <c:pt idx="32">
                  <c:v>-0.89818748367270773</c:v>
                </c:pt>
                <c:pt idx="33">
                  <c:v>-0.7836982136607662</c:v>
                </c:pt>
                <c:pt idx="34">
                  <c:v>-0.39354384915691876</c:v>
                </c:pt>
                <c:pt idx="35">
                  <c:v>0.26853396178017075</c:v>
                </c:pt>
                <c:pt idx="36">
                  <c:v>0.36312720827702538</c:v>
                </c:pt>
                <c:pt idx="37">
                  <c:v>0.58491447128177221</c:v>
                </c:pt>
                <c:pt idx="38">
                  <c:v>7.5073226741539933E-2</c:v>
                </c:pt>
                <c:pt idx="39">
                  <c:v>8.7185747901674659E-2</c:v>
                </c:pt>
                <c:pt idx="40">
                  <c:v>-0.29409613640233312</c:v>
                </c:pt>
                <c:pt idx="41">
                  <c:v>3.2401341624344049E-2</c:v>
                </c:pt>
                <c:pt idx="42">
                  <c:v>5.1126215702002042E-2</c:v>
                </c:pt>
                <c:pt idx="43">
                  <c:v>0.40434210208077914</c:v>
                </c:pt>
                <c:pt idx="44">
                  <c:v>0.66462467098273859</c:v>
                </c:pt>
                <c:pt idx="45">
                  <c:v>0.66854542705938602</c:v>
                </c:pt>
                <c:pt idx="46">
                  <c:v>0.50996015919899662</c:v>
                </c:pt>
                <c:pt idx="47">
                  <c:v>0.45761967002111437</c:v>
                </c:pt>
                <c:pt idx="48">
                  <c:v>-0.2105034585455301</c:v>
                </c:pt>
                <c:pt idx="49">
                  <c:v>-8.2194790195377898E-2</c:v>
                </c:pt>
                <c:pt idx="50">
                  <c:v>-7.5864538328129782E-2</c:v>
                </c:pt>
                <c:pt idx="51">
                  <c:v>0.71333889017779484</c:v>
                </c:pt>
                <c:pt idx="52">
                  <c:v>0.44349108692711692</c:v>
                </c:pt>
                <c:pt idx="53">
                  <c:v>0.28116145942633786</c:v>
                </c:pt>
                <c:pt idx="54">
                  <c:v>0.45718631102600327</c:v>
                </c:pt>
                <c:pt idx="55">
                  <c:v>0.94792882025342973</c:v>
                </c:pt>
                <c:pt idx="56">
                  <c:v>1.0544134920621673</c:v>
                </c:pt>
                <c:pt idx="57">
                  <c:v>0.76575303633212854</c:v>
                </c:pt>
                <c:pt idx="58">
                  <c:v>6.518253278262609E-2</c:v>
                </c:pt>
                <c:pt idx="59">
                  <c:v>0.14622584906249791</c:v>
                </c:pt>
                <c:pt idx="60">
                  <c:v>-7.7193019220611614E-2</c:v>
                </c:pt>
                <c:pt idx="61">
                  <c:v>0.32396349089380827</c:v>
                </c:pt>
                <c:pt idx="62">
                  <c:v>0.13991850018204577</c:v>
                </c:pt>
                <c:pt idx="63">
                  <c:v>0.16807264909064479</c:v>
                </c:pt>
                <c:pt idx="64">
                  <c:v>0.17699968565443314</c:v>
                </c:pt>
                <c:pt idx="65">
                  <c:v>0.10261574258449979</c:v>
                </c:pt>
                <c:pt idx="66">
                  <c:v>0.17535123516745355</c:v>
                </c:pt>
                <c:pt idx="67">
                  <c:v>3.490343900145465E-2</c:v>
                </c:pt>
                <c:pt idx="68">
                  <c:v>0.12731296077115317</c:v>
                </c:pt>
                <c:pt idx="69">
                  <c:v>0.13108392272755953</c:v>
                </c:pt>
                <c:pt idx="70">
                  <c:v>7.3562992817755024E-2</c:v>
                </c:pt>
                <c:pt idx="71">
                  <c:v>-0.58744649321359477</c:v>
                </c:pt>
                <c:pt idx="72">
                  <c:v>-1.0886972265627848</c:v>
                </c:pt>
                <c:pt idx="73">
                  <c:v>-1.7530928850480909</c:v>
                </c:pt>
                <c:pt idx="74">
                  <c:v>-0.31941119803251539</c:v>
                </c:pt>
                <c:pt idx="75">
                  <c:v>0.1897562041963452</c:v>
                </c:pt>
                <c:pt idx="76">
                  <c:v>1.1140545285067027</c:v>
                </c:pt>
                <c:pt idx="77">
                  <c:v>0.67783081775791842</c:v>
                </c:pt>
                <c:pt idx="78">
                  <c:v>0.48575526560119542</c:v>
                </c:pt>
                <c:pt idx="79">
                  <c:v>0.81306628418267302</c:v>
                </c:pt>
                <c:pt idx="80">
                  <c:v>0.30418373432652412</c:v>
                </c:pt>
                <c:pt idx="81">
                  <c:v>0.51976258842472145</c:v>
                </c:pt>
                <c:pt idx="82">
                  <c:v>0.3842507349403057</c:v>
                </c:pt>
                <c:pt idx="83">
                  <c:v>0.79001813433903223</c:v>
                </c:pt>
                <c:pt idx="84">
                  <c:v>1.713664386019853</c:v>
                </c:pt>
                <c:pt idx="85">
                  <c:v>1.0920090133286431</c:v>
                </c:pt>
                <c:pt idx="86">
                  <c:v>0.69531361502506162</c:v>
                </c:pt>
                <c:pt idx="87">
                  <c:v>-1.0509465752001179</c:v>
                </c:pt>
                <c:pt idx="88">
                  <c:v>-0.21958318460399973</c:v>
                </c:pt>
                <c:pt idx="89">
                  <c:v>-8.5463660409645925E-2</c:v>
                </c:pt>
                <c:pt idx="90">
                  <c:v>0.14119545965554092</c:v>
                </c:pt>
                <c:pt idx="91">
                  <c:v>4.4513939834445182E-2</c:v>
                </c:pt>
                <c:pt idx="92">
                  <c:v>0.20946814173687933</c:v>
                </c:pt>
                <c:pt idx="93">
                  <c:v>1.4489617896640494</c:v>
                </c:pt>
                <c:pt idx="94">
                  <c:v>1.2941461250682407</c:v>
                </c:pt>
                <c:pt idx="95">
                  <c:v>1.2821120171865319</c:v>
                </c:pt>
                <c:pt idx="96">
                  <c:v>0.53281861634304484</c:v>
                </c:pt>
                <c:pt idx="97">
                  <c:v>-0.59357974875150488</c:v>
                </c:pt>
                <c:pt idx="98">
                  <c:v>-8.4406472261566723E-2</c:v>
                </c:pt>
                <c:pt idx="99">
                  <c:v>-0.83250640646914675</c:v>
                </c:pt>
                <c:pt idx="100">
                  <c:v>-1.1632092763184221</c:v>
                </c:pt>
                <c:pt idx="101">
                  <c:v>-3.4668460191900619</c:v>
                </c:pt>
                <c:pt idx="102">
                  <c:v>-2.3395217320961503</c:v>
                </c:pt>
                <c:pt idx="103">
                  <c:v>-0.67459972682742952</c:v>
                </c:pt>
                <c:pt idx="104">
                  <c:v>0.34632935243792407</c:v>
                </c:pt>
                <c:pt idx="105">
                  <c:v>-1.1805405335433838</c:v>
                </c:pt>
                <c:pt idx="106">
                  <c:v>-1.4077220252897371</c:v>
                </c:pt>
                <c:pt idx="107">
                  <c:v>-7.0140304761123762E-2</c:v>
                </c:pt>
                <c:pt idx="108">
                  <c:v>1.7258166627517779</c:v>
                </c:pt>
                <c:pt idx="109">
                  <c:v>1.7888023652801621</c:v>
                </c:pt>
                <c:pt idx="110">
                  <c:v>1.9532773838311979</c:v>
                </c:pt>
                <c:pt idx="111">
                  <c:v>1.0474072826441416</c:v>
                </c:pt>
                <c:pt idx="112">
                  <c:v>1.3409089641053029</c:v>
                </c:pt>
                <c:pt idx="113">
                  <c:v>5.2825123133937169E-2</c:v>
                </c:pt>
                <c:pt idx="114">
                  <c:v>0.22244122541028588</c:v>
                </c:pt>
                <c:pt idx="115">
                  <c:v>-0.74837371643502459</c:v>
                </c:pt>
                <c:pt idx="116">
                  <c:v>-2.2358151123436087E-2</c:v>
                </c:pt>
                <c:pt idx="117">
                  <c:v>0.41862878759912903</c:v>
                </c:pt>
                <c:pt idx="118">
                  <c:v>0.66597528545564444</c:v>
                </c:pt>
                <c:pt idx="119">
                  <c:v>0.15108812577768749</c:v>
                </c:pt>
                <c:pt idx="120">
                  <c:v>-0.28486375206278058</c:v>
                </c:pt>
                <c:pt idx="121">
                  <c:v>0.25943241975070475</c:v>
                </c:pt>
                <c:pt idx="122">
                  <c:v>0.68163907220069042</c:v>
                </c:pt>
                <c:pt idx="123">
                  <c:v>0.97824699474378107</c:v>
                </c:pt>
                <c:pt idx="124">
                  <c:v>0.60567795612278541</c:v>
                </c:pt>
                <c:pt idx="125">
                  <c:v>3.7918240381840107E-2</c:v>
                </c:pt>
                <c:pt idx="126">
                  <c:v>-0.5831471922909004</c:v>
                </c:pt>
                <c:pt idx="127">
                  <c:v>-0.86709037557449742</c:v>
                </c:pt>
                <c:pt idx="128">
                  <c:v>-7.5677644919303066E-2</c:v>
                </c:pt>
                <c:pt idx="129">
                  <c:v>1.3843887576014957E-2</c:v>
                </c:pt>
                <c:pt idx="130">
                  <c:v>0.43047664476083547</c:v>
                </c:pt>
                <c:pt idx="131">
                  <c:v>0.56567699652247949</c:v>
                </c:pt>
                <c:pt idx="132">
                  <c:v>0.55213975726042808</c:v>
                </c:pt>
                <c:pt idx="133">
                  <c:v>0.57626029224986386</c:v>
                </c:pt>
                <c:pt idx="134">
                  <c:v>5.0483869362771827E-2</c:v>
                </c:pt>
                <c:pt idx="135">
                  <c:v>0.17610307992845797</c:v>
                </c:pt>
                <c:pt idx="136">
                  <c:v>-0.70638358171523086</c:v>
                </c:pt>
                <c:pt idx="137">
                  <c:v>-0.62001189331520878</c:v>
                </c:pt>
                <c:pt idx="138">
                  <c:v>-1.0416383106894189</c:v>
                </c:pt>
                <c:pt idx="139">
                  <c:v>-0.19671829112996031</c:v>
                </c:pt>
                <c:pt idx="140">
                  <c:v>0.3508213802777771</c:v>
                </c:pt>
                <c:pt idx="141">
                  <c:v>1.1972023406209731</c:v>
                </c:pt>
                <c:pt idx="142">
                  <c:v>1.0438234571878091</c:v>
                </c:pt>
                <c:pt idx="143">
                  <c:v>0.29321817956762253</c:v>
                </c:pt>
                <c:pt idx="144">
                  <c:v>-0.39566371033036285</c:v>
                </c:pt>
                <c:pt idx="145">
                  <c:v>-0.19565504670667755</c:v>
                </c:pt>
                <c:pt idx="146">
                  <c:v>-0.17998054790590023</c:v>
                </c:pt>
                <c:pt idx="147">
                  <c:v>5.9932452594524399E-2</c:v>
                </c:pt>
                <c:pt idx="148">
                  <c:v>-3.8952056168495286E-2</c:v>
                </c:pt>
                <c:pt idx="149">
                  <c:v>-0.24181566912467867</c:v>
                </c:pt>
                <c:pt idx="150">
                  <c:v>-7.8961830247692433E-3</c:v>
                </c:pt>
                <c:pt idx="151">
                  <c:v>0.16978528737960907</c:v>
                </c:pt>
                <c:pt idx="152">
                  <c:v>0.32306089347093891</c:v>
                </c:pt>
                <c:pt idx="153">
                  <c:v>6.8961902132924635E-2</c:v>
                </c:pt>
                <c:pt idx="154">
                  <c:v>-0.34101196747516882</c:v>
                </c:pt>
                <c:pt idx="155">
                  <c:v>-0.36261967836246356</c:v>
                </c:pt>
                <c:pt idx="156">
                  <c:v>-0.47723306866934712</c:v>
                </c:pt>
                <c:pt idx="157">
                  <c:v>-0.62709440362533897</c:v>
                </c:pt>
                <c:pt idx="158">
                  <c:v>-0.33502625992393176</c:v>
                </c:pt>
                <c:pt idx="159">
                  <c:v>-0.32316928259893407</c:v>
                </c:pt>
                <c:pt idx="160">
                  <c:v>8.9459001599800914E-2</c:v>
                </c:pt>
                <c:pt idx="161">
                  <c:v>1.9170661321377125E-2</c:v>
                </c:pt>
                <c:pt idx="162">
                  <c:v>7.3115491525821419E-2</c:v>
                </c:pt>
                <c:pt idx="163">
                  <c:v>-0.12891103954871808</c:v>
                </c:pt>
                <c:pt idx="164">
                  <c:v>-0.76988371503312614</c:v>
                </c:pt>
                <c:pt idx="165">
                  <c:v>-0.75673617738329924</c:v>
                </c:pt>
                <c:pt idx="166">
                  <c:v>-0.21777597512310232</c:v>
                </c:pt>
                <c:pt idx="167">
                  <c:v>0.39713752698797844</c:v>
                </c:pt>
                <c:pt idx="168">
                  <c:v>0.83010428812440029</c:v>
                </c:pt>
                <c:pt idx="169">
                  <c:v>0.52993056699421892</c:v>
                </c:pt>
                <c:pt idx="170">
                  <c:v>0.5900430859045791</c:v>
                </c:pt>
                <c:pt idx="171">
                  <c:v>-9.2118692305076522E-2</c:v>
                </c:pt>
                <c:pt idx="172">
                  <c:v>-0.84815082336338055</c:v>
                </c:pt>
                <c:pt idx="173">
                  <c:v>-1.3304643703002106</c:v>
                </c:pt>
                <c:pt idx="174">
                  <c:v>-1.3498392567503958</c:v>
                </c:pt>
                <c:pt idx="175">
                  <c:v>-1.9182958273149642</c:v>
                </c:pt>
                <c:pt idx="176">
                  <c:v>-1.7198540903830994</c:v>
                </c:pt>
                <c:pt idx="177">
                  <c:v>-1.7251478931115671</c:v>
                </c:pt>
                <c:pt idx="178">
                  <c:v>-0.90826906684594588</c:v>
                </c:pt>
                <c:pt idx="179">
                  <c:v>-0.11240772363013685</c:v>
                </c:pt>
                <c:pt idx="180">
                  <c:v>-0.16871759611529757</c:v>
                </c:pt>
                <c:pt idx="181">
                  <c:v>-0.12066060298645542</c:v>
                </c:pt>
                <c:pt idx="182">
                  <c:v>-2.0241422074304682</c:v>
                </c:pt>
                <c:pt idx="183">
                  <c:v>-2.6182834124457988</c:v>
                </c:pt>
                <c:pt idx="184">
                  <c:v>-2.0612645105387295</c:v>
                </c:pt>
                <c:pt idx="185">
                  <c:v>-0.36629973038393437</c:v>
                </c:pt>
                <c:pt idx="186">
                  <c:v>0.20689961724322803</c:v>
                </c:pt>
                <c:pt idx="187">
                  <c:v>-0.43519268029408309</c:v>
                </c:pt>
                <c:pt idx="188">
                  <c:v>-1.5445407314490289</c:v>
                </c:pt>
                <c:pt idx="189">
                  <c:v>-0.87062017978112305</c:v>
                </c:pt>
                <c:pt idx="190">
                  <c:v>0.43987587649088056</c:v>
                </c:pt>
                <c:pt idx="191">
                  <c:v>1.6277846258272</c:v>
                </c:pt>
                <c:pt idx="192">
                  <c:v>1.03048077729051</c:v>
                </c:pt>
                <c:pt idx="193">
                  <c:v>5.5593371851281326E-2</c:v>
                </c:pt>
                <c:pt idx="194">
                  <c:v>-0.59209558336209556</c:v>
                </c:pt>
                <c:pt idx="195">
                  <c:v>0.67600695256373466</c:v>
                </c:pt>
                <c:pt idx="196">
                  <c:v>0.70172482677175463</c:v>
                </c:pt>
                <c:pt idx="197">
                  <c:v>0.48596845270043598</c:v>
                </c:pt>
                <c:pt idx="198">
                  <c:v>-1.0853994883236795</c:v>
                </c:pt>
                <c:pt idx="199">
                  <c:v>-0.44582332436053917</c:v>
                </c:pt>
                <c:pt idx="200">
                  <c:v>0.11938067441896738</c:v>
                </c:pt>
                <c:pt idx="201">
                  <c:v>1.1356253766525937</c:v>
                </c:pt>
                <c:pt idx="202">
                  <c:v>0.29259693828298516</c:v>
                </c:pt>
                <c:pt idx="203">
                  <c:v>-3.9087468478671283E-2</c:v>
                </c:pt>
                <c:pt idx="204">
                  <c:v>-8.0611497155702594E-2</c:v>
                </c:pt>
                <c:pt idx="205">
                  <c:v>-0.42451662272393609</c:v>
                </c:pt>
              </c:numCache>
            </c:numRef>
          </c:val>
          <c:smooth val="0"/>
          <c:extLst>
            <c:ext xmlns:c16="http://schemas.microsoft.com/office/drawing/2014/chart" uri="{C3380CC4-5D6E-409C-BE32-E72D297353CC}">
              <c16:uniqueId val="{00000013-9CF7-46C5-B5F0-A547169010E3}"/>
            </c:ext>
          </c:extLst>
        </c:ser>
        <c:ser>
          <c:idx val="20"/>
          <c:order val="20"/>
          <c:tx>
            <c:strRef>
              <c:f>'Annualized Rate Differences'!$AV$1</c:f>
              <c:strCache>
                <c:ptCount val="1"/>
                <c:pt idx="0">
                  <c:v>s.a.NOK</c:v>
                </c:pt>
              </c:strCache>
            </c:strRef>
          </c:tx>
          <c:spPr>
            <a:ln w="28575" cap="rnd">
              <a:solidFill>
                <a:schemeClr val="accent3">
                  <a:lumMod val="8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Differences'!$AV$2:$AV$207</c:f>
              <c:numCache>
                <c:formatCode>General</c:formatCode>
                <c:ptCount val="206"/>
                <c:pt idx="0">
                  <c:v>-0.8736485689178064</c:v>
                </c:pt>
                <c:pt idx="1">
                  <c:v>-0.40652156456933985</c:v>
                </c:pt>
                <c:pt idx="2">
                  <c:v>0.19942681507292281</c:v>
                </c:pt>
                <c:pt idx="3">
                  <c:v>-4.3911447243305535E-2</c:v>
                </c:pt>
                <c:pt idx="4">
                  <c:v>-0.59456018623544882</c:v>
                </c:pt>
                <c:pt idx="5">
                  <c:v>-0.83198716975791953</c:v>
                </c:pt>
                <c:pt idx="6">
                  <c:v>-0.56857604591104005</c:v>
                </c:pt>
                <c:pt idx="7">
                  <c:v>0.31630039350798445</c:v>
                </c:pt>
                <c:pt idx="8">
                  <c:v>0.73959492511657121</c:v>
                </c:pt>
                <c:pt idx="9">
                  <c:v>0.57666179010018581</c:v>
                </c:pt>
                <c:pt idx="10">
                  <c:v>-0.21604401351152935</c:v>
                </c:pt>
                <c:pt idx="11">
                  <c:v>-0.27662511798530742</c:v>
                </c:pt>
                <c:pt idx="12">
                  <c:v>-0.2610414610969003</c:v>
                </c:pt>
                <c:pt idx="13">
                  <c:v>-0.20584908523155754</c:v>
                </c:pt>
                <c:pt idx="14">
                  <c:v>-2.860991650653899E-2</c:v>
                </c:pt>
                <c:pt idx="15">
                  <c:v>0.40373410911227481</c:v>
                </c:pt>
                <c:pt idx="16">
                  <c:v>0.50817745326390273</c:v>
                </c:pt>
                <c:pt idx="17">
                  <c:v>0.2781456854351827</c:v>
                </c:pt>
                <c:pt idx="18">
                  <c:v>-0.18818141951173484</c:v>
                </c:pt>
                <c:pt idx="19">
                  <c:v>-0.27445274849678958</c:v>
                </c:pt>
                <c:pt idx="20">
                  <c:v>-0.21564998786977041</c:v>
                </c:pt>
                <c:pt idx="21">
                  <c:v>0.13456211989897326</c:v>
                </c:pt>
                <c:pt idx="22">
                  <c:v>0.27759928340178597</c:v>
                </c:pt>
                <c:pt idx="23">
                  <c:v>0.91672282693222584</c:v>
                </c:pt>
                <c:pt idx="24">
                  <c:v>1.19474745952175</c:v>
                </c:pt>
                <c:pt idx="25">
                  <c:v>1.9742234787556878</c:v>
                </c:pt>
                <c:pt idx="26">
                  <c:v>1.0671905245579927</c:v>
                </c:pt>
                <c:pt idx="27">
                  <c:v>0.86566393437546019</c:v>
                </c:pt>
                <c:pt idx="28">
                  <c:v>3.1426969681502825E-2</c:v>
                </c:pt>
                <c:pt idx="29">
                  <c:v>0.21125737881149131</c:v>
                </c:pt>
                <c:pt idx="30">
                  <c:v>0.25882565612442843</c:v>
                </c:pt>
                <c:pt idx="31">
                  <c:v>0.82334819578699925</c:v>
                </c:pt>
                <c:pt idx="32">
                  <c:v>1.0959062698661759</c:v>
                </c:pt>
                <c:pt idx="33">
                  <c:v>0.24923290293228373</c:v>
                </c:pt>
                <c:pt idx="34">
                  <c:v>-0.62864562320326112</c:v>
                </c:pt>
                <c:pt idx="35">
                  <c:v>-0.30848090612727308</c:v>
                </c:pt>
                <c:pt idx="36">
                  <c:v>0.91025360136995914</c:v>
                </c:pt>
                <c:pt idx="37">
                  <c:v>0.17443514291204387</c:v>
                </c:pt>
                <c:pt idx="38">
                  <c:v>-0.10207904925186861</c:v>
                </c:pt>
                <c:pt idx="39">
                  <c:v>-1.6497111632713946</c:v>
                </c:pt>
                <c:pt idx="40">
                  <c:v>0.30236943246828574</c:v>
                </c:pt>
                <c:pt idx="41">
                  <c:v>0.1868377659042908</c:v>
                </c:pt>
                <c:pt idx="42">
                  <c:v>1.3412905916413864</c:v>
                </c:pt>
                <c:pt idx="43">
                  <c:v>0.47930964263260822</c:v>
                </c:pt>
                <c:pt idx="44">
                  <c:v>0.36688811662386467</c:v>
                </c:pt>
                <c:pt idx="45">
                  <c:v>-0.25086513863691318</c:v>
                </c:pt>
                <c:pt idx="46">
                  <c:v>-0.28097674311281517</c:v>
                </c:pt>
                <c:pt idx="47">
                  <c:v>-0.1440716717866275</c:v>
                </c:pt>
                <c:pt idx="48">
                  <c:v>0.52520941662268505</c:v>
                </c:pt>
                <c:pt idx="49">
                  <c:v>0.21920855870234401</c:v>
                </c:pt>
                <c:pt idx="50">
                  <c:v>-0.247915909835561</c:v>
                </c:pt>
                <c:pt idx="51">
                  <c:v>-0.44158497810948827</c:v>
                </c:pt>
                <c:pt idx="52">
                  <c:v>4.5948639417581205E-2</c:v>
                </c:pt>
                <c:pt idx="53">
                  <c:v>1.0987624574565702</c:v>
                </c:pt>
                <c:pt idx="54">
                  <c:v>1.5902724069851493</c:v>
                </c:pt>
                <c:pt idx="55">
                  <c:v>1.3627048555674426</c:v>
                </c:pt>
                <c:pt idx="56">
                  <c:v>0.18699611013035522</c:v>
                </c:pt>
                <c:pt idx="57">
                  <c:v>-0.25658354288754515</c:v>
                </c:pt>
                <c:pt idx="58">
                  <c:v>-0.49711889906759454</c:v>
                </c:pt>
                <c:pt idx="59">
                  <c:v>6.8637729910037137E-2</c:v>
                </c:pt>
                <c:pt idx="60">
                  <c:v>-0.22786047551694999</c:v>
                </c:pt>
                <c:pt idx="61">
                  <c:v>-0.36294877809944781</c:v>
                </c:pt>
                <c:pt idx="62">
                  <c:v>-0.52322060321511321</c:v>
                </c:pt>
                <c:pt idx="63">
                  <c:v>-0.21880202618348443</c:v>
                </c:pt>
                <c:pt idx="64">
                  <c:v>3.7731697897225303E-2</c:v>
                </c:pt>
                <c:pt idx="65">
                  <c:v>0.28040165684857232</c:v>
                </c:pt>
                <c:pt idx="66">
                  <c:v>-0.44757219272439919</c:v>
                </c:pt>
                <c:pt idx="67">
                  <c:v>-0.48510986356852248</c:v>
                </c:pt>
                <c:pt idx="68">
                  <c:v>-0.46033931380502491</c:v>
                </c:pt>
                <c:pt idx="69">
                  <c:v>-0.12330820657290298</c:v>
                </c:pt>
                <c:pt idx="70">
                  <c:v>0.29205631170361457</c:v>
                </c:pt>
                <c:pt idx="71">
                  <c:v>0.86874508169081377</c:v>
                </c:pt>
                <c:pt idx="72">
                  <c:v>1.1953544259469151</c:v>
                </c:pt>
                <c:pt idx="73">
                  <c:v>0.59549152923319415</c:v>
                </c:pt>
                <c:pt idx="74">
                  <c:v>-3.8626754827797427E-3</c:v>
                </c:pt>
                <c:pt idx="75">
                  <c:v>-0.33456332834825853</c:v>
                </c:pt>
                <c:pt idx="76">
                  <c:v>-0.36808887574774074</c:v>
                </c:pt>
                <c:pt idx="77">
                  <c:v>-0.61202891621223721</c:v>
                </c:pt>
                <c:pt idx="78">
                  <c:v>4.4339699360773643E-2</c:v>
                </c:pt>
                <c:pt idx="79">
                  <c:v>0.3881843212022229</c:v>
                </c:pt>
                <c:pt idx="80">
                  <c:v>0.37968460683033278</c:v>
                </c:pt>
                <c:pt idx="81">
                  <c:v>0.34609990632017418</c:v>
                </c:pt>
                <c:pt idx="82">
                  <c:v>0.38256164378929203</c:v>
                </c:pt>
                <c:pt idx="83">
                  <c:v>0.74855249554084402</c:v>
                </c:pt>
                <c:pt idx="84">
                  <c:v>0.18400453333302647</c:v>
                </c:pt>
                <c:pt idx="85">
                  <c:v>0.34877180325296742</c:v>
                </c:pt>
                <c:pt idx="86">
                  <c:v>0.13933192963897501</c:v>
                </c:pt>
                <c:pt idx="87">
                  <c:v>0.39023038162926404</c:v>
                </c:pt>
                <c:pt idx="88">
                  <c:v>0.98224390272552142</c:v>
                </c:pt>
                <c:pt idx="89">
                  <c:v>1.120727739124816</c:v>
                </c:pt>
                <c:pt idx="90">
                  <c:v>0.79632844206680709</c:v>
                </c:pt>
                <c:pt idx="91">
                  <c:v>-1.5831438511981766E-2</c:v>
                </c:pt>
                <c:pt idx="92">
                  <c:v>-0.29656223913465674</c:v>
                </c:pt>
                <c:pt idx="93">
                  <c:v>0.56568083113872625</c:v>
                </c:pt>
                <c:pt idx="94">
                  <c:v>0.8642168176401066</c:v>
                </c:pt>
                <c:pt idx="95">
                  <c:v>0.84766324190761466</c:v>
                </c:pt>
                <c:pt idx="96">
                  <c:v>0.44403997610020784</c:v>
                </c:pt>
                <c:pt idx="97">
                  <c:v>4.3054897675598447E-2</c:v>
                </c:pt>
                <c:pt idx="98">
                  <c:v>-5.8613813360208766E-2</c:v>
                </c:pt>
                <c:pt idx="99">
                  <c:v>-0.80508252087491128</c:v>
                </c:pt>
                <c:pt idx="100">
                  <c:v>-1.327570654190724</c:v>
                </c:pt>
                <c:pt idx="101">
                  <c:v>-3.6138567069929017</c:v>
                </c:pt>
                <c:pt idx="102">
                  <c:v>-3.0557522083175637</c:v>
                </c:pt>
                <c:pt idx="103">
                  <c:v>-2.7026118862366943</c:v>
                </c:pt>
                <c:pt idx="104">
                  <c:v>0.38679922739068839</c:v>
                </c:pt>
                <c:pt idx="105">
                  <c:v>-0.1398010730587318</c:v>
                </c:pt>
                <c:pt idx="106">
                  <c:v>0.8542135072035606</c:v>
                </c:pt>
                <c:pt idx="107">
                  <c:v>5.594773702617406E-2</c:v>
                </c:pt>
                <c:pt idx="108">
                  <c:v>1.0397543579581114</c:v>
                </c:pt>
                <c:pt idx="109">
                  <c:v>0.3090778456110943</c:v>
                </c:pt>
                <c:pt idx="110">
                  <c:v>1.0399221705117645</c:v>
                </c:pt>
                <c:pt idx="111">
                  <c:v>0.80485406141426186</c:v>
                </c:pt>
                <c:pt idx="112">
                  <c:v>1.2825695024256012</c:v>
                </c:pt>
                <c:pt idx="113">
                  <c:v>1.1074702954373628</c:v>
                </c:pt>
                <c:pt idx="114">
                  <c:v>0.73622180993657693</c:v>
                </c:pt>
                <c:pt idx="115">
                  <c:v>1.8516821188963029E-2</c:v>
                </c:pt>
                <c:pt idx="116">
                  <c:v>-0.44374486067124685</c:v>
                </c:pt>
                <c:pt idx="117">
                  <c:v>-0.47490804334171521</c:v>
                </c:pt>
                <c:pt idx="118">
                  <c:v>-0.50447177431249823</c:v>
                </c:pt>
                <c:pt idx="119">
                  <c:v>-0.19939535537716324</c:v>
                </c:pt>
                <c:pt idx="120">
                  <c:v>-1.0246875238300035</c:v>
                </c:pt>
                <c:pt idx="121">
                  <c:v>-0.76480652979997732</c:v>
                </c:pt>
                <c:pt idx="122">
                  <c:v>-0.43387996341761603</c:v>
                </c:pt>
                <c:pt idx="123">
                  <c:v>0.37877725319028777</c:v>
                </c:pt>
                <c:pt idx="124">
                  <c:v>1.0593550458062539</c:v>
                </c:pt>
                <c:pt idx="125">
                  <c:v>0.52889532506386061</c:v>
                </c:pt>
                <c:pt idx="126">
                  <c:v>0.15682818794555686</c:v>
                </c:pt>
                <c:pt idx="127">
                  <c:v>-8.837449639648165E-2</c:v>
                </c:pt>
                <c:pt idx="128">
                  <c:v>0.23656335629462788</c:v>
                </c:pt>
                <c:pt idx="129">
                  <c:v>1.0539630757631535</c:v>
                </c:pt>
                <c:pt idx="130">
                  <c:v>0.70729850112720705</c:v>
                </c:pt>
                <c:pt idx="131">
                  <c:v>1.118693397720949</c:v>
                </c:pt>
                <c:pt idx="132">
                  <c:v>0.45435939495226396</c:v>
                </c:pt>
                <c:pt idx="133">
                  <c:v>0.29954977623238843</c:v>
                </c:pt>
                <c:pt idx="134">
                  <c:v>-0.28609131150441058</c:v>
                </c:pt>
                <c:pt idx="135">
                  <c:v>0.13677025850846736</c:v>
                </c:pt>
                <c:pt idx="136">
                  <c:v>-0.62310908967913026</c:v>
                </c:pt>
                <c:pt idx="137">
                  <c:v>-7.4321826099232879E-3</c:v>
                </c:pt>
                <c:pt idx="138">
                  <c:v>-1.1901796719406721</c:v>
                </c:pt>
                <c:pt idx="139">
                  <c:v>-0.42535531246894465</c:v>
                </c:pt>
                <c:pt idx="140">
                  <c:v>-0.82733312124476655</c:v>
                </c:pt>
                <c:pt idx="141">
                  <c:v>0.6779707681914271</c:v>
                </c:pt>
                <c:pt idx="142">
                  <c:v>0.55151510029503026</c:v>
                </c:pt>
                <c:pt idx="143">
                  <c:v>0.1550880697425594</c:v>
                </c:pt>
                <c:pt idx="144">
                  <c:v>-0.84303877003250038</c:v>
                </c:pt>
                <c:pt idx="145">
                  <c:v>-0.68132037977629567</c:v>
                </c:pt>
                <c:pt idx="146">
                  <c:v>-0.65618942436636019</c:v>
                </c:pt>
                <c:pt idx="147">
                  <c:v>0.36149581753956994</c:v>
                </c:pt>
                <c:pt idx="148">
                  <c:v>0.6688857938520032</c:v>
                </c:pt>
                <c:pt idx="149">
                  <c:v>0.55353596882510292</c:v>
                </c:pt>
                <c:pt idx="150">
                  <c:v>0.3132147951754316</c:v>
                </c:pt>
                <c:pt idx="151">
                  <c:v>0.28705681093552649</c:v>
                </c:pt>
                <c:pt idx="152">
                  <c:v>0.53305671793855147</c:v>
                </c:pt>
                <c:pt idx="153">
                  <c:v>-3.1640938808585872E-3</c:v>
                </c:pt>
                <c:pt idx="154">
                  <c:v>-0.57530602927789998</c:v>
                </c:pt>
                <c:pt idx="155">
                  <c:v>-0.6854755677215163</c:v>
                </c:pt>
                <c:pt idx="156">
                  <c:v>-0.32595661142802435</c:v>
                </c:pt>
                <c:pt idx="157">
                  <c:v>-0.39247563067289493</c:v>
                </c:pt>
                <c:pt idx="158">
                  <c:v>-0.11548333193251992</c:v>
                </c:pt>
                <c:pt idx="159">
                  <c:v>-0.3464954985166302</c:v>
                </c:pt>
                <c:pt idx="160">
                  <c:v>0.11134412206132982</c:v>
                </c:pt>
                <c:pt idx="161">
                  <c:v>2.6036132474072105E-2</c:v>
                </c:pt>
                <c:pt idx="162">
                  <c:v>-0.17612547767780207</c:v>
                </c:pt>
                <c:pt idx="163">
                  <c:v>-0.31125065717152456</c:v>
                </c:pt>
                <c:pt idx="164">
                  <c:v>-0.50611818203869507</c:v>
                </c:pt>
                <c:pt idx="165">
                  <c:v>0.13683710985925579</c:v>
                </c:pt>
                <c:pt idx="166">
                  <c:v>0.28745367687208478</c:v>
                </c:pt>
                <c:pt idx="167">
                  <c:v>0.25355385949765719</c:v>
                </c:pt>
                <c:pt idx="168">
                  <c:v>0.1684519029402809</c:v>
                </c:pt>
                <c:pt idx="169">
                  <c:v>-0.25374078582625081</c:v>
                </c:pt>
                <c:pt idx="170">
                  <c:v>-0.39937276188407589</c:v>
                </c:pt>
                <c:pt idx="171">
                  <c:v>-0.4513874875785473</c:v>
                </c:pt>
                <c:pt idx="172">
                  <c:v>-0.62521660793795064</c:v>
                </c:pt>
                <c:pt idx="173">
                  <c:v>-0.69746024698422726</c:v>
                </c:pt>
                <c:pt idx="174">
                  <c:v>-1.3566534638184136</c:v>
                </c:pt>
                <c:pt idx="175">
                  <c:v>-1.7279593181638742</c:v>
                </c:pt>
                <c:pt idx="176">
                  <c:v>-1.8811314465357443</c:v>
                </c:pt>
                <c:pt idx="177">
                  <c:v>-1.2080612262273638</c:v>
                </c:pt>
                <c:pt idx="178">
                  <c:v>-0.78685180897285489</c:v>
                </c:pt>
                <c:pt idx="179">
                  <c:v>2.329443493476191E-3</c:v>
                </c:pt>
                <c:pt idx="180">
                  <c:v>-0.16236832417911851</c:v>
                </c:pt>
                <c:pt idx="181">
                  <c:v>0.20728086166417192</c:v>
                </c:pt>
                <c:pt idx="182">
                  <c:v>-0.67222744181555383</c:v>
                </c:pt>
                <c:pt idx="183">
                  <c:v>-0.78581816183662667</c:v>
                </c:pt>
                <c:pt idx="184">
                  <c:v>-0.99147617059587301</c:v>
                </c:pt>
                <c:pt idx="185">
                  <c:v>-0.39908615691301996</c:v>
                </c:pt>
                <c:pt idx="186">
                  <c:v>-0.57571791902288894</c:v>
                </c:pt>
                <c:pt idx="187">
                  <c:v>-0.26470232255719761</c:v>
                </c:pt>
                <c:pt idx="188">
                  <c:v>-0.29625468869696192</c:v>
                </c:pt>
                <c:pt idx="189">
                  <c:v>2.773899364809651E-2</c:v>
                </c:pt>
                <c:pt idx="190">
                  <c:v>0.32851953996204664</c:v>
                </c:pt>
                <c:pt idx="191">
                  <c:v>0.71548737189151002</c:v>
                </c:pt>
                <c:pt idx="192">
                  <c:v>0.49428177702339759</c:v>
                </c:pt>
                <c:pt idx="193">
                  <c:v>-0.14490438171164133</c:v>
                </c:pt>
                <c:pt idx="194">
                  <c:v>-0.53919992809545736</c:v>
                </c:pt>
                <c:pt idx="195">
                  <c:v>8.9977636487104107E-2</c:v>
                </c:pt>
                <c:pt idx="196">
                  <c:v>0.66270325154629273</c:v>
                </c:pt>
                <c:pt idx="197">
                  <c:v>0.38863195378435744</c:v>
                </c:pt>
                <c:pt idx="198">
                  <c:v>-0.43190487689124257</c:v>
                </c:pt>
                <c:pt idx="199">
                  <c:v>-0.82774364622235641</c:v>
                </c:pt>
                <c:pt idx="200">
                  <c:v>-0.1093383310181939</c:v>
                </c:pt>
                <c:pt idx="201">
                  <c:v>0.29516774448261618</c:v>
                </c:pt>
                <c:pt idx="202">
                  <c:v>0.28587062236435923</c:v>
                </c:pt>
                <c:pt idx="203">
                  <c:v>-0.3158390287937296</c:v>
                </c:pt>
                <c:pt idx="204">
                  <c:v>-9.8878315870187805E-3</c:v>
                </c:pt>
                <c:pt idx="205">
                  <c:v>0.10491406136605708</c:v>
                </c:pt>
              </c:numCache>
            </c:numRef>
          </c:val>
          <c:smooth val="0"/>
          <c:extLst>
            <c:ext xmlns:c16="http://schemas.microsoft.com/office/drawing/2014/chart" uri="{C3380CC4-5D6E-409C-BE32-E72D297353CC}">
              <c16:uniqueId val="{00000014-9CF7-46C5-B5F0-A547169010E3}"/>
            </c:ext>
          </c:extLst>
        </c:ser>
        <c:ser>
          <c:idx val="21"/>
          <c:order val="21"/>
          <c:tx>
            <c:strRef>
              <c:f>'Annualized Rate Differences'!$AW$1</c:f>
              <c:strCache>
                <c:ptCount val="1"/>
                <c:pt idx="0">
                  <c:v>s.a.KRW</c:v>
                </c:pt>
              </c:strCache>
            </c:strRef>
          </c:tx>
          <c:spPr>
            <a:ln w="28575" cap="rnd">
              <a:solidFill>
                <a:schemeClr val="accent4">
                  <a:lumMod val="8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Differences'!$AW$2:$AW$207</c:f>
              <c:numCache>
                <c:formatCode>General</c:formatCode>
                <c:ptCount val="206"/>
                <c:pt idx="0">
                  <c:v>1.5849711803084254E-2</c:v>
                </c:pt>
                <c:pt idx="1">
                  <c:v>-6.616101814991282E-2</c:v>
                </c:pt>
                <c:pt idx="2">
                  <c:v>-4.3137582645336181E-2</c:v>
                </c:pt>
                <c:pt idx="3">
                  <c:v>0.22379675408852329</c:v>
                </c:pt>
                <c:pt idx="4">
                  <c:v>3.9779760157654387E-2</c:v>
                </c:pt>
                <c:pt idx="5">
                  <c:v>-0.23431786095671203</c:v>
                </c:pt>
                <c:pt idx="6">
                  <c:v>-0.76349396158760241</c:v>
                </c:pt>
                <c:pt idx="7">
                  <c:v>-1.4484698704661847</c:v>
                </c:pt>
                <c:pt idx="8">
                  <c:v>-1.4259103836782083</c:v>
                </c:pt>
                <c:pt idx="9">
                  <c:v>-0.60901199038806419</c:v>
                </c:pt>
                <c:pt idx="10">
                  <c:v>-0.48933511302067245</c:v>
                </c:pt>
                <c:pt idx="11">
                  <c:v>-0.43067331649470075</c:v>
                </c:pt>
                <c:pt idx="12">
                  <c:v>-0.37376811329301596</c:v>
                </c:pt>
                <c:pt idx="13">
                  <c:v>0.12428116180642768</c:v>
                </c:pt>
                <c:pt idx="14">
                  <c:v>0.30056617088511928</c:v>
                </c:pt>
                <c:pt idx="15">
                  <c:v>0.12263826656402355</c:v>
                </c:pt>
                <c:pt idx="16">
                  <c:v>-4.1538582312172778E-2</c:v>
                </c:pt>
                <c:pt idx="17">
                  <c:v>4.6341977324004802E-3</c:v>
                </c:pt>
                <c:pt idx="18">
                  <c:v>0.15152670064266793</c:v>
                </c:pt>
                <c:pt idx="19">
                  <c:v>-0.20179040353280886</c:v>
                </c:pt>
                <c:pt idx="20">
                  <c:v>-0.25739555513059065</c:v>
                </c:pt>
                <c:pt idx="21">
                  <c:v>-0.57759633658701626</c:v>
                </c:pt>
                <c:pt idx="22">
                  <c:v>1.9048566059343131E-2</c:v>
                </c:pt>
                <c:pt idx="23">
                  <c:v>0.27567333072076039</c:v>
                </c:pt>
                <c:pt idx="24">
                  <c:v>0.93290780865742384</c:v>
                </c:pt>
                <c:pt idx="25">
                  <c:v>1.2400941498686091</c:v>
                </c:pt>
                <c:pt idx="26">
                  <c:v>1.0950862032197639</c:v>
                </c:pt>
                <c:pt idx="27">
                  <c:v>0.28816346870055298</c:v>
                </c:pt>
                <c:pt idx="28">
                  <c:v>-0.29764641202493225</c:v>
                </c:pt>
                <c:pt idx="29">
                  <c:v>-0.45974140325226731</c:v>
                </c:pt>
                <c:pt idx="30">
                  <c:v>-0.14664027495002729</c:v>
                </c:pt>
                <c:pt idx="31">
                  <c:v>0.24964868420169761</c:v>
                </c:pt>
                <c:pt idx="32">
                  <c:v>0.64494549532116974</c:v>
                </c:pt>
                <c:pt idx="33">
                  <c:v>0.2610827121888315</c:v>
                </c:pt>
                <c:pt idx="34">
                  <c:v>-0.48200116048215946</c:v>
                </c:pt>
                <c:pt idx="35">
                  <c:v>-0.75145891668432219</c:v>
                </c:pt>
                <c:pt idx="36">
                  <c:v>-0.1515307718358172</c:v>
                </c:pt>
                <c:pt idx="37">
                  <c:v>0.52194312127369358</c:v>
                </c:pt>
                <c:pt idx="38">
                  <c:v>0.57578142254075537</c:v>
                </c:pt>
                <c:pt idx="39">
                  <c:v>0.20262853404031667</c:v>
                </c:pt>
                <c:pt idx="40">
                  <c:v>0.46197951399271631</c:v>
                </c:pt>
                <c:pt idx="41">
                  <c:v>-2.38688964600553E-2</c:v>
                </c:pt>
                <c:pt idx="42">
                  <c:v>-0.24713030348481047</c:v>
                </c:pt>
                <c:pt idx="43">
                  <c:v>-0.51841869873404667</c:v>
                </c:pt>
                <c:pt idx="44">
                  <c:v>2.0315057389641566E-2</c:v>
                </c:pt>
                <c:pt idx="45">
                  <c:v>0.24769141400873274</c:v>
                </c:pt>
                <c:pt idx="46">
                  <c:v>0.43050063301091068</c:v>
                </c:pt>
                <c:pt idx="47">
                  <c:v>0.28843558948452586</c:v>
                </c:pt>
                <c:pt idx="48">
                  <c:v>9.2032434103650473E-2</c:v>
                </c:pt>
                <c:pt idx="49">
                  <c:v>9.2651643886298984E-2</c:v>
                </c:pt>
                <c:pt idx="50">
                  <c:v>-0.12422898340034294</c:v>
                </c:pt>
                <c:pt idx="51">
                  <c:v>0.18628927070032386</c:v>
                </c:pt>
                <c:pt idx="52">
                  <c:v>-7.8317652601689325E-3</c:v>
                </c:pt>
                <c:pt idx="53">
                  <c:v>0.39349881371235629</c:v>
                </c:pt>
                <c:pt idx="54">
                  <c:v>1.1418413330525512</c:v>
                </c:pt>
                <c:pt idx="55">
                  <c:v>1.1323442265539718</c:v>
                </c:pt>
                <c:pt idx="56">
                  <c:v>1.1030311139357929</c:v>
                </c:pt>
                <c:pt idx="57">
                  <c:v>0.45625888322846642</c:v>
                </c:pt>
                <c:pt idx="58">
                  <c:v>0.37567583024624707</c:v>
                </c:pt>
                <c:pt idx="59">
                  <c:v>0.31969814155707876</c:v>
                </c:pt>
                <c:pt idx="60">
                  <c:v>9.561231439461082E-2</c:v>
                </c:pt>
                <c:pt idx="61">
                  <c:v>9.4688007873378055E-3</c:v>
                </c:pt>
                <c:pt idx="62">
                  <c:v>-0.3489684079069133</c:v>
                </c:pt>
                <c:pt idx="63">
                  <c:v>-0.33420537047388343</c:v>
                </c:pt>
                <c:pt idx="64">
                  <c:v>-0.29202054999168947</c:v>
                </c:pt>
                <c:pt idx="65">
                  <c:v>-0.11633405995383761</c:v>
                </c:pt>
                <c:pt idx="66">
                  <c:v>-0.14712758001462767</c:v>
                </c:pt>
                <c:pt idx="67">
                  <c:v>0.30527704752960627</c:v>
                </c:pt>
                <c:pt idx="68">
                  <c:v>0.84276852319502549</c:v>
                </c:pt>
                <c:pt idx="69">
                  <c:v>0.87114981711713391</c:v>
                </c:pt>
                <c:pt idx="70">
                  <c:v>0.44520108348298226</c:v>
                </c:pt>
                <c:pt idx="71">
                  <c:v>0.32497830988746923</c:v>
                </c:pt>
                <c:pt idx="72">
                  <c:v>0.29314284024997139</c:v>
                </c:pt>
                <c:pt idx="73">
                  <c:v>0.20925866147778471</c:v>
                </c:pt>
                <c:pt idx="74">
                  <c:v>-9.2943696025271638E-2</c:v>
                </c:pt>
                <c:pt idx="75">
                  <c:v>-0.20678678776868686</c:v>
                </c:pt>
                <c:pt idx="76">
                  <c:v>0.19129229508803025</c:v>
                </c:pt>
                <c:pt idx="77">
                  <c:v>6.2561735108745964E-2</c:v>
                </c:pt>
                <c:pt idx="78">
                  <c:v>0.39702644036314627</c:v>
                </c:pt>
                <c:pt idx="79">
                  <c:v>0.16852786576706524</c:v>
                </c:pt>
                <c:pt idx="80">
                  <c:v>8.4567990020834038E-2</c:v>
                </c:pt>
                <c:pt idx="81">
                  <c:v>-0.10521178535386477</c:v>
                </c:pt>
                <c:pt idx="82">
                  <c:v>-0.13329467613242274</c:v>
                </c:pt>
                <c:pt idx="83">
                  <c:v>0.14835779979835984</c:v>
                </c:pt>
                <c:pt idx="84">
                  <c:v>0.13633467452747183</c:v>
                </c:pt>
                <c:pt idx="85">
                  <c:v>0.16837917670464719</c:v>
                </c:pt>
                <c:pt idx="86">
                  <c:v>9.5348414008245008E-2</c:v>
                </c:pt>
                <c:pt idx="87">
                  <c:v>-0.13233433733682576</c:v>
                </c:pt>
                <c:pt idx="88">
                  <c:v>9.8743929384692564E-2</c:v>
                </c:pt>
                <c:pt idx="89">
                  <c:v>0.16066666170968524</c:v>
                </c:pt>
                <c:pt idx="90">
                  <c:v>0.11956023679837724</c:v>
                </c:pt>
                <c:pt idx="91">
                  <c:v>-0.26280481895966101</c:v>
                </c:pt>
                <c:pt idx="92">
                  <c:v>-0.47935559404621575</c:v>
                </c:pt>
                <c:pt idx="93">
                  <c:v>-0.15067178408206816</c:v>
                </c:pt>
                <c:pt idx="94">
                  <c:v>-0.58415516822138969</c:v>
                </c:pt>
                <c:pt idx="95">
                  <c:v>-0.6057147106980576</c:v>
                </c:pt>
                <c:pt idx="96">
                  <c:v>-1.2614385606320666</c:v>
                </c:pt>
                <c:pt idx="97">
                  <c:v>-0.6552379700997979</c:v>
                </c:pt>
                <c:pt idx="98">
                  <c:v>-0.14008270539674905</c:v>
                </c:pt>
                <c:pt idx="99">
                  <c:v>-0.43288696881439437</c:v>
                </c:pt>
                <c:pt idx="100">
                  <c:v>-1.2767906477308966</c:v>
                </c:pt>
                <c:pt idx="101">
                  <c:v>-4.3618611974098886</c:v>
                </c:pt>
                <c:pt idx="102">
                  <c:v>-3.640077240923556</c:v>
                </c:pt>
                <c:pt idx="103">
                  <c:v>-1.3434585514195518</c:v>
                </c:pt>
                <c:pt idx="104">
                  <c:v>0.58251172618188907</c:v>
                </c:pt>
                <c:pt idx="105">
                  <c:v>-0.45360868089555639</c:v>
                </c:pt>
                <c:pt idx="106">
                  <c:v>-0.41173251481027018</c:v>
                </c:pt>
                <c:pt idx="107">
                  <c:v>0.45455820701660876</c:v>
                </c:pt>
                <c:pt idx="108">
                  <c:v>2.3301022252136372</c:v>
                </c:pt>
                <c:pt idx="109">
                  <c:v>0.59037502701597688</c:v>
                </c:pt>
                <c:pt idx="110">
                  <c:v>0.90099213650365328</c:v>
                </c:pt>
                <c:pt idx="111">
                  <c:v>0.16820486092699038</c:v>
                </c:pt>
                <c:pt idx="112">
                  <c:v>0.92225532588565695</c:v>
                </c:pt>
                <c:pt idx="113">
                  <c:v>0.51811396404852772</c:v>
                </c:pt>
                <c:pt idx="114">
                  <c:v>0.72375604847498831</c:v>
                </c:pt>
                <c:pt idx="115">
                  <c:v>0.11369140778889619</c:v>
                </c:pt>
                <c:pt idx="116">
                  <c:v>0.29840719109661684</c:v>
                </c:pt>
                <c:pt idx="117">
                  <c:v>0.15428670575239334</c:v>
                </c:pt>
                <c:pt idx="118">
                  <c:v>0.37476662205038203</c:v>
                </c:pt>
                <c:pt idx="119">
                  <c:v>0.53807889840422618</c:v>
                </c:pt>
                <c:pt idx="120">
                  <c:v>-0.64206270042411751</c:v>
                </c:pt>
                <c:pt idx="121">
                  <c:v>-0.77972533280754597</c:v>
                </c:pt>
                <c:pt idx="122">
                  <c:v>-0.75578071982485007</c:v>
                </c:pt>
                <c:pt idx="123">
                  <c:v>0.27690679793983541</c:v>
                </c:pt>
                <c:pt idx="124">
                  <c:v>0.70604268495695344</c:v>
                </c:pt>
                <c:pt idx="125">
                  <c:v>0.52426040475859192</c:v>
                </c:pt>
                <c:pt idx="126">
                  <c:v>0.41014280276503445</c:v>
                </c:pt>
                <c:pt idx="127">
                  <c:v>-2.7179061284843264E-2</c:v>
                </c:pt>
                <c:pt idx="128">
                  <c:v>0.1929692845899833</c:v>
                </c:pt>
                <c:pt idx="129">
                  <c:v>0.30478431450005061</c:v>
                </c:pt>
                <c:pt idx="130">
                  <c:v>0.40483137590927587</c:v>
                </c:pt>
                <c:pt idx="131">
                  <c:v>0.40480187769882381</c:v>
                </c:pt>
                <c:pt idx="132">
                  <c:v>0.4856187718624172</c:v>
                </c:pt>
                <c:pt idx="133">
                  <c:v>0.30061359034998514</c:v>
                </c:pt>
                <c:pt idx="134">
                  <c:v>0.26606312142314348</c:v>
                </c:pt>
                <c:pt idx="135">
                  <c:v>2.664033313160008E-2</c:v>
                </c:pt>
                <c:pt idx="136">
                  <c:v>-0.91467047729256734</c:v>
                </c:pt>
                <c:pt idx="137">
                  <c:v>-0.5834010817531099</c:v>
                </c:pt>
                <c:pt idx="138">
                  <c:v>-0.87977422719826004</c:v>
                </c:pt>
                <c:pt idx="139">
                  <c:v>0.14093825247318836</c:v>
                </c:pt>
                <c:pt idx="140">
                  <c:v>-0.15236372643723239</c:v>
                </c:pt>
                <c:pt idx="141">
                  <c:v>0.38188425940177684</c:v>
                </c:pt>
                <c:pt idx="142">
                  <c:v>0.2053709977701379</c:v>
                </c:pt>
                <c:pt idx="143">
                  <c:v>-0.11311551769238593</c:v>
                </c:pt>
                <c:pt idx="144">
                  <c:v>-0.61458069286545181</c:v>
                </c:pt>
                <c:pt idx="145">
                  <c:v>-0.20021855200427208</c:v>
                </c:pt>
                <c:pt idx="146">
                  <c:v>-7.6520339286778594E-2</c:v>
                </c:pt>
                <c:pt idx="147">
                  <c:v>0.51991868286718201</c:v>
                </c:pt>
                <c:pt idx="148">
                  <c:v>0.41336927977759785</c:v>
                </c:pt>
                <c:pt idx="149">
                  <c:v>0.4412956258482037</c:v>
                </c:pt>
                <c:pt idx="150">
                  <c:v>0.52825502754383358</c:v>
                </c:pt>
                <c:pt idx="151">
                  <c:v>0.48483636195004731</c:v>
                </c:pt>
                <c:pt idx="152">
                  <c:v>0.24324322600839388</c:v>
                </c:pt>
                <c:pt idx="153">
                  <c:v>1.8680366000944915E-2</c:v>
                </c:pt>
                <c:pt idx="154">
                  <c:v>-0.43196522531337989</c:v>
                </c:pt>
                <c:pt idx="155">
                  <c:v>-0.39058852716855608</c:v>
                </c:pt>
                <c:pt idx="156">
                  <c:v>-0.40936640697493143</c:v>
                </c:pt>
                <c:pt idx="157">
                  <c:v>-0.38419753466460982</c:v>
                </c:pt>
                <c:pt idx="158">
                  <c:v>-2.1360594141417444E-2</c:v>
                </c:pt>
                <c:pt idx="159">
                  <c:v>5.4331894015313686E-2</c:v>
                </c:pt>
                <c:pt idx="160">
                  <c:v>0.79464839609988402</c:v>
                </c:pt>
                <c:pt idx="161">
                  <c:v>0.56091422664605872</c:v>
                </c:pt>
                <c:pt idx="162">
                  <c:v>0.62412115328911444</c:v>
                </c:pt>
                <c:pt idx="163">
                  <c:v>0.22745182470278458</c:v>
                </c:pt>
                <c:pt idx="164">
                  <c:v>-0.23792529754025349</c:v>
                </c:pt>
                <c:pt idx="165">
                  <c:v>-9.8508270755581773E-2</c:v>
                </c:pt>
                <c:pt idx="166">
                  <c:v>-0.19428501451429492</c:v>
                </c:pt>
                <c:pt idx="167">
                  <c:v>0.48225655955775881</c:v>
                </c:pt>
                <c:pt idx="168">
                  <c:v>0.52632768763234417</c:v>
                </c:pt>
                <c:pt idx="169">
                  <c:v>0.66690911097764261</c:v>
                </c:pt>
                <c:pt idx="170">
                  <c:v>0.17603085119430872</c:v>
                </c:pt>
                <c:pt idx="171">
                  <c:v>0.11368134971634358</c:v>
                </c:pt>
                <c:pt idx="172">
                  <c:v>-0.3518534277253349</c:v>
                </c:pt>
                <c:pt idx="173">
                  <c:v>-0.28826831510555539</c:v>
                </c:pt>
                <c:pt idx="174">
                  <c:v>-0.97188013489775127</c:v>
                </c:pt>
                <c:pt idx="175">
                  <c:v>-0.61904059038323522</c:v>
                </c:pt>
                <c:pt idx="176">
                  <c:v>-0.30372971503070945</c:v>
                </c:pt>
                <c:pt idx="177">
                  <c:v>-1.0464614996386068E-2</c:v>
                </c:pt>
                <c:pt idx="178">
                  <c:v>-4.2795695079544949E-2</c:v>
                </c:pt>
                <c:pt idx="179">
                  <c:v>0.10065155084377775</c:v>
                </c:pt>
                <c:pt idx="180">
                  <c:v>-8.844289122618143E-2</c:v>
                </c:pt>
                <c:pt idx="181">
                  <c:v>-0.20696898887846427</c:v>
                </c:pt>
                <c:pt idx="182">
                  <c:v>-1.0530800983673871</c:v>
                </c:pt>
                <c:pt idx="183">
                  <c:v>-0.67805652446109033</c:v>
                </c:pt>
                <c:pt idx="184">
                  <c:v>-0.72443146057281638</c:v>
                </c:pt>
                <c:pt idx="185">
                  <c:v>0.32784618912620189</c:v>
                </c:pt>
                <c:pt idx="186">
                  <c:v>0.17827280352171737</c:v>
                </c:pt>
                <c:pt idx="187">
                  <c:v>0.22480447818671312</c:v>
                </c:pt>
                <c:pt idx="188">
                  <c:v>-0.74126924323735244</c:v>
                </c:pt>
                <c:pt idx="189">
                  <c:v>-0.85997824130545908</c:v>
                </c:pt>
                <c:pt idx="190">
                  <c:v>1.9540257401318151E-2</c:v>
                </c:pt>
                <c:pt idx="191">
                  <c:v>0.61033056608790215</c:v>
                </c:pt>
                <c:pt idx="192">
                  <c:v>0.56347386539941091</c:v>
                </c:pt>
                <c:pt idx="193">
                  <c:v>-0.11740501701801298</c:v>
                </c:pt>
                <c:pt idx="194">
                  <c:v>0.18305297059264536</c:v>
                </c:pt>
                <c:pt idx="195">
                  <c:v>0.66472101364691838</c:v>
                </c:pt>
                <c:pt idx="196">
                  <c:v>0.88504520851144797</c:v>
                </c:pt>
                <c:pt idx="197">
                  <c:v>-0.16610358850627227</c:v>
                </c:pt>
                <c:pt idx="198">
                  <c:v>-0.55480278350572565</c:v>
                </c:pt>
                <c:pt idx="199">
                  <c:v>-1.1480396660368486</c:v>
                </c:pt>
                <c:pt idx="200">
                  <c:v>-0.32354743315629042</c:v>
                </c:pt>
                <c:pt idx="201">
                  <c:v>0.42797254315267708</c:v>
                </c:pt>
                <c:pt idx="202">
                  <c:v>1.0024124906359511</c:v>
                </c:pt>
                <c:pt idx="203">
                  <c:v>0.49109522900345759</c:v>
                </c:pt>
                <c:pt idx="204">
                  <c:v>0.16861826880869568</c:v>
                </c:pt>
                <c:pt idx="205">
                  <c:v>-0.31120706694184319</c:v>
                </c:pt>
              </c:numCache>
            </c:numRef>
          </c:val>
          <c:smooth val="0"/>
          <c:extLst>
            <c:ext xmlns:c16="http://schemas.microsoft.com/office/drawing/2014/chart" uri="{C3380CC4-5D6E-409C-BE32-E72D297353CC}">
              <c16:uniqueId val="{00000015-9CF7-46C5-B5F0-A547169010E3}"/>
            </c:ext>
          </c:extLst>
        </c:ser>
        <c:ser>
          <c:idx val="22"/>
          <c:order val="22"/>
          <c:tx>
            <c:strRef>
              <c:f>'Annualized Rate Differences'!$AX$1</c:f>
              <c:strCache>
                <c:ptCount val="1"/>
                <c:pt idx="0">
                  <c:v>s.a.NLG</c:v>
                </c:pt>
              </c:strCache>
            </c:strRef>
          </c:tx>
          <c:spPr>
            <a:ln w="28575" cap="rnd">
              <a:solidFill>
                <a:schemeClr val="accent5">
                  <a:lumMod val="8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Differences'!$AX$2:$AX$207</c:f>
              <c:numCache>
                <c:formatCode>General</c:formatCode>
                <c:ptCount val="206"/>
                <c:pt idx="0">
                  <c:v>-0.54343133035719138</c:v>
                </c:pt>
                <c:pt idx="1">
                  <c:v>-0.2600714315848518</c:v>
                </c:pt>
                <c:pt idx="2">
                  <c:v>0.28640559405450627</c:v>
                </c:pt>
                <c:pt idx="3">
                  <c:v>-0.37899429080699987</c:v>
                </c:pt>
                <c:pt idx="4">
                  <c:v>-0.81920577577252462</c:v>
                </c:pt>
                <c:pt idx="5">
                  <c:v>-1.244444208336537</c:v>
                </c:pt>
                <c:pt idx="6">
                  <c:v>-0.69113704140900678</c:v>
                </c:pt>
                <c:pt idx="7">
                  <c:v>0.62842327270968834</c:v>
                </c:pt>
                <c:pt idx="8">
                  <c:v>1.1574812479775876</c:v>
                </c:pt>
                <c:pt idx="9">
                  <c:v>0.90211022187807188</c:v>
                </c:pt>
                <c:pt idx="10">
                  <c:v>-0.49109238704363456</c:v>
                </c:pt>
                <c:pt idx="11">
                  <c:v>-0.42139281211139856</c:v>
                </c:pt>
                <c:pt idx="12">
                  <c:v>-0.76120706815283601</c:v>
                </c:pt>
                <c:pt idx="13">
                  <c:v>-0.46607701995892148</c:v>
                </c:pt>
                <c:pt idx="14">
                  <c:v>-0.19713096569283772</c:v>
                </c:pt>
                <c:pt idx="15">
                  <c:v>0.68334734451205303</c:v>
                </c:pt>
                <c:pt idx="16">
                  <c:v>0.80255770920696357</c:v>
                </c:pt>
                <c:pt idx="17">
                  <c:v>0.21162838669730455</c:v>
                </c:pt>
                <c:pt idx="18">
                  <c:v>-0.37445944961883582</c:v>
                </c:pt>
                <c:pt idx="19">
                  <c:v>-0.47002495466643701</c:v>
                </c:pt>
                <c:pt idx="20">
                  <c:v>-0.36976531177245198</c:v>
                </c:pt>
                <c:pt idx="21">
                  <c:v>-0.24468064612538365</c:v>
                </c:pt>
                <c:pt idx="22">
                  <c:v>-0.13796307108875361</c:v>
                </c:pt>
                <c:pt idx="23">
                  <c:v>0.48511864415063943</c:v>
                </c:pt>
                <c:pt idx="24">
                  <c:v>0.74637688322340967</c:v>
                </c:pt>
                <c:pt idx="25">
                  <c:v>1.4934293974496082</c:v>
                </c:pt>
                <c:pt idx="26">
                  <c:v>1.0758804283875767</c:v>
                </c:pt>
                <c:pt idx="27">
                  <c:v>0.7840643416912263</c:v>
                </c:pt>
                <c:pt idx="28">
                  <c:v>-8.4088613703314774E-2</c:v>
                </c:pt>
                <c:pt idx="29">
                  <c:v>-0.1228832579751149</c:v>
                </c:pt>
                <c:pt idx="30">
                  <c:v>9.1867309141480114E-2</c:v>
                </c:pt>
                <c:pt idx="31">
                  <c:v>0.74900267385711317</c:v>
                </c:pt>
                <c:pt idx="32">
                  <c:v>1.2864743937745615</c:v>
                </c:pt>
                <c:pt idx="33">
                  <c:v>0.9874876701397195</c:v>
                </c:pt>
                <c:pt idx="34">
                  <c:v>0.29002074330271022</c:v>
                </c:pt>
                <c:pt idx="35">
                  <c:v>0.19533657326473719</c:v>
                </c:pt>
                <c:pt idx="36">
                  <c:v>1.1374760237400361</c:v>
                </c:pt>
                <c:pt idx="37">
                  <c:v>0.81016557883348828</c:v>
                </c:pt>
                <c:pt idx="38">
                  <c:v>0.51009133682553554</c:v>
                </c:pt>
                <c:pt idx="39">
                  <c:v>-0.98178734315448324</c:v>
                </c:pt>
                <c:pt idx="40">
                  <c:v>3.8765594563572314E-2</c:v>
                </c:pt>
                <c:pt idx="41">
                  <c:v>0.24327662584133769</c:v>
                </c:pt>
                <c:pt idx="42">
                  <c:v>1.0872316904706913</c:v>
                </c:pt>
                <c:pt idx="43">
                  <c:v>0.96458998340398505</c:v>
                </c:pt>
                <c:pt idx="44">
                  <c:v>0.88369432540402748</c:v>
                </c:pt>
                <c:pt idx="45">
                  <c:v>0.57561576520206437</c:v>
                </c:pt>
                <c:pt idx="46">
                  <c:v>-0.28982101240622171</c:v>
                </c:pt>
                <c:pt idx="47">
                  <c:v>-0.69493437722720763</c:v>
                </c:pt>
                <c:pt idx="48">
                  <c:v>-0.21450002482554797</c:v>
                </c:pt>
                <c:pt idx="49">
                  <c:v>4.0982743609863093E-2</c:v>
                </c:pt>
                <c:pt idx="50">
                  <c:v>0.12766355673770047</c:v>
                </c:pt>
                <c:pt idx="51">
                  <c:v>-0.25772699581689817</c:v>
                </c:pt>
                <c:pt idx="52">
                  <c:v>0.12606720059551435</c:v>
                </c:pt>
                <c:pt idx="53">
                  <c:v>0.63484061245302481</c:v>
                </c:pt>
                <c:pt idx="54">
                  <c:v>1.2263621029104277</c:v>
                </c:pt>
                <c:pt idx="55">
                  <c:v>1.2236386518650333</c:v>
                </c:pt>
                <c:pt idx="56">
                  <c:v>0.3048288962526069</c:v>
                </c:pt>
                <c:pt idx="57">
                  <c:v>-4.43082037994591E-2</c:v>
                </c:pt>
                <c:pt idx="58">
                  <c:v>-0.59276996566208773</c:v>
                </c:pt>
                <c:pt idx="59">
                  <c:v>-9.8402039184064538E-2</c:v>
                </c:pt>
                <c:pt idx="60">
                  <c:v>-0.61978617891528254</c:v>
                </c:pt>
                <c:pt idx="61">
                  <c:v>-0.75566786533225461</c:v>
                </c:pt>
                <c:pt idx="62">
                  <c:v>-0.82043814440947438</c:v>
                </c:pt>
                <c:pt idx="63">
                  <c:v>-0.2810830409293974</c:v>
                </c:pt>
                <c:pt idx="64">
                  <c:v>-0.14729381494212879</c:v>
                </c:pt>
                <c:pt idx="65">
                  <c:v>6.6936580402177093E-2</c:v>
                </c:pt>
                <c:pt idx="66">
                  <c:v>-0.55850350441511987</c:v>
                </c:pt>
                <c:pt idx="67">
                  <c:v>-0.18603186888087597</c:v>
                </c:pt>
                <c:pt idx="68">
                  <c:v>-3.8610246642734047E-2</c:v>
                </c:pt>
                <c:pt idx="69">
                  <c:v>0.12531701181974775</c:v>
                </c:pt>
                <c:pt idx="70">
                  <c:v>0.18384848229582307</c:v>
                </c:pt>
                <c:pt idx="71">
                  <c:v>0.42226998886025768</c:v>
                </c:pt>
                <c:pt idx="72">
                  <c:v>0.8713201303210294</c:v>
                </c:pt>
                <c:pt idx="73">
                  <c:v>0.55864386190387361</c:v>
                </c:pt>
                <c:pt idx="74">
                  <c:v>0.15802386938816859</c:v>
                </c:pt>
                <c:pt idx="75">
                  <c:v>1.3656215294832741E-2</c:v>
                </c:pt>
                <c:pt idx="76">
                  <c:v>0.11016115952846572</c:v>
                </c:pt>
                <c:pt idx="77">
                  <c:v>4.0575214818261429E-2</c:v>
                </c:pt>
                <c:pt idx="78">
                  <c:v>0.3566716952927651</c:v>
                </c:pt>
                <c:pt idx="79">
                  <c:v>0.39065477595172649</c:v>
                </c:pt>
                <c:pt idx="80">
                  <c:v>0.16335818852828421</c:v>
                </c:pt>
                <c:pt idx="81">
                  <c:v>9.8773230599746853E-2</c:v>
                </c:pt>
                <c:pt idx="82">
                  <c:v>0.21189438101720803</c:v>
                </c:pt>
                <c:pt idx="83">
                  <c:v>0.66797050260130053</c:v>
                </c:pt>
                <c:pt idx="84">
                  <c:v>0.17914060429733425</c:v>
                </c:pt>
                <c:pt idx="85">
                  <c:v>8.822690981205028E-2</c:v>
                </c:pt>
                <c:pt idx="86">
                  <c:v>-1.627057176409874E-2</c:v>
                </c:pt>
                <c:pt idx="87">
                  <c:v>0.18002990832548527</c:v>
                </c:pt>
                <c:pt idx="88">
                  <c:v>0.60958653255049899</c:v>
                </c:pt>
                <c:pt idx="89">
                  <c:v>0.65539869787387683</c:v>
                </c:pt>
                <c:pt idx="90">
                  <c:v>1.0056422783747632</c:v>
                </c:pt>
                <c:pt idx="91">
                  <c:v>0.3861969195992021</c:v>
                </c:pt>
                <c:pt idx="92">
                  <c:v>0.22687940076240309</c:v>
                </c:pt>
                <c:pt idx="93">
                  <c:v>0.23421720362624132</c:v>
                </c:pt>
                <c:pt idx="94">
                  <c:v>0.92703763174666332</c:v>
                </c:pt>
                <c:pt idx="95">
                  <c:v>0.75820647028783661</c:v>
                </c:pt>
                <c:pt idx="96">
                  <c:v>0.4387367148009691</c:v>
                </c:pt>
                <c:pt idx="97">
                  <c:v>9.8813702727573727E-3</c:v>
                </c:pt>
                <c:pt idx="98">
                  <c:v>6.5122509304593734E-2</c:v>
                </c:pt>
                <c:pt idx="99">
                  <c:v>-0.75769828510616755</c:v>
                </c:pt>
                <c:pt idx="100">
                  <c:v>-0.92780214267752514</c:v>
                </c:pt>
                <c:pt idx="101">
                  <c:v>-2.7395350824662157</c:v>
                </c:pt>
                <c:pt idx="102">
                  <c:v>-1.5807963268839376</c:v>
                </c:pt>
                <c:pt idx="103">
                  <c:v>-0.46020322198135899</c:v>
                </c:pt>
                <c:pt idx="104">
                  <c:v>0.66759748843867595</c:v>
                </c:pt>
                <c:pt idx="105">
                  <c:v>-0.20965046492603667</c:v>
                </c:pt>
                <c:pt idx="106">
                  <c:v>-0.6668757761005506</c:v>
                </c:pt>
                <c:pt idx="107">
                  <c:v>-0.14557010864976183</c:v>
                </c:pt>
                <c:pt idx="108">
                  <c:v>1.0625295022604675</c:v>
                </c:pt>
                <c:pt idx="109">
                  <c:v>0.66238957008870614</c:v>
                </c:pt>
                <c:pt idx="110">
                  <c:v>1.0857406604918518</c:v>
                </c:pt>
                <c:pt idx="111">
                  <c:v>0.43943138597146714</c:v>
                </c:pt>
                <c:pt idx="112">
                  <c:v>0.53079074267601278</c:v>
                </c:pt>
                <c:pt idx="113">
                  <c:v>0.46652301081608893</c:v>
                </c:pt>
                <c:pt idx="114">
                  <c:v>0.5055052522940473</c:v>
                </c:pt>
                <c:pt idx="115">
                  <c:v>-0.23946006805852793</c:v>
                </c:pt>
                <c:pt idx="116">
                  <c:v>-0.65587867463071658</c:v>
                </c:pt>
                <c:pt idx="117">
                  <c:v>-1.1201834992872972</c:v>
                </c:pt>
                <c:pt idx="118">
                  <c:v>-0.84624546260982925</c:v>
                </c:pt>
                <c:pt idx="119">
                  <c:v>-0.75116673583042193</c:v>
                </c:pt>
                <c:pt idx="120">
                  <c:v>-1.1557096234729669</c:v>
                </c:pt>
                <c:pt idx="121">
                  <c:v>-0.9603604008331601</c:v>
                </c:pt>
                <c:pt idx="122">
                  <c:v>-0.15630914901715309</c:v>
                </c:pt>
                <c:pt idx="123">
                  <c:v>0.37882064373782054</c:v>
                </c:pt>
                <c:pt idx="124">
                  <c:v>1.0080962583735475</c:v>
                </c:pt>
                <c:pt idx="125">
                  <c:v>0.69691220021514955</c:v>
                </c:pt>
                <c:pt idx="126">
                  <c:v>0.4420377733152181</c:v>
                </c:pt>
                <c:pt idx="127">
                  <c:v>-0.26658182466771096</c:v>
                </c:pt>
                <c:pt idx="128">
                  <c:v>-3.7089353473895859E-2</c:v>
                </c:pt>
                <c:pt idx="129">
                  <c:v>0.45264561703413086</c:v>
                </c:pt>
                <c:pt idx="130">
                  <c:v>0.81687631762830115</c:v>
                </c:pt>
                <c:pt idx="131">
                  <c:v>0.88849043643066672</c:v>
                </c:pt>
                <c:pt idx="132">
                  <c:v>0.49100034304574436</c:v>
                </c:pt>
                <c:pt idx="133">
                  <c:v>0.16975952510764891</c:v>
                </c:pt>
                <c:pt idx="134">
                  <c:v>-0.33878785713211679</c:v>
                </c:pt>
                <c:pt idx="135">
                  <c:v>0.14581611443598153</c:v>
                </c:pt>
                <c:pt idx="136">
                  <c:v>-0.5951356776670691</c:v>
                </c:pt>
                <c:pt idx="137">
                  <c:v>-0.14571546836344984</c:v>
                </c:pt>
                <c:pt idx="138">
                  <c:v>-1.0904500286708863</c:v>
                </c:pt>
                <c:pt idx="139">
                  <c:v>-0.4698631982614665</c:v>
                </c:pt>
                <c:pt idx="140">
                  <c:v>-0.84220380003460216</c:v>
                </c:pt>
                <c:pt idx="141">
                  <c:v>0.15014178367682707</c:v>
                </c:pt>
                <c:pt idx="142">
                  <c:v>0.22717719203653175</c:v>
                </c:pt>
                <c:pt idx="143">
                  <c:v>2.5379646395418121E-2</c:v>
                </c:pt>
                <c:pt idx="144">
                  <c:v>-0.81494395012425835</c:v>
                </c:pt>
                <c:pt idx="145">
                  <c:v>-0.78616074954606097</c:v>
                </c:pt>
                <c:pt idx="146">
                  <c:v>-0.87528785335788672</c:v>
                </c:pt>
                <c:pt idx="147">
                  <c:v>-1.6307693428940784E-2</c:v>
                </c:pt>
                <c:pt idx="148">
                  <c:v>0.42016062220369133</c:v>
                </c:pt>
                <c:pt idx="149">
                  <c:v>0.5936532318467469</c:v>
                </c:pt>
                <c:pt idx="150">
                  <c:v>0.42058019019872717</c:v>
                </c:pt>
                <c:pt idx="151">
                  <c:v>0.29594140729360952</c:v>
                </c:pt>
                <c:pt idx="152">
                  <c:v>0.47376030875507791</c:v>
                </c:pt>
                <c:pt idx="153">
                  <c:v>0.1786496349864608</c:v>
                </c:pt>
                <c:pt idx="154">
                  <c:v>-0.41942934718227631</c:v>
                </c:pt>
                <c:pt idx="155">
                  <c:v>-0.3916291996794552</c:v>
                </c:pt>
                <c:pt idx="156">
                  <c:v>-0.19085737705426542</c:v>
                </c:pt>
                <c:pt idx="157">
                  <c:v>0.23917276543488075</c:v>
                </c:pt>
                <c:pt idx="158">
                  <c:v>0.22877442471889164</c:v>
                </c:pt>
                <c:pt idx="159">
                  <c:v>0.42160434564888494</c:v>
                </c:pt>
                <c:pt idx="160">
                  <c:v>0.43873780477690083</c:v>
                </c:pt>
                <c:pt idx="161">
                  <c:v>0.46716135462032682</c:v>
                </c:pt>
                <c:pt idx="162">
                  <c:v>0.16563319964213452</c:v>
                </c:pt>
                <c:pt idx="163">
                  <c:v>0.19383817298939121</c:v>
                </c:pt>
                <c:pt idx="164">
                  <c:v>-0.11610895970317614</c:v>
                </c:pt>
                <c:pt idx="165">
                  <c:v>0.11439677339388776</c:v>
                </c:pt>
                <c:pt idx="166">
                  <c:v>-1.3099166342067647E-3</c:v>
                </c:pt>
                <c:pt idx="167">
                  <c:v>0.14057564528653366</c:v>
                </c:pt>
                <c:pt idx="168">
                  <c:v>-6.5370879567283602E-2</c:v>
                </c:pt>
                <c:pt idx="169">
                  <c:v>-8.0147551597031796E-2</c:v>
                </c:pt>
                <c:pt idx="170">
                  <c:v>-0.3528801413249294</c:v>
                </c:pt>
                <c:pt idx="171">
                  <c:v>-0.39428916945556391</c:v>
                </c:pt>
                <c:pt idx="172">
                  <c:v>-0.87588974076105997</c:v>
                </c:pt>
                <c:pt idx="173">
                  <c:v>-0.67135115042026294</c:v>
                </c:pt>
                <c:pt idx="174">
                  <c:v>-0.67710433303674877</c:v>
                </c:pt>
                <c:pt idx="175">
                  <c:v>-0.48937383992779804</c:v>
                </c:pt>
                <c:pt idx="176">
                  <c:v>-1.3060517706606656</c:v>
                </c:pt>
                <c:pt idx="177">
                  <c:v>-1.2832686969111773</c:v>
                </c:pt>
                <c:pt idx="178">
                  <c:v>-1.3333892070494291</c:v>
                </c:pt>
                <c:pt idx="179">
                  <c:v>-0.53009224034350488</c:v>
                </c:pt>
                <c:pt idx="180">
                  <c:v>-0.31503035980960936</c:v>
                </c:pt>
                <c:pt idx="181">
                  <c:v>0.30241348142010516</c:v>
                </c:pt>
                <c:pt idx="182">
                  <c:v>0.22405573656290034</c:v>
                </c:pt>
                <c:pt idx="183">
                  <c:v>0.36904899820484616</c:v>
                </c:pt>
                <c:pt idx="184">
                  <c:v>3.0593961549052473E-2</c:v>
                </c:pt>
                <c:pt idx="185">
                  <c:v>-4.8765246020421316E-2</c:v>
                </c:pt>
                <c:pt idx="186">
                  <c:v>-0.71441216115724071</c:v>
                </c:pt>
                <c:pt idx="187">
                  <c:v>-0.23519103075869685</c:v>
                </c:pt>
                <c:pt idx="188">
                  <c:v>-0.16995895419582574</c:v>
                </c:pt>
                <c:pt idx="189">
                  <c:v>0.38086878802194857</c:v>
                </c:pt>
                <c:pt idx="190">
                  <c:v>0.20504771838967262</c:v>
                </c:pt>
                <c:pt idx="191">
                  <c:v>0.46398208285265419</c:v>
                </c:pt>
                <c:pt idx="192">
                  <c:v>0.19719817171977017</c:v>
                </c:pt>
                <c:pt idx="193">
                  <c:v>-0.15130289484950321</c:v>
                </c:pt>
                <c:pt idx="194">
                  <c:v>-0.28168618756152508</c:v>
                </c:pt>
                <c:pt idx="195">
                  <c:v>8.9312261061880172E-2</c:v>
                </c:pt>
                <c:pt idx="196">
                  <c:v>0.20414333303104826</c:v>
                </c:pt>
                <c:pt idx="197">
                  <c:v>-0.17639931315611701</c:v>
                </c:pt>
                <c:pt idx="198">
                  <c:v>-0.67122639436627551</c:v>
                </c:pt>
                <c:pt idx="199">
                  <c:v>-0.8365420123749745</c:v>
                </c:pt>
                <c:pt idx="200">
                  <c:v>-0.21982512170153345</c:v>
                </c:pt>
                <c:pt idx="201">
                  <c:v>5.6672087511699942E-4</c:v>
                </c:pt>
                <c:pt idx="202">
                  <c:v>0.46026815581803326</c:v>
                </c:pt>
                <c:pt idx="203">
                  <c:v>0.19376033398996739</c:v>
                </c:pt>
                <c:pt idx="204">
                  <c:v>0.65862838091701459</c:v>
                </c:pt>
                <c:pt idx="205">
                  <c:v>0.51362313779579338</c:v>
                </c:pt>
              </c:numCache>
            </c:numRef>
          </c:val>
          <c:smooth val="0"/>
          <c:extLst>
            <c:ext xmlns:c16="http://schemas.microsoft.com/office/drawing/2014/chart" uri="{C3380CC4-5D6E-409C-BE32-E72D297353CC}">
              <c16:uniqueId val="{00000016-9CF7-46C5-B5F0-A547169010E3}"/>
            </c:ext>
          </c:extLst>
        </c:ser>
        <c:ser>
          <c:idx val="23"/>
          <c:order val="23"/>
          <c:tx>
            <c:strRef>
              <c:f>'Annualized Rate Differences'!$AY$1</c:f>
              <c:strCache>
                <c:ptCount val="1"/>
                <c:pt idx="0">
                  <c:v>s.a.RUB</c:v>
                </c:pt>
              </c:strCache>
            </c:strRef>
          </c:tx>
          <c:spPr>
            <a:ln w="28575" cap="rnd">
              <a:solidFill>
                <a:schemeClr val="accent6">
                  <a:lumMod val="80000"/>
                </a:schemeClr>
              </a:solidFill>
              <a:round/>
            </a:ln>
            <a:effectLst/>
          </c:spPr>
          <c:marker>
            <c:symbol val="none"/>
          </c:marker>
          <c:cat>
            <c:strRef>
              <c:f>'Annualized Rate Differences'!$AA$2:$AA$207</c:f>
              <c:strCache>
                <c:ptCount val="206"/>
                <c:pt idx="0">
                  <c:v>2000M02</c:v>
                </c:pt>
                <c:pt idx="1">
                  <c:v>2000M03</c:v>
                </c:pt>
                <c:pt idx="2">
                  <c:v>2000M04</c:v>
                </c:pt>
                <c:pt idx="3">
                  <c:v>2000M05</c:v>
                </c:pt>
                <c:pt idx="4">
                  <c:v>2000M06</c:v>
                </c:pt>
                <c:pt idx="5">
                  <c:v>2000M07</c:v>
                </c:pt>
                <c:pt idx="6">
                  <c:v>2000M08</c:v>
                </c:pt>
                <c:pt idx="7">
                  <c:v>2000M09</c:v>
                </c:pt>
                <c:pt idx="8">
                  <c:v>2000M10</c:v>
                </c:pt>
                <c:pt idx="9">
                  <c:v>2000M11</c:v>
                </c:pt>
                <c:pt idx="10">
                  <c:v>2000M12</c:v>
                </c:pt>
                <c:pt idx="11">
                  <c:v>2001M01</c:v>
                </c:pt>
                <c:pt idx="12">
                  <c:v>2001M02</c:v>
                </c:pt>
                <c:pt idx="13">
                  <c:v>2001M03</c:v>
                </c:pt>
                <c:pt idx="14">
                  <c:v>2001M04</c:v>
                </c:pt>
                <c:pt idx="15">
                  <c:v>2001M05</c:v>
                </c:pt>
                <c:pt idx="16">
                  <c:v>2001M06</c:v>
                </c:pt>
                <c:pt idx="17">
                  <c:v>2001M07</c:v>
                </c:pt>
                <c:pt idx="18">
                  <c:v>2001M08</c:v>
                </c:pt>
                <c:pt idx="19">
                  <c:v>2001M09</c:v>
                </c:pt>
                <c:pt idx="20">
                  <c:v>2001M10</c:v>
                </c:pt>
                <c:pt idx="21">
                  <c:v>2001M11</c:v>
                </c:pt>
                <c:pt idx="22">
                  <c:v>2001M12</c:v>
                </c:pt>
                <c:pt idx="23">
                  <c:v>2002M01</c:v>
                </c:pt>
                <c:pt idx="24">
                  <c:v>2002M02</c:v>
                </c:pt>
                <c:pt idx="25">
                  <c:v>2002M03</c:v>
                </c:pt>
                <c:pt idx="26">
                  <c:v>2002M04</c:v>
                </c:pt>
                <c:pt idx="27">
                  <c:v>2002M05</c:v>
                </c:pt>
                <c:pt idx="28">
                  <c:v>2002M06</c:v>
                </c:pt>
                <c:pt idx="29">
                  <c:v>2002M07</c:v>
                </c:pt>
                <c:pt idx="30">
                  <c:v>2002M08</c:v>
                </c:pt>
                <c:pt idx="31">
                  <c:v>2002M09</c:v>
                </c:pt>
                <c:pt idx="32">
                  <c:v>2002M10</c:v>
                </c:pt>
                <c:pt idx="33">
                  <c:v>2002M11</c:v>
                </c:pt>
                <c:pt idx="34">
                  <c:v>2002M12</c:v>
                </c:pt>
                <c:pt idx="35">
                  <c:v>2003M01</c:v>
                </c:pt>
                <c:pt idx="36">
                  <c:v>2003M02</c:v>
                </c:pt>
                <c:pt idx="37">
                  <c:v>2003M03</c:v>
                </c:pt>
                <c:pt idx="38">
                  <c:v>2003M04</c:v>
                </c:pt>
                <c:pt idx="39">
                  <c:v>2003M05</c:v>
                </c:pt>
                <c:pt idx="40">
                  <c:v>2003M06</c:v>
                </c:pt>
                <c:pt idx="41">
                  <c:v>2003M07</c:v>
                </c:pt>
                <c:pt idx="42">
                  <c:v>2003M08</c:v>
                </c:pt>
                <c:pt idx="43">
                  <c:v>2003M09</c:v>
                </c:pt>
                <c:pt idx="44">
                  <c:v>2003M10</c:v>
                </c:pt>
                <c:pt idx="45">
                  <c:v>2003M11</c:v>
                </c:pt>
                <c:pt idx="46">
                  <c:v>2003M12</c:v>
                </c:pt>
                <c:pt idx="47">
                  <c:v>2004M01</c:v>
                </c:pt>
                <c:pt idx="48">
                  <c:v>2004M02</c:v>
                </c:pt>
                <c:pt idx="49">
                  <c:v>2004M03</c:v>
                </c:pt>
                <c:pt idx="50">
                  <c:v>2004M04</c:v>
                </c:pt>
                <c:pt idx="51">
                  <c:v>2004M05</c:v>
                </c:pt>
                <c:pt idx="52">
                  <c:v>2004M06</c:v>
                </c:pt>
                <c:pt idx="53">
                  <c:v>2004M07</c:v>
                </c:pt>
                <c:pt idx="54">
                  <c:v>2004M08</c:v>
                </c:pt>
                <c:pt idx="55">
                  <c:v>2004M09</c:v>
                </c:pt>
                <c:pt idx="56">
                  <c:v>2004M10</c:v>
                </c:pt>
                <c:pt idx="57">
                  <c:v>2004M11</c:v>
                </c:pt>
                <c:pt idx="58">
                  <c:v>2004M12</c:v>
                </c:pt>
                <c:pt idx="59">
                  <c:v>2005M01</c:v>
                </c:pt>
                <c:pt idx="60">
                  <c:v>2005M02</c:v>
                </c:pt>
                <c:pt idx="61">
                  <c:v>2005M03</c:v>
                </c:pt>
                <c:pt idx="62">
                  <c:v>2005M04</c:v>
                </c:pt>
                <c:pt idx="63">
                  <c:v>2005M05</c:v>
                </c:pt>
                <c:pt idx="64">
                  <c:v>2005M06</c:v>
                </c:pt>
                <c:pt idx="65">
                  <c:v>2005M07</c:v>
                </c:pt>
                <c:pt idx="66">
                  <c:v>2005M08</c:v>
                </c:pt>
                <c:pt idx="67">
                  <c:v>2005M09</c:v>
                </c:pt>
                <c:pt idx="68">
                  <c:v>2005M10</c:v>
                </c:pt>
                <c:pt idx="69">
                  <c:v>2005M11</c:v>
                </c:pt>
                <c:pt idx="70">
                  <c:v>2005M12</c:v>
                </c:pt>
                <c:pt idx="71">
                  <c:v>2006M01</c:v>
                </c:pt>
                <c:pt idx="72">
                  <c:v>2006M02</c:v>
                </c:pt>
                <c:pt idx="73">
                  <c:v>2006M03</c:v>
                </c:pt>
                <c:pt idx="74">
                  <c:v>2006M04</c:v>
                </c:pt>
                <c:pt idx="75">
                  <c:v>2006M05</c:v>
                </c:pt>
                <c:pt idx="76">
                  <c:v>2006M06</c:v>
                </c:pt>
                <c:pt idx="77">
                  <c:v>2006M07</c:v>
                </c:pt>
                <c:pt idx="78">
                  <c:v>2006M08</c:v>
                </c:pt>
                <c:pt idx="79">
                  <c:v>2006M09</c:v>
                </c:pt>
                <c:pt idx="80">
                  <c:v>2006M10</c:v>
                </c:pt>
                <c:pt idx="81">
                  <c:v>2006M11</c:v>
                </c:pt>
                <c:pt idx="82">
                  <c:v>2006M12</c:v>
                </c:pt>
                <c:pt idx="83">
                  <c:v>2007M01</c:v>
                </c:pt>
                <c:pt idx="84">
                  <c:v>2007M02</c:v>
                </c:pt>
                <c:pt idx="85">
                  <c:v>2007M03</c:v>
                </c:pt>
                <c:pt idx="86">
                  <c:v>2007M04</c:v>
                </c:pt>
                <c:pt idx="87">
                  <c:v>2007M05</c:v>
                </c:pt>
                <c:pt idx="88">
                  <c:v>2007M06</c:v>
                </c:pt>
                <c:pt idx="89">
                  <c:v>2007M07</c:v>
                </c:pt>
                <c:pt idx="90">
                  <c:v>2007M08</c:v>
                </c:pt>
                <c:pt idx="91">
                  <c:v>2007M09</c:v>
                </c:pt>
                <c:pt idx="92">
                  <c:v>2007M10</c:v>
                </c:pt>
                <c:pt idx="93">
                  <c:v>2007M11</c:v>
                </c:pt>
                <c:pt idx="94">
                  <c:v>2007M12</c:v>
                </c:pt>
                <c:pt idx="95">
                  <c:v>2008M01</c:v>
                </c:pt>
                <c:pt idx="96">
                  <c:v>2008M02</c:v>
                </c:pt>
                <c:pt idx="97">
                  <c:v>2008M03</c:v>
                </c:pt>
                <c:pt idx="98">
                  <c:v>2008M04</c:v>
                </c:pt>
                <c:pt idx="99">
                  <c:v>2008M05</c:v>
                </c:pt>
                <c:pt idx="100">
                  <c:v>2008M06</c:v>
                </c:pt>
                <c:pt idx="101">
                  <c:v>2008M07</c:v>
                </c:pt>
                <c:pt idx="102">
                  <c:v>2008M08</c:v>
                </c:pt>
                <c:pt idx="103">
                  <c:v>2008M09</c:v>
                </c:pt>
                <c:pt idx="104">
                  <c:v>2008M10</c:v>
                </c:pt>
                <c:pt idx="105">
                  <c:v>2008M11</c:v>
                </c:pt>
                <c:pt idx="106">
                  <c:v>2008M12</c:v>
                </c:pt>
                <c:pt idx="107">
                  <c:v>2009M01</c:v>
                </c:pt>
                <c:pt idx="108">
                  <c:v>2009M02</c:v>
                </c:pt>
                <c:pt idx="109">
                  <c:v>2009M03</c:v>
                </c:pt>
                <c:pt idx="110">
                  <c:v>2009M04</c:v>
                </c:pt>
                <c:pt idx="111">
                  <c:v>2009M05</c:v>
                </c:pt>
                <c:pt idx="112">
                  <c:v>2009M06</c:v>
                </c:pt>
                <c:pt idx="113">
                  <c:v>2009M07</c:v>
                </c:pt>
                <c:pt idx="114">
                  <c:v>2009M08</c:v>
                </c:pt>
                <c:pt idx="115">
                  <c:v>2009M09</c:v>
                </c:pt>
                <c:pt idx="116">
                  <c:v>2009M10</c:v>
                </c:pt>
                <c:pt idx="117">
                  <c:v>2009M11</c:v>
                </c:pt>
                <c:pt idx="118">
                  <c:v>2009M12</c:v>
                </c:pt>
                <c:pt idx="119">
                  <c:v>2010M01</c:v>
                </c:pt>
                <c:pt idx="120">
                  <c:v>2010M02</c:v>
                </c:pt>
                <c:pt idx="121">
                  <c:v>2010M03</c:v>
                </c:pt>
                <c:pt idx="122">
                  <c:v>2010M04</c:v>
                </c:pt>
                <c:pt idx="123">
                  <c:v>2010M05</c:v>
                </c:pt>
                <c:pt idx="124">
                  <c:v>2010M06</c:v>
                </c:pt>
                <c:pt idx="125">
                  <c:v>2010M07</c:v>
                </c:pt>
                <c:pt idx="126">
                  <c:v>2010M08</c:v>
                </c:pt>
                <c:pt idx="127">
                  <c:v>2010M09</c:v>
                </c:pt>
                <c:pt idx="128">
                  <c:v>2010M10</c:v>
                </c:pt>
                <c:pt idx="129">
                  <c:v>2010M11</c:v>
                </c:pt>
                <c:pt idx="130">
                  <c:v>2010M12</c:v>
                </c:pt>
                <c:pt idx="131">
                  <c:v>2011M01</c:v>
                </c:pt>
                <c:pt idx="132">
                  <c:v>2011M02</c:v>
                </c:pt>
                <c:pt idx="133">
                  <c:v>2011M03</c:v>
                </c:pt>
                <c:pt idx="134">
                  <c:v>2011M04</c:v>
                </c:pt>
                <c:pt idx="135">
                  <c:v>2011M05</c:v>
                </c:pt>
                <c:pt idx="136">
                  <c:v>2011M06</c:v>
                </c:pt>
                <c:pt idx="137">
                  <c:v>2011M07</c:v>
                </c:pt>
                <c:pt idx="138">
                  <c:v>2011M08</c:v>
                </c:pt>
                <c:pt idx="139">
                  <c:v>2011M09</c:v>
                </c:pt>
                <c:pt idx="140">
                  <c:v>2011M10</c:v>
                </c:pt>
                <c:pt idx="141">
                  <c:v>2011M11</c:v>
                </c:pt>
                <c:pt idx="142">
                  <c:v>2011M12</c:v>
                </c:pt>
                <c:pt idx="143">
                  <c:v>2012M01</c:v>
                </c:pt>
                <c:pt idx="144">
                  <c:v>2012M02</c:v>
                </c:pt>
                <c:pt idx="145">
                  <c:v>2012M03</c:v>
                </c:pt>
                <c:pt idx="146">
                  <c:v>2012M04</c:v>
                </c:pt>
                <c:pt idx="147">
                  <c:v>2012M05</c:v>
                </c:pt>
                <c:pt idx="148">
                  <c:v>2012M06</c:v>
                </c:pt>
                <c:pt idx="149">
                  <c:v>2012M07</c:v>
                </c:pt>
                <c:pt idx="150">
                  <c:v>2012M08</c:v>
                </c:pt>
                <c:pt idx="151">
                  <c:v>2012M09</c:v>
                </c:pt>
                <c:pt idx="152">
                  <c:v>2012M10</c:v>
                </c:pt>
                <c:pt idx="153">
                  <c:v>2012M11</c:v>
                </c:pt>
                <c:pt idx="154">
                  <c:v>2012M12</c:v>
                </c:pt>
                <c:pt idx="155">
                  <c:v>2013M01</c:v>
                </c:pt>
                <c:pt idx="156">
                  <c:v>2013M02</c:v>
                </c:pt>
                <c:pt idx="157">
                  <c:v>2013M03</c:v>
                </c:pt>
                <c:pt idx="158">
                  <c:v>2013M04</c:v>
                </c:pt>
                <c:pt idx="159">
                  <c:v>2013M05</c:v>
                </c:pt>
                <c:pt idx="160">
                  <c:v>2013M06</c:v>
                </c:pt>
                <c:pt idx="161">
                  <c:v>2013M07</c:v>
                </c:pt>
                <c:pt idx="162">
                  <c:v>2013M08</c:v>
                </c:pt>
                <c:pt idx="163">
                  <c:v>2013M09</c:v>
                </c:pt>
                <c:pt idx="164">
                  <c:v>2013M10</c:v>
                </c:pt>
                <c:pt idx="165">
                  <c:v>2013M11</c:v>
                </c:pt>
                <c:pt idx="166">
                  <c:v>2013M12</c:v>
                </c:pt>
                <c:pt idx="167">
                  <c:v>2014M01</c:v>
                </c:pt>
                <c:pt idx="168">
                  <c:v>2014M02</c:v>
                </c:pt>
                <c:pt idx="169">
                  <c:v>2014M03</c:v>
                </c:pt>
                <c:pt idx="170">
                  <c:v>2014M04</c:v>
                </c:pt>
                <c:pt idx="171">
                  <c:v>2014M05</c:v>
                </c:pt>
                <c:pt idx="172">
                  <c:v>2014M06</c:v>
                </c:pt>
                <c:pt idx="173">
                  <c:v>2014M07</c:v>
                </c:pt>
                <c:pt idx="174">
                  <c:v>2014M08</c:v>
                </c:pt>
                <c:pt idx="175">
                  <c:v>2014M09</c:v>
                </c:pt>
                <c:pt idx="176">
                  <c:v>2014M10</c:v>
                </c:pt>
                <c:pt idx="177">
                  <c:v>2014M11</c:v>
                </c:pt>
                <c:pt idx="178">
                  <c:v>2014M12</c:v>
                </c:pt>
                <c:pt idx="179">
                  <c:v>2015M01</c:v>
                </c:pt>
                <c:pt idx="180">
                  <c:v>2015M02</c:v>
                </c:pt>
                <c:pt idx="181">
                  <c:v>2015M03</c:v>
                </c:pt>
                <c:pt idx="182">
                  <c:v>2015M04</c:v>
                </c:pt>
                <c:pt idx="183">
                  <c:v>2015M05</c:v>
                </c:pt>
                <c:pt idx="184">
                  <c:v>2015M06</c:v>
                </c:pt>
                <c:pt idx="185">
                  <c:v>2015M07</c:v>
                </c:pt>
                <c:pt idx="186">
                  <c:v>2015M08</c:v>
                </c:pt>
                <c:pt idx="187">
                  <c:v>2015M09</c:v>
                </c:pt>
                <c:pt idx="188">
                  <c:v>2015M10</c:v>
                </c:pt>
                <c:pt idx="189">
                  <c:v>2015M11</c:v>
                </c:pt>
                <c:pt idx="190">
                  <c:v>2015M12</c:v>
                </c:pt>
                <c:pt idx="191">
                  <c:v>2016M01</c:v>
                </c:pt>
                <c:pt idx="192">
                  <c:v>2016M02</c:v>
                </c:pt>
                <c:pt idx="193">
                  <c:v>2016M03</c:v>
                </c:pt>
                <c:pt idx="194">
                  <c:v>2016M04</c:v>
                </c:pt>
                <c:pt idx="195">
                  <c:v>2016M05</c:v>
                </c:pt>
                <c:pt idx="196">
                  <c:v>2016M06</c:v>
                </c:pt>
                <c:pt idx="197">
                  <c:v>2016M07</c:v>
                </c:pt>
                <c:pt idx="198">
                  <c:v>2016M08</c:v>
                </c:pt>
                <c:pt idx="199">
                  <c:v>2016M09</c:v>
                </c:pt>
                <c:pt idx="200">
                  <c:v>2016M10</c:v>
                </c:pt>
                <c:pt idx="201">
                  <c:v>2016M11</c:v>
                </c:pt>
                <c:pt idx="202">
                  <c:v>2016M12</c:v>
                </c:pt>
                <c:pt idx="203">
                  <c:v>2017M01</c:v>
                </c:pt>
                <c:pt idx="204">
                  <c:v>2017M02</c:v>
                </c:pt>
                <c:pt idx="205">
                  <c:v>2017M03</c:v>
                </c:pt>
              </c:strCache>
            </c:strRef>
          </c:cat>
          <c:val>
            <c:numRef>
              <c:f>'Annualized Rate Differences'!$AY$2:$AY$207</c:f>
              <c:numCache>
                <c:formatCode>General</c:formatCode>
                <c:ptCount val="206"/>
                <c:pt idx="0">
                  <c:v>0.17911331939346464</c:v>
                </c:pt>
                <c:pt idx="1">
                  <c:v>8.298856941300059E-2</c:v>
                </c:pt>
                <c:pt idx="2">
                  <c:v>0.29919784694907303</c:v>
                </c:pt>
                <c:pt idx="3">
                  <c:v>0.24196457303171659</c:v>
                </c:pt>
                <c:pt idx="4">
                  <c:v>0.14568981422617977</c:v>
                </c:pt>
                <c:pt idx="5">
                  <c:v>-2.76210836169688E-2</c:v>
                </c:pt>
                <c:pt idx="6">
                  <c:v>-6.5168773624935117E-2</c:v>
                </c:pt>
                <c:pt idx="7">
                  <c:v>-0.27348373798168346</c:v>
                </c:pt>
                <c:pt idx="8">
                  <c:v>-0.23460118811392539</c:v>
                </c:pt>
                <c:pt idx="9">
                  <c:v>-0.37736990681517257</c:v>
                </c:pt>
                <c:pt idx="10">
                  <c:v>-0.15265452496610044</c:v>
                </c:pt>
                <c:pt idx="11">
                  <c:v>-0.24126467103450233</c:v>
                </c:pt>
                <c:pt idx="12">
                  <c:v>-0.13474264904502764</c:v>
                </c:pt>
                <c:pt idx="13">
                  <c:v>-0.14868056669895546</c:v>
                </c:pt>
                <c:pt idx="14">
                  <c:v>-0.13263078258404226</c:v>
                </c:pt>
                <c:pt idx="15">
                  <c:v>-0.11244543552171304</c:v>
                </c:pt>
                <c:pt idx="16">
                  <c:v>-0.12937524250460353</c:v>
                </c:pt>
                <c:pt idx="17">
                  <c:v>-0.17844858473542446</c:v>
                </c:pt>
                <c:pt idx="18">
                  <c:v>-0.23517388012097573</c:v>
                </c:pt>
                <c:pt idx="19">
                  <c:v>-0.29897142846520008</c:v>
                </c:pt>
                <c:pt idx="20">
                  <c:v>-0.35754436985278026</c:v>
                </c:pt>
                <c:pt idx="21">
                  <c:v>-0.4002403436758839</c:v>
                </c:pt>
                <c:pt idx="22">
                  <c:v>-0.36149585922359284</c:v>
                </c:pt>
                <c:pt idx="23">
                  <c:v>-0.22409665068665596</c:v>
                </c:pt>
                <c:pt idx="24">
                  <c:v>-0.13394347870895329</c:v>
                </c:pt>
                <c:pt idx="25">
                  <c:v>-0.14554497756880114</c:v>
                </c:pt>
                <c:pt idx="26">
                  <c:v>-0.12430243897090243</c:v>
                </c:pt>
                <c:pt idx="27">
                  <c:v>-0.10526656698506276</c:v>
                </c:pt>
                <c:pt idx="28">
                  <c:v>-7.7054202183557408E-2</c:v>
                </c:pt>
                <c:pt idx="29">
                  <c:v>-8.9381946253286326E-2</c:v>
                </c:pt>
                <c:pt idx="30">
                  <c:v>-0.10068197409145441</c:v>
                </c:pt>
                <c:pt idx="31">
                  <c:v>-4.6084018240077906E-2</c:v>
                </c:pt>
                <c:pt idx="32">
                  <c:v>-1.5297270213188163E-2</c:v>
                </c:pt>
                <c:pt idx="33">
                  <c:v>0.10838678216389397</c:v>
                </c:pt>
                <c:pt idx="34">
                  <c:v>0.16738815358703363</c:v>
                </c:pt>
                <c:pt idx="35">
                  <c:v>0.2625335325598277</c:v>
                </c:pt>
                <c:pt idx="36">
                  <c:v>0.33079452121764774</c:v>
                </c:pt>
                <c:pt idx="37">
                  <c:v>0.39184785561912072</c:v>
                </c:pt>
                <c:pt idx="38">
                  <c:v>0.3221745215231886</c:v>
                </c:pt>
                <c:pt idx="39">
                  <c:v>0.10366108985311318</c:v>
                </c:pt>
                <c:pt idx="40">
                  <c:v>-5.4965694051389846E-2</c:v>
                </c:pt>
                <c:pt idx="41">
                  <c:v>9.6353207877752922E-2</c:v>
                </c:pt>
                <c:pt idx="42">
                  <c:v>0.28332926476579701</c:v>
                </c:pt>
                <c:pt idx="43">
                  <c:v>0.46651206618579799</c:v>
                </c:pt>
                <c:pt idx="44">
                  <c:v>0.64553992849625264</c:v>
                </c:pt>
                <c:pt idx="45">
                  <c:v>0.49987043629513561</c:v>
                </c:pt>
                <c:pt idx="46">
                  <c:v>0.35243301752649892</c:v>
                </c:pt>
                <c:pt idx="47">
                  <c:v>-0.15838407392168019</c:v>
                </c:pt>
                <c:pt idx="48">
                  <c:v>-0.20497752385367773</c:v>
                </c:pt>
                <c:pt idx="49">
                  <c:v>-0.21339284474488629</c:v>
                </c:pt>
                <c:pt idx="50">
                  <c:v>-9.7052354554305609E-2</c:v>
                </c:pt>
                <c:pt idx="51">
                  <c:v>-8.5719395374173057E-2</c:v>
                </c:pt>
                <c:pt idx="52">
                  <c:v>-8.0293731031089166E-2</c:v>
                </c:pt>
                <c:pt idx="53">
                  <c:v>0.13074169688267467</c:v>
                </c:pt>
                <c:pt idx="54">
                  <c:v>0.38067597773525641</c:v>
                </c:pt>
                <c:pt idx="55">
                  <c:v>0.6089813099294128</c:v>
                </c:pt>
                <c:pt idx="56">
                  <c:v>0.29809432711400685</c:v>
                </c:pt>
                <c:pt idx="57">
                  <c:v>0.24596626750039707</c:v>
                </c:pt>
                <c:pt idx="58">
                  <c:v>2.9290872172849092E-2</c:v>
                </c:pt>
                <c:pt idx="59">
                  <c:v>0.14678034190063194</c:v>
                </c:pt>
                <c:pt idx="60">
                  <c:v>-0.14600171438781118</c:v>
                </c:pt>
                <c:pt idx="61">
                  <c:v>-0.3639101989508231</c:v>
                </c:pt>
                <c:pt idx="62">
                  <c:v>-0.4134804187841179</c:v>
                </c:pt>
                <c:pt idx="63">
                  <c:v>-0.1506585599654664</c:v>
                </c:pt>
                <c:pt idx="64">
                  <c:v>6.3043588189870547E-3</c:v>
                </c:pt>
                <c:pt idx="65">
                  <c:v>0.11703570831234078</c:v>
                </c:pt>
                <c:pt idx="66">
                  <c:v>-0.15127933385746806</c:v>
                </c:pt>
                <c:pt idx="67">
                  <c:v>-0.10979247781275348</c:v>
                </c:pt>
                <c:pt idx="68">
                  <c:v>0.17986277965418296</c:v>
                </c:pt>
                <c:pt idx="69">
                  <c:v>0.28218666501031997</c:v>
                </c:pt>
                <c:pt idx="70">
                  <c:v>0.43358703810749688</c:v>
                </c:pt>
                <c:pt idx="71">
                  <c:v>0.26420399054853938</c:v>
                </c:pt>
                <c:pt idx="72">
                  <c:v>0.46844368380785095</c:v>
                </c:pt>
                <c:pt idx="73">
                  <c:v>0.32380687815092291</c:v>
                </c:pt>
                <c:pt idx="74">
                  <c:v>0.26004602590359305</c:v>
                </c:pt>
                <c:pt idx="75">
                  <c:v>0.11213373900789136</c:v>
                </c:pt>
                <c:pt idx="76">
                  <c:v>0.12696006502095347</c:v>
                </c:pt>
                <c:pt idx="77">
                  <c:v>2.9022121231947473E-2</c:v>
                </c:pt>
                <c:pt idx="78">
                  <c:v>0.19380460448568115</c:v>
                </c:pt>
                <c:pt idx="79">
                  <c:v>0.17651850998734453</c:v>
                </c:pt>
                <c:pt idx="80">
                  <c:v>7.6909326905338915E-2</c:v>
                </c:pt>
                <c:pt idx="81">
                  <c:v>0.12107793605751205</c:v>
                </c:pt>
                <c:pt idx="82">
                  <c:v>0.17202758361327675</c:v>
                </c:pt>
                <c:pt idx="83">
                  <c:v>0.3981357453445078</c:v>
                </c:pt>
                <c:pt idx="84">
                  <c:v>0.10201216446605876</c:v>
                </c:pt>
                <c:pt idx="85">
                  <c:v>7.4062212566139429E-2</c:v>
                </c:pt>
                <c:pt idx="86">
                  <c:v>5.1355275477549256E-2</c:v>
                </c:pt>
                <c:pt idx="87">
                  <c:v>0.10143615902586944</c:v>
                </c:pt>
                <c:pt idx="88">
                  <c:v>0.41511166851111447</c:v>
                </c:pt>
                <c:pt idx="89">
                  <c:v>0.40983478279761343</c:v>
                </c:pt>
                <c:pt idx="90">
                  <c:v>0.64179802690644827</c:v>
                </c:pt>
                <c:pt idx="91">
                  <c:v>0.18340470380324714</c:v>
                </c:pt>
                <c:pt idx="92">
                  <c:v>0.11558970373439781</c:v>
                </c:pt>
                <c:pt idx="93">
                  <c:v>0.12004645913807899</c:v>
                </c:pt>
                <c:pt idx="94">
                  <c:v>0.55311260798591722</c:v>
                </c:pt>
                <c:pt idx="95">
                  <c:v>0.42973333399389801</c:v>
                </c:pt>
                <c:pt idx="96">
                  <c:v>0.23263102399737612</c:v>
                </c:pt>
                <c:pt idx="97">
                  <c:v>3.2401312919017045E-2</c:v>
                </c:pt>
                <c:pt idx="98">
                  <c:v>0.13094309242545066</c:v>
                </c:pt>
                <c:pt idx="99">
                  <c:v>-0.49120813511814854</c:v>
                </c:pt>
                <c:pt idx="100">
                  <c:v>-0.80241053062887202</c:v>
                </c:pt>
                <c:pt idx="101">
                  <c:v>-1.8738832723683485</c:v>
                </c:pt>
                <c:pt idx="102">
                  <c:v>-1.29859265052088</c:v>
                </c:pt>
                <c:pt idx="103">
                  <c:v>-1.7503741969841724</c:v>
                </c:pt>
                <c:pt idx="104">
                  <c:v>-2.2429260708020315</c:v>
                </c:pt>
                <c:pt idx="105">
                  <c:v>-3.1801158704133914</c:v>
                </c:pt>
                <c:pt idx="106">
                  <c:v>-1.8025130788305255</c:v>
                </c:pt>
                <c:pt idx="107">
                  <c:v>-0.16025545543398856</c:v>
                </c:pt>
                <c:pt idx="108">
                  <c:v>1.6803565092019523</c:v>
                </c:pt>
                <c:pt idx="109">
                  <c:v>0.96220982522405851</c:v>
                </c:pt>
                <c:pt idx="110">
                  <c:v>1.0552413579487885</c:v>
                </c:pt>
                <c:pt idx="111">
                  <c:v>-0.12781761116567036</c:v>
                </c:pt>
                <c:pt idx="112">
                  <c:v>0.40713032921986247</c:v>
                </c:pt>
                <c:pt idx="113">
                  <c:v>0.57059166514286108</c:v>
                </c:pt>
                <c:pt idx="114">
                  <c:v>0.90525764162989741</c:v>
                </c:pt>
                <c:pt idx="115">
                  <c:v>0.22947825622368079</c:v>
                </c:pt>
                <c:pt idx="116">
                  <c:v>-0.42300824459885478</c:v>
                </c:pt>
                <c:pt idx="117">
                  <c:v>-0.2518805650773448</c:v>
                </c:pt>
                <c:pt idx="118">
                  <c:v>-1.7040097760245843E-2</c:v>
                </c:pt>
                <c:pt idx="119">
                  <c:v>0.38706547529954172</c:v>
                </c:pt>
                <c:pt idx="120">
                  <c:v>-0.28327072754938953</c:v>
                </c:pt>
                <c:pt idx="121">
                  <c:v>-0.55283848999649887</c:v>
                </c:pt>
                <c:pt idx="122">
                  <c:v>-0.34600061533820448</c:v>
                </c:pt>
                <c:pt idx="123">
                  <c:v>9.748901182549119E-4</c:v>
                </c:pt>
                <c:pt idx="124">
                  <c:v>0.16561048723984229</c:v>
                </c:pt>
                <c:pt idx="125">
                  <c:v>-0.18498629966314795</c:v>
                </c:pt>
                <c:pt idx="126">
                  <c:v>-0.28583890114551869</c:v>
                </c:pt>
                <c:pt idx="127">
                  <c:v>9.7199394204094958E-2</c:v>
                </c:pt>
                <c:pt idx="128">
                  <c:v>0.44018612423890602</c:v>
                </c:pt>
                <c:pt idx="129">
                  <c:v>0.97600025937503165</c:v>
                </c:pt>
                <c:pt idx="130">
                  <c:v>0.84020996504321488</c:v>
                </c:pt>
                <c:pt idx="131">
                  <c:v>0.84419948252905108</c:v>
                </c:pt>
                <c:pt idx="132">
                  <c:v>0.31094914035916243</c:v>
                </c:pt>
                <c:pt idx="133">
                  <c:v>2.4850865997305682E-2</c:v>
                </c:pt>
                <c:pt idx="134">
                  <c:v>2.3079124158464914E-2</c:v>
                </c:pt>
                <c:pt idx="135">
                  <c:v>-0.25074453271642927</c:v>
                </c:pt>
                <c:pt idx="136">
                  <c:v>-1.4036004391479784</c:v>
                </c:pt>
                <c:pt idx="137">
                  <c:v>-0.99592601909563871</c:v>
                </c:pt>
                <c:pt idx="138">
                  <c:v>-1.0831957924163804</c:v>
                </c:pt>
                <c:pt idx="139">
                  <c:v>0.14248447886848759</c:v>
                </c:pt>
                <c:pt idx="140">
                  <c:v>-7.471139552760464E-2</c:v>
                </c:pt>
                <c:pt idx="141">
                  <c:v>0.99962303329477198</c:v>
                </c:pt>
                <c:pt idx="142">
                  <c:v>0.92386993044661914</c:v>
                </c:pt>
                <c:pt idx="143">
                  <c:v>0.32966656635498026</c:v>
                </c:pt>
                <c:pt idx="144">
                  <c:v>-1.1972255806600995</c:v>
                </c:pt>
                <c:pt idx="145">
                  <c:v>-1.5034863320260383</c:v>
                </c:pt>
                <c:pt idx="146">
                  <c:v>-1.0634237300703564</c:v>
                </c:pt>
                <c:pt idx="147">
                  <c:v>7.2223836925822127E-2</c:v>
                </c:pt>
                <c:pt idx="148">
                  <c:v>0.74485780276223323</c:v>
                </c:pt>
                <c:pt idx="149">
                  <c:v>0.24143418598427946</c:v>
                </c:pt>
                <c:pt idx="150">
                  <c:v>0.32633217973601081</c:v>
                </c:pt>
                <c:pt idx="151">
                  <c:v>0.24417939149070644</c:v>
                </c:pt>
                <c:pt idx="152">
                  <c:v>0.53113293831381636</c:v>
                </c:pt>
                <c:pt idx="153">
                  <c:v>0.21685729867340076</c:v>
                </c:pt>
                <c:pt idx="154">
                  <c:v>-0.26158558253828179</c:v>
                </c:pt>
                <c:pt idx="155">
                  <c:v>-0.48659828589530107</c:v>
                </c:pt>
                <c:pt idx="156">
                  <c:v>-0.33632842338995328</c:v>
                </c:pt>
                <c:pt idx="157">
                  <c:v>-0.6677415483932303</c:v>
                </c:pt>
                <c:pt idx="158">
                  <c:v>-0.56049936142775758</c:v>
                </c:pt>
                <c:pt idx="159">
                  <c:v>-0.66844246368118476</c:v>
                </c:pt>
                <c:pt idx="160">
                  <c:v>0.18495935170024236</c:v>
                </c:pt>
                <c:pt idx="161">
                  <c:v>0.36325240949610649</c:v>
                </c:pt>
                <c:pt idx="162">
                  <c:v>-9.0468796385745343E-3</c:v>
                </c:pt>
                <c:pt idx="163">
                  <c:v>-0.10991420407970853</c:v>
                </c:pt>
                <c:pt idx="164">
                  <c:v>-1.0337071306002477</c:v>
                </c:pt>
                <c:pt idx="165">
                  <c:v>-0.97928999052513399</c:v>
                </c:pt>
                <c:pt idx="166">
                  <c:v>-1.0525851353244131</c:v>
                </c:pt>
                <c:pt idx="167">
                  <c:v>-0.45139943852281483</c:v>
                </c:pt>
                <c:pt idx="168">
                  <c:v>0.54747584965038065</c:v>
                </c:pt>
                <c:pt idx="169">
                  <c:v>0.64715729576478864</c:v>
                </c:pt>
                <c:pt idx="170">
                  <c:v>0.29736936849185103</c:v>
                </c:pt>
                <c:pt idx="171">
                  <c:v>-0.59853977561445948</c:v>
                </c:pt>
                <c:pt idx="172">
                  <c:v>-1.7632937044879893</c:v>
                </c:pt>
                <c:pt idx="173">
                  <c:v>-2.1904417851484337</c:v>
                </c:pt>
                <c:pt idx="174">
                  <c:v>-3.4940103125969069</c:v>
                </c:pt>
                <c:pt idx="175">
                  <c:v>-3.7864001878346598</c:v>
                </c:pt>
                <c:pt idx="176">
                  <c:v>-5.5008893381814472</c:v>
                </c:pt>
                <c:pt idx="177">
                  <c:v>-2.8171192996854555</c:v>
                </c:pt>
                <c:pt idx="178">
                  <c:v>-0.86933855912109115</c:v>
                </c:pt>
                <c:pt idx="179">
                  <c:v>3.2492112671777651</c:v>
                </c:pt>
                <c:pt idx="180">
                  <c:v>2.1002626359968746</c:v>
                </c:pt>
                <c:pt idx="181">
                  <c:v>0.69250913783527324</c:v>
                </c:pt>
                <c:pt idx="182">
                  <c:v>-1.7504092111765401</c:v>
                </c:pt>
                <c:pt idx="183">
                  <c:v>-2.8779545857715916</c:v>
                </c:pt>
                <c:pt idx="184">
                  <c:v>-2.1209507395179905</c:v>
                </c:pt>
                <c:pt idx="185">
                  <c:v>-1.0356043681237104</c:v>
                </c:pt>
                <c:pt idx="186">
                  <c:v>-4.8400217112798405E-2</c:v>
                </c:pt>
                <c:pt idx="187">
                  <c:v>-0.91105144868917076</c:v>
                </c:pt>
                <c:pt idx="188">
                  <c:v>-2.0951147762346412</c:v>
                </c:pt>
                <c:pt idx="189">
                  <c:v>-1.6437599229832234</c:v>
                </c:pt>
                <c:pt idx="190">
                  <c:v>0.40928795429309162</c:v>
                </c:pt>
                <c:pt idx="191">
                  <c:v>2.1754768472965758</c:v>
                </c:pt>
                <c:pt idx="192">
                  <c:v>1.7806678060077408</c:v>
                </c:pt>
                <c:pt idx="193">
                  <c:v>0.50477208305583776</c:v>
                </c:pt>
                <c:pt idx="194">
                  <c:v>-0.12691636317058164</c:v>
                </c:pt>
                <c:pt idx="195">
                  <c:v>0.20497257923421941</c:v>
                </c:pt>
                <c:pt idx="196">
                  <c:v>0.33652431926542992</c:v>
                </c:pt>
                <c:pt idx="197">
                  <c:v>0.59905473352530603</c:v>
                </c:pt>
                <c:pt idx="198">
                  <c:v>-4.5006573010963891E-2</c:v>
                </c:pt>
                <c:pt idx="199">
                  <c:v>0.60540317224324625</c:v>
                </c:pt>
                <c:pt idx="200">
                  <c:v>0.56348216501544979</c:v>
                </c:pt>
                <c:pt idx="201">
                  <c:v>1.340018938151033</c:v>
                </c:pt>
                <c:pt idx="202">
                  <c:v>0.7589361909564829</c:v>
                </c:pt>
                <c:pt idx="203">
                  <c:v>0.58252802786733504</c:v>
                </c:pt>
                <c:pt idx="204">
                  <c:v>0.33759182315058478</c:v>
                </c:pt>
                <c:pt idx="205">
                  <c:v>-0.52577136460305596</c:v>
                </c:pt>
              </c:numCache>
            </c:numRef>
          </c:val>
          <c:smooth val="0"/>
          <c:extLst>
            <c:ext xmlns:c16="http://schemas.microsoft.com/office/drawing/2014/chart" uri="{C3380CC4-5D6E-409C-BE32-E72D297353CC}">
              <c16:uniqueId val="{00000017-9CF7-46C5-B5F0-A547169010E3}"/>
            </c:ext>
          </c:extLst>
        </c:ser>
        <c:dLbls>
          <c:showLegendKey val="0"/>
          <c:showVal val="0"/>
          <c:showCatName val="0"/>
          <c:showSerName val="0"/>
          <c:showPercent val="0"/>
          <c:showBubbleSize val="0"/>
        </c:dLbls>
        <c:smooth val="0"/>
        <c:axId val="473166744"/>
        <c:axId val="473162480"/>
      </c:lineChart>
      <c:catAx>
        <c:axId val="4731667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62480"/>
        <c:crosses val="autoZero"/>
        <c:auto val="1"/>
        <c:lblAlgn val="ctr"/>
        <c:lblOffset val="100"/>
        <c:tickLblSkip val="5"/>
        <c:noMultiLvlLbl val="0"/>
      </c:catAx>
      <c:valAx>
        <c:axId val="473162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66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447674</xdr:colOff>
      <xdr:row>7</xdr:row>
      <xdr:rowOff>31750</xdr:rowOff>
    </xdr:from>
    <xdr:to>
      <xdr:col>22</xdr:col>
      <xdr:colOff>203200</xdr:colOff>
      <xdr:row>47</xdr:row>
      <xdr:rowOff>57150</xdr:rowOff>
    </xdr:to>
    <xdr:graphicFrame macro="">
      <xdr:nvGraphicFramePr>
        <xdr:cNvPr id="2" name="Chart 1">
          <a:extLst>
            <a:ext uri="{FF2B5EF4-FFF2-40B4-BE49-F238E27FC236}">
              <a16:creationId xmlns:a16="http://schemas.microsoft.com/office/drawing/2014/main" id="{D528B423-DD19-451D-A631-3F0B0F0BB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32</xdr:col>
      <xdr:colOff>533400</xdr:colOff>
      <xdr:row>4</xdr:row>
      <xdr:rowOff>19050</xdr:rowOff>
    </xdr:from>
    <xdr:to>
      <xdr:col>45</xdr:col>
      <xdr:colOff>38100</xdr:colOff>
      <xdr:row>29</xdr:row>
      <xdr:rowOff>152400</xdr:rowOff>
    </xdr:to>
    <xdr:graphicFrame macro="">
      <xdr:nvGraphicFramePr>
        <xdr:cNvPr id="2" name="Chart 1">
          <a:extLst>
            <a:ext uri="{FF2B5EF4-FFF2-40B4-BE49-F238E27FC236}">
              <a16:creationId xmlns:a16="http://schemas.microsoft.com/office/drawing/2014/main" id="{2348F6C7-63D7-4CF4-8853-2309A87D8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
        <a:cs typeface=""/>
      </a:majorFont>
      <a:minorFont>
        <a:latin typeface="Arial"/>
        <a:ea typeface=""/>
        <a:cs typeface=""/>
      </a:minorFont>
    </a:fontScheme>
    <a:fmtScheme name="Office">
      <a:fillStyleLst>
        <a:solidFill>
          <a:schemeClr val="phClr"/>
        </a:solidFill>
        <a:solidFill>
          <a:schemeClr val="phClr"/>
        </a:solidFill>
        <a:solidFill>
          <a:schemeClr val="phClr"/>
        </a:solidFill>
      </a:fillStyleLst>
      <a:lnStyleLst>
        <a:ln w="9525" cap="flat" cmpd="sng" algn="ctr">
          <a:solidFill>
            <a:schemeClr val="phClr"/>
          </a:solidFill>
        </a:ln>
        <a:ln w="25400" cap="flat" cmpd="sng" algn="ctr">
          <a:solidFill>
            <a:schemeClr val="phClr"/>
          </a:solidFill>
        </a:ln>
        <a:ln w="38100" cap="flat" cmpd="sng" algn="ctr">
          <a:solidFill>
            <a:schemeClr val="phClr"/>
          </a:solidFill>
        </a:ln>
      </a:lnStyleLst>
      <a:effectStyleLst>
        <a:effectStyle>
          <a:effectLst>
            <a:fillOverlay blend="over">
              <a:noFill/>
            </a:fillOverlay>
          </a:effectLst>
        </a:effectStyle>
        <a:effectStyle>
          <a:effectLst>
            <a:fillOverlay blend="over">
              <a:noFill/>
            </a:fillOverlay>
          </a:effectLst>
        </a:effectStyle>
        <a:effectStyle>
          <a:effectLst>
            <a:fillOverlay blend="over">
              <a:noFill/>
            </a:fillOverlay>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F8750-6145-4002-8417-2DD3B74F96BA}">
  <dimension ref="A1:HT210"/>
  <sheetViews>
    <sheetView tabSelected="1" topLeftCell="F12" workbookViewId="0">
      <selection activeCell="L2" sqref="L2"/>
    </sheetView>
  </sheetViews>
  <sheetFormatPr defaultRowHeight="12.5" x14ac:dyDescent="0.25"/>
  <cols>
    <col min="1" max="1" width="8.36328125" style="6" bestFit="1" customWidth="1"/>
    <col min="2" max="16" width="8.7265625" style="6"/>
    <col min="17" max="17" width="13.54296875" style="6" bestFit="1" customWidth="1"/>
    <col min="18" max="54" width="8.7265625" style="6"/>
    <col min="55" max="55" width="11.81640625" style="6" bestFit="1" customWidth="1"/>
    <col min="56" max="56" width="11.81640625" style="6" customWidth="1"/>
    <col min="57" max="57" width="13.08984375" style="6" bestFit="1" customWidth="1"/>
    <col min="58" max="109" width="8.7265625" style="6"/>
    <col min="110" max="110" width="9" style="6" bestFit="1" customWidth="1"/>
    <col min="111" max="16384" width="8.7265625" style="6"/>
  </cols>
  <sheetData>
    <row r="1" spans="1:228" x14ac:dyDescent="0.25">
      <c r="A1" s="6" t="s">
        <v>440</v>
      </c>
      <c r="B1" s="6" t="s">
        <v>442</v>
      </c>
      <c r="C1" s="6" t="s">
        <v>443</v>
      </c>
      <c r="D1" s="6" t="s">
        <v>618</v>
      </c>
      <c r="E1" s="6" t="s">
        <v>444</v>
      </c>
      <c r="F1" s="6" t="s">
        <v>445</v>
      </c>
      <c r="G1" s="6" t="s">
        <v>446</v>
      </c>
      <c r="H1" s="6" t="s">
        <v>447</v>
      </c>
      <c r="I1" s="6" t="s">
        <v>517</v>
      </c>
      <c r="J1" s="6" t="s">
        <v>620</v>
      </c>
      <c r="K1" s="6" t="s">
        <v>532</v>
      </c>
      <c r="L1" s="6" t="s">
        <v>619</v>
      </c>
      <c r="M1" s="6" t="s">
        <v>450</v>
      </c>
      <c r="N1" s="6" t="s">
        <v>621</v>
      </c>
      <c r="O1" s="6" t="s">
        <v>451</v>
      </c>
      <c r="P1" s="6" t="s">
        <v>448</v>
      </c>
      <c r="Q1" s="6" t="s">
        <v>449</v>
      </c>
      <c r="R1" s="6" t="s">
        <v>452</v>
      </c>
      <c r="S1" s="6" t="s">
        <v>518</v>
      </c>
      <c r="T1" s="6" t="s">
        <v>622</v>
      </c>
      <c r="U1" s="6" t="s">
        <v>533</v>
      </c>
      <c r="V1" s="6" t="s">
        <v>623</v>
      </c>
      <c r="W1" s="6" t="s">
        <v>453</v>
      </c>
      <c r="X1" s="6" t="s">
        <v>624</v>
      </c>
      <c r="Y1" s="6" t="s">
        <v>454</v>
      </c>
      <c r="Z1" s="6" t="s">
        <v>456</v>
      </c>
      <c r="AA1" s="6" t="s">
        <v>457</v>
      </c>
      <c r="AB1" s="6" t="s">
        <v>455</v>
      </c>
      <c r="AC1" s="6" t="s">
        <v>519</v>
      </c>
      <c r="AD1" s="6" t="s">
        <v>625</v>
      </c>
      <c r="AE1" s="6" t="s">
        <v>534</v>
      </c>
      <c r="AF1" s="6" t="s">
        <v>626</v>
      </c>
      <c r="AG1" s="6" t="s">
        <v>547</v>
      </c>
      <c r="AH1" s="6" t="s">
        <v>627</v>
      </c>
      <c r="AI1" s="6" t="s">
        <v>458</v>
      </c>
      <c r="AJ1" s="6" t="s">
        <v>460</v>
      </c>
      <c r="AK1" s="6" t="s">
        <v>461</v>
      </c>
      <c r="AL1" s="6" t="s">
        <v>459</v>
      </c>
      <c r="AM1" s="6" t="s">
        <v>520</v>
      </c>
      <c r="AN1" s="6" t="s">
        <v>628</v>
      </c>
      <c r="AO1" s="6" t="s">
        <v>535</v>
      </c>
      <c r="AP1" s="6" t="s">
        <v>629</v>
      </c>
      <c r="AQ1" s="6" t="s">
        <v>462</v>
      </c>
      <c r="AR1" s="6" t="s">
        <v>630</v>
      </c>
      <c r="AS1" s="6" t="s">
        <v>463</v>
      </c>
      <c r="AT1" s="6" t="s">
        <v>465</v>
      </c>
      <c r="AU1" s="6" t="s">
        <v>466</v>
      </c>
      <c r="AV1" s="6" t="s">
        <v>464</v>
      </c>
      <c r="AW1" s="6" t="s">
        <v>521</v>
      </c>
      <c r="AX1" s="6" t="s">
        <v>631</v>
      </c>
      <c r="AY1" s="6" t="s">
        <v>536</v>
      </c>
      <c r="AZ1" s="6" t="s">
        <v>632</v>
      </c>
      <c r="BA1" s="6" t="s">
        <v>467</v>
      </c>
      <c r="BB1" s="6" t="s">
        <v>633</v>
      </c>
      <c r="BC1" s="6" t="s">
        <v>468</v>
      </c>
      <c r="BD1" s="6" t="s">
        <v>470</v>
      </c>
      <c r="BE1" s="6" t="s">
        <v>471</v>
      </c>
      <c r="BF1" s="6" t="s">
        <v>469</v>
      </c>
      <c r="BG1" s="6" t="s">
        <v>522</v>
      </c>
      <c r="BH1" s="6" t="s">
        <v>631</v>
      </c>
      <c r="BI1" s="6" t="s">
        <v>537</v>
      </c>
      <c r="BJ1" s="6" t="s">
        <v>634</v>
      </c>
      <c r="BK1" s="6" t="s">
        <v>472</v>
      </c>
      <c r="BL1" s="6" t="s">
        <v>635</v>
      </c>
      <c r="BM1" s="6" t="s">
        <v>473</v>
      </c>
      <c r="BN1" s="6" t="s">
        <v>475</v>
      </c>
      <c r="BO1" s="6" t="s">
        <v>476</v>
      </c>
      <c r="BP1" s="6" t="s">
        <v>474</v>
      </c>
      <c r="BQ1" s="6" t="s">
        <v>523</v>
      </c>
      <c r="BR1" s="6" t="s">
        <v>636</v>
      </c>
      <c r="BS1" s="6" t="s">
        <v>538</v>
      </c>
      <c r="BT1" s="6" t="s">
        <v>637</v>
      </c>
      <c r="BU1" s="6" t="s">
        <v>477</v>
      </c>
      <c r="BV1" s="6" t="s">
        <v>638</v>
      </c>
      <c r="BW1" s="6" t="s">
        <v>478</v>
      </c>
      <c r="BX1" s="6" t="s">
        <v>480</v>
      </c>
      <c r="BY1" s="6" t="s">
        <v>481</v>
      </c>
      <c r="BZ1" s="6" t="s">
        <v>479</v>
      </c>
      <c r="CA1" s="6" t="s">
        <v>524</v>
      </c>
      <c r="CB1" s="6" t="s">
        <v>639</v>
      </c>
      <c r="CC1" s="6" t="s">
        <v>539</v>
      </c>
      <c r="CD1" s="6" t="s">
        <v>640</v>
      </c>
      <c r="CE1" s="6" t="s">
        <v>482</v>
      </c>
      <c r="CF1" s="6" t="s">
        <v>641</v>
      </c>
      <c r="CG1" s="6" t="s">
        <v>483</v>
      </c>
      <c r="CH1" s="6" t="s">
        <v>485</v>
      </c>
      <c r="CI1" s="6" t="s">
        <v>486</v>
      </c>
      <c r="CJ1" s="6" t="s">
        <v>484</v>
      </c>
      <c r="CK1" s="6" t="s">
        <v>525</v>
      </c>
      <c r="CL1" s="6" t="s">
        <v>642</v>
      </c>
      <c r="CM1" s="6" t="s">
        <v>540</v>
      </c>
      <c r="CN1" s="6" t="s">
        <v>643</v>
      </c>
      <c r="CO1" s="6" t="s">
        <v>487</v>
      </c>
      <c r="CP1" s="6" t="s">
        <v>488</v>
      </c>
      <c r="CQ1" s="6" t="s">
        <v>489</v>
      </c>
      <c r="CR1" s="6" t="s">
        <v>490</v>
      </c>
      <c r="CS1" s="6" t="s">
        <v>491</v>
      </c>
      <c r="CT1" s="6" t="s">
        <v>526</v>
      </c>
      <c r="CU1" s="6" t="s">
        <v>541</v>
      </c>
      <c r="CV1" s="6" t="s">
        <v>492</v>
      </c>
      <c r="CW1" s="6" t="s">
        <v>493</v>
      </c>
      <c r="CX1" s="6" t="s">
        <v>494</v>
      </c>
      <c r="CY1" s="6" t="s">
        <v>495</v>
      </c>
      <c r="CZ1" s="6" t="s">
        <v>496</v>
      </c>
      <c r="DA1" s="6" t="s">
        <v>527</v>
      </c>
      <c r="DB1" s="6" t="s">
        <v>542</v>
      </c>
      <c r="DC1" s="6" t="s">
        <v>497</v>
      </c>
      <c r="DD1" s="6" t="s">
        <v>498</v>
      </c>
      <c r="DE1" s="6" t="s">
        <v>500</v>
      </c>
      <c r="DF1" s="6" t="s">
        <v>501</v>
      </c>
      <c r="DG1" s="6" t="s">
        <v>499</v>
      </c>
      <c r="DH1" s="6" t="s">
        <v>528</v>
      </c>
      <c r="DI1" s="6" t="s">
        <v>543</v>
      </c>
      <c r="DJ1" s="6" t="s">
        <v>502</v>
      </c>
      <c r="DK1" s="6" t="s">
        <v>644</v>
      </c>
      <c r="DL1" s="6" t="s">
        <v>503</v>
      </c>
      <c r="DM1" s="6" t="s">
        <v>505</v>
      </c>
      <c r="DN1" s="6" t="s">
        <v>506</v>
      </c>
      <c r="DO1" s="6" t="s">
        <v>504</v>
      </c>
      <c r="DP1" s="6" t="s">
        <v>529</v>
      </c>
      <c r="DQ1" s="6" t="s">
        <v>645</v>
      </c>
      <c r="DR1" s="6" t="s">
        <v>544</v>
      </c>
      <c r="DS1" s="6" t="s">
        <v>646</v>
      </c>
      <c r="DT1" s="6" t="s">
        <v>507</v>
      </c>
      <c r="DU1" s="6" t="s">
        <v>508</v>
      </c>
      <c r="DV1" s="6" t="s">
        <v>510</v>
      </c>
      <c r="DW1" s="6" t="s">
        <v>511</v>
      </c>
      <c r="DX1" s="6" t="s">
        <v>509</v>
      </c>
      <c r="DY1" s="6" t="s">
        <v>530</v>
      </c>
      <c r="DZ1" s="6" t="s">
        <v>545</v>
      </c>
      <c r="EA1" s="6" t="s">
        <v>512</v>
      </c>
      <c r="EB1" s="6" t="s">
        <v>513</v>
      </c>
      <c r="EC1" s="6" t="s">
        <v>515</v>
      </c>
      <c r="ED1" s="6" t="s">
        <v>516</v>
      </c>
      <c r="EE1" s="6" t="s">
        <v>514</v>
      </c>
      <c r="EF1" s="6" t="s">
        <v>531</v>
      </c>
      <c r="EG1" s="6" t="s">
        <v>546</v>
      </c>
      <c r="EH1" s="6" t="s">
        <v>548</v>
      </c>
      <c r="EI1" s="6" t="s">
        <v>647</v>
      </c>
      <c r="EJ1" s="6" t="s">
        <v>549</v>
      </c>
      <c r="EK1" s="6" t="s">
        <v>550</v>
      </c>
      <c r="EL1" s="6" t="s">
        <v>551</v>
      </c>
      <c r="EM1" s="6" t="s">
        <v>554</v>
      </c>
      <c r="EN1" s="6" t="s">
        <v>552</v>
      </c>
      <c r="EO1" s="6" t="s">
        <v>648</v>
      </c>
      <c r="EP1" s="6" t="s">
        <v>553</v>
      </c>
      <c r="EQ1" s="6" t="s">
        <v>649</v>
      </c>
      <c r="ER1" s="6" t="s">
        <v>555</v>
      </c>
      <c r="ES1" s="6" t="s">
        <v>650</v>
      </c>
      <c r="ET1" s="6" t="s">
        <v>556</v>
      </c>
      <c r="EU1" s="6" t="s">
        <v>557</v>
      </c>
      <c r="EV1" s="6" t="s">
        <v>558</v>
      </c>
      <c r="EW1" s="6" t="s">
        <v>559</v>
      </c>
      <c r="EX1" s="6" t="s">
        <v>560</v>
      </c>
      <c r="EY1" s="6" t="s">
        <v>651</v>
      </c>
      <c r="EZ1" s="6" t="s">
        <v>561</v>
      </c>
      <c r="FA1" s="6" t="s">
        <v>652</v>
      </c>
      <c r="FB1" s="6" t="s">
        <v>562</v>
      </c>
      <c r="FC1" s="6" t="s">
        <v>653</v>
      </c>
      <c r="FD1" s="6" t="s">
        <v>563</v>
      </c>
      <c r="FE1" s="6" t="s">
        <v>564</v>
      </c>
      <c r="FF1" s="6" t="s">
        <v>565</v>
      </c>
      <c r="FG1" s="6" t="s">
        <v>566</v>
      </c>
      <c r="FH1" s="6" t="s">
        <v>567</v>
      </c>
      <c r="FI1" s="6" t="s">
        <v>654</v>
      </c>
      <c r="FJ1" s="6" t="s">
        <v>568</v>
      </c>
      <c r="FK1" s="6" t="s">
        <v>655</v>
      </c>
      <c r="FL1" s="6" t="s">
        <v>569</v>
      </c>
      <c r="FM1" s="6" t="s">
        <v>656</v>
      </c>
      <c r="FN1" s="6" t="s">
        <v>570</v>
      </c>
      <c r="FO1" s="6" t="s">
        <v>571</v>
      </c>
      <c r="FP1" s="6" t="s">
        <v>572</v>
      </c>
      <c r="FQ1" s="6" t="s">
        <v>573</v>
      </c>
      <c r="FR1" s="6" t="s">
        <v>574</v>
      </c>
      <c r="FS1" s="6" t="s">
        <v>657</v>
      </c>
      <c r="FT1" s="6" t="s">
        <v>575</v>
      </c>
      <c r="FU1" s="6" t="s">
        <v>658</v>
      </c>
      <c r="FV1" s="6" t="s">
        <v>576</v>
      </c>
      <c r="FW1" s="6" t="s">
        <v>659</v>
      </c>
      <c r="FX1" s="6" t="s">
        <v>577</v>
      </c>
      <c r="FY1" s="6" t="s">
        <v>578</v>
      </c>
      <c r="FZ1" s="6" t="s">
        <v>579</v>
      </c>
      <c r="GA1" s="6" t="s">
        <v>580</v>
      </c>
      <c r="GB1" s="6" t="s">
        <v>581</v>
      </c>
      <c r="GC1" s="6" t="s">
        <v>660</v>
      </c>
      <c r="GD1" s="6" t="s">
        <v>582</v>
      </c>
      <c r="GE1" s="6" t="s">
        <v>661</v>
      </c>
      <c r="GF1" s="6" t="s">
        <v>583</v>
      </c>
      <c r="GG1" s="6" t="s">
        <v>584</v>
      </c>
      <c r="GH1" s="6" t="s">
        <v>585</v>
      </c>
      <c r="GI1" s="6" t="s">
        <v>586</v>
      </c>
      <c r="GJ1" s="6" t="s">
        <v>587</v>
      </c>
      <c r="GK1" s="6" t="s">
        <v>588</v>
      </c>
      <c r="GL1" s="6" t="s">
        <v>589</v>
      </c>
      <c r="GM1" s="6" t="s">
        <v>590</v>
      </c>
      <c r="GN1" s="6" t="s">
        <v>662</v>
      </c>
      <c r="GO1" s="6" t="s">
        <v>591</v>
      </c>
      <c r="GP1" s="6" t="s">
        <v>592</v>
      </c>
      <c r="GQ1" s="6" t="s">
        <v>593</v>
      </c>
      <c r="GR1" s="6" t="s">
        <v>594</v>
      </c>
      <c r="GS1" s="6" t="s">
        <v>595</v>
      </c>
      <c r="GT1" s="6" t="s">
        <v>663</v>
      </c>
      <c r="GU1" s="6" t="s">
        <v>596</v>
      </c>
      <c r="GV1" s="6" t="s">
        <v>664</v>
      </c>
      <c r="GW1" s="6" t="s">
        <v>597</v>
      </c>
      <c r="GX1" s="6" t="s">
        <v>598</v>
      </c>
      <c r="GY1" s="6" t="s">
        <v>599</v>
      </c>
      <c r="GZ1" s="6" t="s">
        <v>600</v>
      </c>
      <c r="HA1" s="6" t="s">
        <v>601</v>
      </c>
      <c r="HB1" s="6" t="s">
        <v>602</v>
      </c>
      <c r="HC1" s="6" t="s">
        <v>603</v>
      </c>
      <c r="HD1" s="6" t="s">
        <v>604</v>
      </c>
      <c r="HE1" s="6" t="s">
        <v>665</v>
      </c>
      <c r="HF1" s="6" t="s">
        <v>605</v>
      </c>
      <c r="HG1" s="6" t="s">
        <v>606</v>
      </c>
      <c r="HH1" s="6" t="s">
        <v>607</v>
      </c>
      <c r="HI1" s="6" t="s">
        <v>608</v>
      </c>
      <c r="HJ1" s="6" t="s">
        <v>609</v>
      </c>
      <c r="HK1" s="6" t="s">
        <v>666</v>
      </c>
      <c r="HL1" s="6" t="s">
        <v>610</v>
      </c>
      <c r="HM1" s="6" t="s">
        <v>667</v>
      </c>
      <c r="HN1" s="6" t="s">
        <v>611</v>
      </c>
      <c r="HO1" s="6" t="s">
        <v>612</v>
      </c>
      <c r="HP1" s="6" t="s">
        <v>613</v>
      </c>
      <c r="HQ1" s="6" t="s">
        <v>614</v>
      </c>
      <c r="HR1" s="6" t="s">
        <v>615</v>
      </c>
      <c r="HS1" s="6" t="s">
        <v>616</v>
      </c>
      <c r="HT1" s="6" t="s">
        <v>617</v>
      </c>
    </row>
    <row r="2" spans="1:228" x14ac:dyDescent="0.25">
      <c r="A2" s="7" t="s">
        <v>0</v>
      </c>
      <c r="B2" s="8">
        <v>5.8</v>
      </c>
      <c r="C2" s="14">
        <v>1.60362</v>
      </c>
      <c r="D2" s="14">
        <f>LN(C2)</f>
        <v>0.47226357364658006</v>
      </c>
      <c r="E2" s="8">
        <v>1.6005685219389927</v>
      </c>
      <c r="F2" s="8">
        <f t="shared" ref="F2:F40" si="0">LN(E2)</f>
        <v>0.4703588923441977</v>
      </c>
      <c r="G2" s="8">
        <f t="shared" ref="G2:G30" si="1">((1+(F5/100-F2/100))^(12))-1</f>
        <v>-7.0287457289460731E-3</v>
      </c>
      <c r="H2" s="8">
        <v>5.93</v>
      </c>
      <c r="I2" s="8">
        <f t="shared" ref="I2:I65" si="2">(H2-B2)/100</f>
        <v>1.2999999999999989E-3</v>
      </c>
      <c r="J2" s="8">
        <f>((1+$B2/100)^(1/12))-((1+H2/100)^(1/12))</f>
        <v>-1.0281878143914014E-4</v>
      </c>
      <c r="K2" s="8">
        <f t="shared" ref="K2:K65" si="3">400*((0.25*I2)+G2)</f>
        <v>-2.6814982915784293</v>
      </c>
      <c r="L2" s="8">
        <f>100*(-I2+(((1+(D2/100-F2/100))^12)-1))</f>
        <v>-0.10714142986406915</v>
      </c>
      <c r="M2" s="14">
        <v>0.11735642907857599</v>
      </c>
      <c r="N2" s="14">
        <f>LN(M2)</f>
        <v>-2.1425395726844885</v>
      </c>
      <c r="O2" s="10">
        <v>0.11577968237928174</v>
      </c>
      <c r="P2" s="10">
        <f t="shared" ref="P2:P40" si="4">LN(O2)</f>
        <v>-2.1560661836475155</v>
      </c>
      <c r="Q2" s="8">
        <f>((1+(P5/100-P2/100))^(12))-1</f>
        <v>-5.9271630245948392E-3</v>
      </c>
      <c r="R2" s="8">
        <v>3.899</v>
      </c>
      <c r="S2" s="8">
        <f t="shared" ref="S2:S65" si="5">(R2-B2)/100</f>
        <v>-1.9009999999999999E-2</v>
      </c>
      <c r="T2" s="8">
        <f>((1+$B2/100)^(1/12))-((1+R2/100)^(1/12))</f>
        <v>1.5169065344735611E-3</v>
      </c>
      <c r="U2" s="8">
        <f>400*((0.25*S2)+Q2)</f>
        <v>-4.2718652098379355</v>
      </c>
      <c r="V2" s="8">
        <f>100*(-S2+(((1+(N2/100-P2/100))^12)-1))</f>
        <v>2.0634401456966627</v>
      </c>
      <c r="W2" s="14">
        <v>0.15658028654192438</v>
      </c>
      <c r="X2" s="14">
        <f>LN(W2)</f>
        <v>-1.8541863875006943</v>
      </c>
      <c r="Y2" s="8">
        <v>0.15825889889788503</v>
      </c>
      <c r="Z2" s="8">
        <f t="shared" ref="Z2:Z40" si="6">LN(Y2)</f>
        <v>-1.8435229863768858</v>
      </c>
      <c r="AA2" s="8">
        <f>((1+(Z5/100-Z2/100))^(12))-1</f>
        <v>-1.281908790916364E-2</v>
      </c>
      <c r="AB2" s="9">
        <v>9.7799999999999994</v>
      </c>
      <c r="AC2" s="13">
        <f t="shared" ref="AC2:AC65" si="7">(AB2-B2)/100</f>
        <v>3.9799999999999995E-2</v>
      </c>
      <c r="AD2" s="8">
        <f>((1+$B2/100)^(1/12))-((1+AB2/100)^(1/12))</f>
        <v>-3.0965748213807043E-3</v>
      </c>
      <c r="AE2" s="13">
        <f>400*((0.25*AC2)+AA2)</f>
        <v>-1.1476351636654565</v>
      </c>
      <c r="AF2" s="8">
        <f>100*(-AC2+(((1+(X2/100-Z2/100))^12)-1))</f>
        <v>-4.1078857927931134</v>
      </c>
      <c r="AG2" s="14">
        <v>0.48692000000000002</v>
      </c>
      <c r="AH2" s="14">
        <f>LN(AG2)</f>
        <v>-0.71965544044074148</v>
      </c>
      <c r="AI2" s="10">
        <v>0.48998903404541805</v>
      </c>
      <c r="AJ2" s="10">
        <f t="shared" ref="AJ2:AJ40" si="8">LN(AI2)</f>
        <v>-0.71337226762703632</v>
      </c>
      <c r="AK2" s="8">
        <f>((1+(AJ5/100-AJ2/100))^(12))-1</f>
        <v>-5.3614533385425434E-3</v>
      </c>
      <c r="AL2" s="9">
        <v>5.92</v>
      </c>
      <c r="AM2" s="13">
        <f t="shared" ref="AM2:AM65" si="9">(AL2-B2)/100</f>
        <v>1.200000000000001E-3</v>
      </c>
      <c r="AN2" s="8">
        <f>((1+$B2/100)^(1/12))-((1+AL2/100)^(1/12))</f>
        <v>-9.4913752072933733E-5</v>
      </c>
      <c r="AO2" s="13">
        <f>400*((0.25*AM2)+AK2)</f>
        <v>-2.0245813354170172</v>
      </c>
      <c r="AP2" s="8">
        <f>100*(-AM2+(((1+(AH2/100-AJ2/100))^12)-1))</f>
        <v>-0.19537202356874284</v>
      </c>
      <c r="AQ2" s="14">
        <v>0.68612988438711453</v>
      </c>
      <c r="AR2" s="14">
        <f>LN(AQ2)</f>
        <v>-0.37668833333674528</v>
      </c>
      <c r="AS2" s="10">
        <v>0.68949302267535695</v>
      </c>
      <c r="AT2" s="10">
        <f t="shared" ref="AT2:AT40" si="10">LN(AS2)</f>
        <v>-0.37179870119757891</v>
      </c>
      <c r="AU2" s="8">
        <f>((1+(AT5/100-AT2/100))^(12))-1</f>
        <v>-3.6157149436385483E-3</v>
      </c>
      <c r="AV2" s="6">
        <v>4.96</v>
      </c>
      <c r="AW2" s="6">
        <f t="shared" ref="AW2:AW65" si="11">(AV2-B2)/100</f>
        <v>-8.3999999999999977E-3</v>
      </c>
      <c r="AX2" s="8">
        <f>((1+$B2/100)^(1/12))-((1+AV2/100)^(1/12))</f>
        <v>6.6717287659834312E-4</v>
      </c>
      <c r="AY2" s="6">
        <f>400*((0.25*AW2)+AU2)</f>
        <v>-2.2862859774554192</v>
      </c>
      <c r="AZ2" s="8">
        <f>100*(-AW2+(((1+(AR2/100-AT2/100))^12)-1))</f>
        <v>0.7813401913699759</v>
      </c>
      <c r="BA2" s="17">
        <v>0.98055000000000003</v>
      </c>
      <c r="BB2" s="17">
        <f>LN(BA2)</f>
        <v>-1.9641640255288754E-2</v>
      </c>
      <c r="BC2" s="17">
        <v>0.97445000000000004</v>
      </c>
      <c r="BD2" s="15">
        <f t="shared" ref="BD2:BD40" si="12">LN(BC2)</f>
        <v>-2.5882069714103818E-2</v>
      </c>
      <c r="BE2" s="8">
        <f>((1+(BD5/100-BD2/100))^(12))-1</f>
        <v>-5.4343133035719138E-3</v>
      </c>
      <c r="BF2" s="8">
        <v>3.33</v>
      </c>
      <c r="BG2" s="8">
        <f t="shared" ref="BG2:BG65" si="13">(BF2-B2)/100</f>
        <v>-2.4699999999999996E-2</v>
      </c>
      <c r="BH2" s="8">
        <f>((1+$B2/100)^(1/12))-((1+BF2/100)^(1/12))</f>
        <v>1.975889415981591E-3</v>
      </c>
      <c r="BI2" s="8">
        <f>400*((0.25*BG2)+BE2)</f>
        <v>-4.6437253214287653</v>
      </c>
      <c r="BJ2" s="8">
        <f>100*(-BG2+(((1+(BB2/100-BD2/100))^12)-1))</f>
        <v>2.5449108612066338</v>
      </c>
      <c r="BK2" s="17">
        <v>0.98055000000000003</v>
      </c>
      <c r="BL2" s="17">
        <f>LN(BK2)</f>
        <v>-1.9641640255288754E-2</v>
      </c>
      <c r="BM2" s="17">
        <v>0.97445000000000004</v>
      </c>
      <c r="BN2" s="8">
        <f t="shared" ref="BN2:BN40" si="14">LN(BM2)</f>
        <v>-2.5882069714103818E-2</v>
      </c>
      <c r="BO2" s="8">
        <f>((1+(BN5/100-BN2/100))^(12))-1</f>
        <v>-5.4343133035719138E-3</v>
      </c>
      <c r="BP2" s="8">
        <v>3.52</v>
      </c>
      <c r="BQ2" s="8">
        <f t="shared" ref="BQ2:BQ65" si="15">(BP2-B2)/100</f>
        <v>-2.2799999999999997E-2</v>
      </c>
      <c r="BR2" s="8">
        <f>((1+$B2/100)^(1/12))-((1+BP2/100)^(1/12))</f>
        <v>1.822369145545899E-3</v>
      </c>
      <c r="BS2" s="8">
        <f>400*((0.25*BQ2)+BO2)</f>
        <v>-4.4537253214287658</v>
      </c>
      <c r="BT2" s="8">
        <f>100*(-BQ2+(((1+(BL2/100-BN2/100))^12)-1))</f>
        <v>2.3549108612066338</v>
      </c>
      <c r="BU2" s="14">
        <v>0.12847773159717091</v>
      </c>
      <c r="BV2" s="14">
        <f>LN(BU2)</f>
        <v>-2.0519996846278201</v>
      </c>
      <c r="BW2" s="10">
        <v>0.12850167052171679</v>
      </c>
      <c r="BX2" s="10">
        <f t="shared" ref="BX2:BX40" si="16">LN(BW2)</f>
        <v>-2.0518133745623617</v>
      </c>
      <c r="BY2" s="8">
        <f>((1+(BX5/100-BX2/100))^(12))-1</f>
        <v>-1.5409212943051642E-4</v>
      </c>
      <c r="BZ2" s="8">
        <v>5.67</v>
      </c>
      <c r="CA2" s="8">
        <f t="shared" ref="CA2:CA65" si="17">(BZ2-B2)/100</f>
        <v>-1.2999999999999989E-3</v>
      </c>
      <c r="CB2" s="8">
        <f>((1+$B2/100)^(1/12))-((1+BZ2/100)^(1/12))</f>
        <v>1.0293465553012915E-4</v>
      </c>
      <c r="CC2" s="8">
        <f>400*((0.25*CA2)+BY2)</f>
        <v>-0.19163685177220646</v>
      </c>
      <c r="CD2" s="8">
        <f>100*(-CA2+(((1+(BV2/100-BX2/100))^12)-1))</f>
        <v>0.12776430212382595</v>
      </c>
      <c r="CE2" s="17">
        <v>0.98055000000000003</v>
      </c>
      <c r="CF2" s="17">
        <f>LN(CE2)</f>
        <v>-1.9641640255288754E-2</v>
      </c>
      <c r="CG2" s="17">
        <v>0.97445000000000004</v>
      </c>
      <c r="CH2" s="8">
        <f t="shared" ref="CH2:CH40" si="18">LN(CG2)</f>
        <v>-2.5882069714103818E-2</v>
      </c>
      <c r="CI2" s="8">
        <f>((1+(CH5/100-CH2/100))^(12))-1</f>
        <v>-5.4343133035719138E-3</v>
      </c>
      <c r="CJ2" s="8">
        <v>3.36</v>
      </c>
      <c r="CK2" s="8">
        <f t="shared" ref="CK2:CK65" si="19">(CJ2-B2)/100</f>
        <v>-2.4399999999999998E-2</v>
      </c>
      <c r="CL2" s="8">
        <f>((1+$B2/100)^(1/12))-((1+CJ2/100)^(1/12))</f>
        <v>1.9516321790102875E-3</v>
      </c>
      <c r="CM2" s="8">
        <f>400*((0.25*CK2)+CI2)</f>
        <v>-4.613725321428765</v>
      </c>
      <c r="CN2" s="8">
        <f>100*(-CK2+(((1+(CF2/100-CH2/100))^12)-1))</f>
        <v>2.514910861206634</v>
      </c>
      <c r="CO2" s="14" t="s">
        <v>441</v>
      </c>
      <c r="CP2" s="8">
        <v>3.8442745873075125E-3</v>
      </c>
      <c r="CQ2" s="8">
        <f t="shared" ref="CQ2:CQ40" si="20">LN(CP2)</f>
        <v>-5.561170357723018</v>
      </c>
      <c r="CR2" s="8">
        <f>((1+(CQ5/100-CQ2/100))^(12))-1</f>
        <v>-1.1187380348463449E-2</v>
      </c>
      <c r="CS2" s="9">
        <v>10.7</v>
      </c>
      <c r="CT2" s="13">
        <f t="shared" ref="CT2:CT65" si="21">(CS2-B2)/100</f>
        <v>4.8999999999999995E-2</v>
      </c>
      <c r="CU2" s="13">
        <f>400*((0.25*CT2)+CR2)</f>
        <v>0.42504786061461974</v>
      </c>
      <c r="CV2" s="14" t="s">
        <v>441</v>
      </c>
      <c r="CW2" s="10">
        <v>0.10612653636733536</v>
      </c>
      <c r="CX2" s="10">
        <f t="shared" ref="CX2:CX40" si="22">LN(CW2)</f>
        <v>-2.2431231574958366</v>
      </c>
      <c r="CY2" s="8">
        <f>((1+(CX5/100-CX2/100))^(12))-1</f>
        <v>-9.3533904655795919E-4</v>
      </c>
      <c r="CZ2" s="8">
        <v>16.440000000000001</v>
      </c>
      <c r="DA2" s="8">
        <f t="shared" ref="DA2:DA65" si="23">(CZ2-B2)/100</f>
        <v>0.10640000000000001</v>
      </c>
      <c r="DB2" s="8">
        <f>400*((0.25*DA2)+CY2)</f>
        <v>10.265864381376817</v>
      </c>
      <c r="DC2" s="13"/>
      <c r="DD2" s="12">
        <v>1.3624497937251012E-2</v>
      </c>
      <c r="DE2" s="12">
        <f t="shared" ref="DE2:DE40" si="24">LN(DD2)</f>
        <v>-4.2958857877538845</v>
      </c>
      <c r="DF2" s="8">
        <f>((1+(DE5/100-DE2/100))^(12))-1</f>
        <v>-5.274280275257226E-3</v>
      </c>
      <c r="DG2" s="9">
        <v>14.843999999999999</v>
      </c>
      <c r="DH2" s="13">
        <f t="shared" ref="DH2:DH65" si="25">(DG2-B2)/100</f>
        <v>9.0440000000000006E-2</v>
      </c>
      <c r="DI2" s="13">
        <f>400*((0.25*DH2)+DF2)</f>
        <v>6.9342878898971101</v>
      </c>
      <c r="DJ2" s="6">
        <v>9.1203429248939757E-3</v>
      </c>
      <c r="DK2" s="6">
        <f>LN(DJ2)</f>
        <v>-4.6972478741889994</v>
      </c>
      <c r="DL2" s="17">
        <v>9.1008370000000005E-3</v>
      </c>
      <c r="DM2" s="17">
        <f t="shared" ref="DM2:DM40" si="26">LN(DL2)</f>
        <v>-4.6993888916670734</v>
      </c>
      <c r="DN2" s="8">
        <f>((1+(DM5/100-DM2/100))^(12))-1</f>
        <v>2.3627134762200797E-3</v>
      </c>
      <c r="DO2" s="16">
        <v>0.05</v>
      </c>
      <c r="DP2" s="11">
        <f t="shared" ref="DP2:DP65" si="27">(DO2-B2)/100</f>
        <v>-5.7500000000000002E-2</v>
      </c>
      <c r="DQ2" s="8">
        <f>((1+$B2/100)^(1/12))-((1+DO2/100)^(1/12))</f>
        <v>4.6677586032375373E-3</v>
      </c>
      <c r="DR2" s="11">
        <f>400*((0.25*DP2)+DN2)</f>
        <v>-4.8049146095119681</v>
      </c>
      <c r="DS2" s="8">
        <f>100*(-DP2+(((1+(DK2/100-DM2/100))^12)-1))</f>
        <v>5.7756952353635542</v>
      </c>
      <c r="DT2" s="6" t="s">
        <v>441</v>
      </c>
      <c r="DU2" s="6">
        <v>0.24728909331453935</v>
      </c>
      <c r="DV2" s="6">
        <f t="shared" ref="DV2:DV40" si="28">LN(DU2)</f>
        <v>-1.3971972084821696</v>
      </c>
      <c r="DW2" s="8">
        <f>((1+(DV5/100-DV2/100))^(12))-1</f>
        <v>-4.804138549423187E-3</v>
      </c>
      <c r="DX2" s="17">
        <v>9.7200000000000006</v>
      </c>
      <c r="DY2" s="17">
        <f t="shared" ref="DY2:DY65" si="29">(DX2-B2)/100</f>
        <v>3.9200000000000006E-2</v>
      </c>
      <c r="DZ2" s="18">
        <f>400*((0.25*DY2)+DW2)</f>
        <v>1.9983445802307258</v>
      </c>
      <c r="EB2" s="6">
        <v>1.3605442176870748E-2</v>
      </c>
      <c r="EC2" s="6">
        <f t="shared" ref="EC2:EC40" si="30">LN(EB2)</f>
        <v>-4.2972854062187906</v>
      </c>
      <c r="ED2" s="8">
        <f>((1+(EC5/100-EC2/100))^(12))-1</f>
        <v>-1.9416322766496741E-3</v>
      </c>
      <c r="EE2" s="17">
        <v>11.35</v>
      </c>
      <c r="EF2" s="17">
        <f t="shared" ref="EF2:EF65" si="31">(EE2-B2)/100</f>
        <v>5.5500000000000001E-2</v>
      </c>
      <c r="EG2" s="18">
        <f>400*((0.25*EF2)+ED2)</f>
        <v>4.7733470893401302</v>
      </c>
      <c r="EH2" s="17">
        <v>0.61587000000000003</v>
      </c>
      <c r="EI2" s="17">
        <f>LN(EH2)</f>
        <v>-0.48471937668151127</v>
      </c>
      <c r="EJ2" s="17">
        <v>0.61524999999999996</v>
      </c>
      <c r="EK2" s="6">
        <f>LN(EJ2)</f>
        <v>-0.48572658971097188</v>
      </c>
      <c r="EL2" s="8">
        <f>((1+(EK5/100-EK2/100))^(12))-1</f>
        <v>-8.3377014432793883E-3</v>
      </c>
      <c r="EM2" s="17">
        <v>5.8</v>
      </c>
      <c r="EN2" s="29">
        <f t="shared" ref="EN2:EN65" si="32">(EM2-B2)/100</f>
        <v>0</v>
      </c>
      <c r="EO2" s="8">
        <f>((1+$B2/100)^(1/12))-((1+EM2/100)^(1/12))</f>
        <v>0</v>
      </c>
      <c r="EP2" s="6">
        <f>400*((0.25*EN2)+EL2)</f>
        <v>-3.3350805773117553</v>
      </c>
      <c r="EQ2" s="8">
        <f>100*(-EN2+(((1+(EI2/100-EK2/100))^12)-1))</f>
        <v>1.2087225931622925E-2</v>
      </c>
      <c r="ER2" s="17">
        <v>0.98055000000000003</v>
      </c>
      <c r="ES2" s="17">
        <f>LN(ER2)</f>
        <v>-1.9641640255288754E-2</v>
      </c>
      <c r="ET2" s="17">
        <v>0.97445000000000004</v>
      </c>
      <c r="EU2" s="6">
        <f>LN(ET2)</f>
        <v>-2.5882069714103818E-2</v>
      </c>
      <c r="EV2" s="8">
        <f>((1+(EU5/100-EU2/100))^(12))-1</f>
        <v>-5.4343133035719138E-3</v>
      </c>
      <c r="EW2" s="17">
        <v>3.5367999999999999</v>
      </c>
      <c r="EX2" s="6">
        <f t="shared" ref="EX2:EX65" si="33">(EW2-B2)/100</f>
        <v>-2.2631999999999999E-2</v>
      </c>
      <c r="EY2" s="8">
        <f>((1+$B2/100)^(1/12))-((1+EW2/100)^(1/12))</f>
        <v>1.8088071532649241E-3</v>
      </c>
      <c r="EZ2" s="6">
        <f>400*((0.25*EX2)+EV2)</f>
        <v>-4.4369253214287658</v>
      </c>
      <c r="FA2" s="8">
        <f>100*(-EX2+(((1+(ES2/100-EU2/100))^12)-1))</f>
        <v>2.3381108612066339</v>
      </c>
      <c r="FB2" s="6">
        <v>0.1315019495164016</v>
      </c>
      <c r="FC2" s="6">
        <f>LN(FB2)</f>
        <v>-2.0287336022544262</v>
      </c>
      <c r="FD2" s="6">
        <v>0.13084637980778666</v>
      </c>
      <c r="FE2" s="6">
        <f>LN(FD2)</f>
        <v>-2.0337313171232441</v>
      </c>
      <c r="FF2" s="8">
        <f>((1+(FE5/100-FE2/100))^(12))-1</f>
        <v>-5.6280535589680047E-3</v>
      </c>
      <c r="FG2" s="17">
        <v>3.9331999999999998</v>
      </c>
      <c r="FH2" s="6">
        <f t="shared" ref="FH2:FH65" si="34">(FG2-B2)/100</f>
        <v>-1.8668000000000001E-2</v>
      </c>
      <c r="FI2" s="8">
        <f>((1+$B2/100)^(1/12))-((1+FG2/100)^(1/12))</f>
        <v>1.4893926277339542E-3</v>
      </c>
      <c r="FJ2" s="6">
        <f>400*((0.25*FH2)+FF2)</f>
        <v>-4.1180214235872024</v>
      </c>
      <c r="FK2" s="8">
        <f>100*(-FH2+(((1+(FC2/100-FE2/100))^12)-1))</f>
        <v>1.9267890660938796</v>
      </c>
      <c r="FL2" s="17">
        <v>0.98055000000000003</v>
      </c>
      <c r="FM2" s="17">
        <f>LN(FL2)</f>
        <v>-1.9641640255288754E-2</v>
      </c>
      <c r="FN2" s="17">
        <v>0.97445000000000004</v>
      </c>
      <c r="FO2" s="6">
        <f>LN(FN2)</f>
        <v>-2.5882069714103818E-2</v>
      </c>
      <c r="FP2" s="8">
        <f>((1+(FO5/100-FO2/100))^(12))-1</f>
        <v>-5.4343133035719138E-3</v>
      </c>
      <c r="FQ2" s="17">
        <v>3.5367999999999999</v>
      </c>
      <c r="FR2" s="6">
        <f t="shared" ref="FR2:FR65" si="35">(FQ2-B2)/100</f>
        <v>-2.2631999999999999E-2</v>
      </c>
      <c r="FS2" s="8">
        <f>((1+$B2/100)^(1/12))-((1+FQ2/100)^(1/12))</f>
        <v>1.8088071532649241E-3</v>
      </c>
      <c r="FT2" s="6">
        <f>400*((0.25*FR2)+FP2)</f>
        <v>-4.4369253214287658</v>
      </c>
      <c r="FU2" s="8">
        <f>100*(-FR2+(((1+(FM2/100-FO2/100))^12)-1))</f>
        <v>2.3381108612066339</v>
      </c>
      <c r="FV2" s="6">
        <v>0.61137400193194191</v>
      </c>
      <c r="FW2" s="6">
        <f>LN(FV2)</f>
        <v>-0.49204639262128314</v>
      </c>
      <c r="FX2" s="6">
        <v>0.60595043325455977</v>
      </c>
      <c r="FY2" s="6">
        <f>LN(FX2)</f>
        <v>-0.50095708956738505</v>
      </c>
      <c r="FZ2" s="8">
        <f>((1+(FY5/100-FY2/100))^(12))-1</f>
        <v>-2.2451858023365689E-3</v>
      </c>
      <c r="GA2" s="17">
        <v>2.4416699999999998</v>
      </c>
      <c r="GB2" s="6">
        <f t="shared" ref="GB2:GB65" si="36">(GA2-B2)/100</f>
        <v>-3.3583300000000003E-2</v>
      </c>
      <c r="GC2" s="8">
        <f>((1+$B2/100)^(1/12))-((1+GA2/100)^(1/12))</f>
        <v>2.6971123008951992E-3</v>
      </c>
      <c r="GD2" s="6">
        <f>400*((0.25*GB2)+FZ2)</f>
        <v>-4.2564043209346281</v>
      </c>
      <c r="GE2" s="8">
        <f>100*(-GB2+(((1+(FW2/100-FY2/100))^12)-1))</f>
        <v>3.4653107832649432</v>
      </c>
      <c r="GG2" s="6">
        <v>5.1361068310220854E-4</v>
      </c>
      <c r="GH2" s="6">
        <f>LN(GG2)</f>
        <v>-7.5740450053721995</v>
      </c>
      <c r="GI2" s="8">
        <f>((1+(GH5/100-GH2/100))^(12))-1</f>
        <v>-9.689762374387012E-3</v>
      </c>
      <c r="GJ2" s="17">
        <v>10.210000000000001</v>
      </c>
      <c r="GK2" s="6">
        <f t="shared" ref="GK2:GK65" si="37">(GJ2-B2)/100</f>
        <v>4.4100000000000007E-2</v>
      </c>
      <c r="GL2" s="6">
        <f>400*((0.25*GK2)+GI2)</f>
        <v>0.53409505024519588</v>
      </c>
      <c r="GM2" s="6">
        <v>0.12033766749499093</v>
      </c>
      <c r="GN2" s="6">
        <f>LN(GM2)</f>
        <v>-2.1174535920020836</v>
      </c>
      <c r="GO2" s="6">
        <v>0.12026819808172223</v>
      </c>
      <c r="GP2" s="6">
        <f>LN(GO2)</f>
        <v>-2.1180310460473755</v>
      </c>
      <c r="GQ2" s="8">
        <f>((1+(GP5/100-GP2/100))^(12))-1</f>
        <v>-8.736485689178064E-3</v>
      </c>
      <c r="GR2" s="17">
        <v>5.89</v>
      </c>
      <c r="GS2" s="6">
        <f t="shared" ref="GS2:GS65" si="38">(GR2-B2)/100</f>
        <v>8.9999999999999857E-4</v>
      </c>
      <c r="GT2" s="8">
        <f>((1+$B2/100)^(1/12))-((1+GR2/100)^(1/12))</f>
        <v>-7.1194558537435171E-5</v>
      </c>
      <c r="GU2" s="6">
        <f>400*((0.25*GS2)+GQ2)</f>
        <v>-3.4045942756712257</v>
      </c>
      <c r="GV2" s="8">
        <f>100*(-GS2+(((1+(GN2/100-GP2/100))^12)-1))</f>
        <v>-8.307033137319042E-2</v>
      </c>
      <c r="GX2" s="6">
        <v>8.7989441267047959E-4</v>
      </c>
      <c r="GY2" s="6">
        <f>LN(GX2)</f>
        <v>-7.0357086432925975</v>
      </c>
      <c r="GZ2" s="8">
        <f>((1+(GY5/100-GY2/100))^(12))-1</f>
        <v>1.5849711803084254E-4</v>
      </c>
      <c r="HA2" s="17">
        <v>7.13</v>
      </c>
      <c r="HB2" s="6">
        <f t="shared" ref="HB2:HB65" si="39">(HA2-B2)/100</f>
        <v>1.3300000000000001E-2</v>
      </c>
      <c r="HC2" s="6">
        <f>400*((0.25*HB2)+GZ2)</f>
        <v>1.3933988472123371</v>
      </c>
      <c r="HD2" s="17">
        <v>0.98055000000000003</v>
      </c>
      <c r="HE2" s="17">
        <f>LN(HD2)</f>
        <v>-1.9641640255288754E-2</v>
      </c>
      <c r="HF2" s="17">
        <v>0.97445000000000004</v>
      </c>
      <c r="HG2" s="6">
        <f>LN(HF2)</f>
        <v>-2.5882069714103818E-2</v>
      </c>
      <c r="HH2" s="8">
        <f>((1+(HG5/100-HG2/100))^(12))-1</f>
        <v>-5.4343133035719138E-3</v>
      </c>
      <c r="HI2" s="17">
        <v>3.5367999999999999</v>
      </c>
      <c r="HJ2" s="6">
        <f t="shared" ref="HJ2:HJ65" si="40">(HI2-B2)/100</f>
        <v>-2.2631999999999999E-2</v>
      </c>
      <c r="HK2" s="8">
        <f>((1+$B2/100)^(1/12))-((1+HI2/100)^(1/12))</f>
        <v>1.8088071532649241E-3</v>
      </c>
      <c r="HL2" s="6">
        <f>400*((0.25*HJ2)+HH2)</f>
        <v>-4.4369253214287658</v>
      </c>
      <c r="HM2" s="8">
        <f>100*(-HJ2+(((1+(HE2/100-HG2/100))^12)-1))</f>
        <v>2.3381108612066339</v>
      </c>
      <c r="HO2" s="6">
        <v>3.4831081445866052E-2</v>
      </c>
      <c r="HP2" s="6">
        <f>LN(HO2)</f>
        <v>-3.357245145822219</v>
      </c>
      <c r="HQ2" s="8">
        <f>((1+(HP5/100-HP2/100))^(12))-1</f>
        <v>1.7911331939346464E-3</v>
      </c>
      <c r="HR2" s="17">
        <v>17.8</v>
      </c>
      <c r="HS2" s="6">
        <f t="shared" ref="HS2:HS65" si="41">(HR2-B2)/100</f>
        <v>0.12</v>
      </c>
      <c r="HT2" s="6">
        <f>400*((0.25*HS2)+HQ2)</f>
        <v>12.716453277573859</v>
      </c>
    </row>
    <row r="3" spans="1:228" x14ac:dyDescent="0.25">
      <c r="A3" s="7" t="s">
        <v>1</v>
      </c>
      <c r="B3" s="8">
        <v>5.88</v>
      </c>
      <c r="C3" s="14">
        <v>1.5883</v>
      </c>
      <c r="D3" s="14">
        <f t="shared" ref="D3:D66" si="42">LN(C3)</f>
        <v>0.4626642618589723</v>
      </c>
      <c r="E3" s="8">
        <v>1.5813841982397929</v>
      </c>
      <c r="F3" s="8">
        <f t="shared" si="0"/>
        <v>0.45830053834461293</v>
      </c>
      <c r="G3" s="8">
        <f t="shared" si="1"/>
        <v>-5.4643123270665672E-3</v>
      </c>
      <c r="H3" s="8">
        <v>5.93</v>
      </c>
      <c r="I3" s="8">
        <f t="shared" si="2"/>
        <v>4.9999999999999828E-4</v>
      </c>
      <c r="J3" s="8">
        <f t="shared" ref="J3:J66" si="43">((1+$B3/100)^(1/12))-((1+H3/100)^(1/12))</f>
        <v>-3.9531989638685872E-5</v>
      </c>
      <c r="K3" s="8">
        <f t="shared" si="3"/>
        <v>-2.1357249308266271</v>
      </c>
      <c r="L3" s="8">
        <f t="shared" ref="L3:L66" si="44">100*(-I3+(((1+(D3/100-F3/100))^12)-1))</f>
        <v>2.3772517752931269E-3</v>
      </c>
      <c r="M3" s="14">
        <v>0.1163670215860825</v>
      </c>
      <c r="N3" s="14">
        <f t="shared" ref="N3:N66" si="45">LN(M3)</f>
        <v>-2.1510061035346051</v>
      </c>
      <c r="O3" s="10">
        <v>0.11512325901973466</v>
      </c>
      <c r="P3" s="10">
        <f t="shared" si="4"/>
        <v>-2.1617519070423183</v>
      </c>
      <c r="Q3" s="8">
        <f t="shared" ref="Q3:Q66" si="46">((1+(P6/100-P3/100))^(12))-1</f>
        <v>-7.7264214434580314E-4</v>
      </c>
      <c r="R3" s="8">
        <v>4.0648</v>
      </c>
      <c r="S3" s="8">
        <f t="shared" si="5"/>
        <v>-1.8151999999999998E-2</v>
      </c>
      <c r="T3" s="8">
        <f t="shared" ref="T3:T66" si="47">((1+$B3/100)^(1/12))-((1+R3/100)^(1/12))</f>
        <v>1.4468845450343881E-3</v>
      </c>
      <c r="U3" s="8">
        <f t="shared" ref="U3:U40" si="48">400*((0.25*S3)+((Q6-Q3)))</f>
        <v>-6.3550422661495629</v>
      </c>
      <c r="V3" s="8">
        <f t="shared" ref="V3:V66" si="49">100*(-S3+(((1+(N3/100-P3/100))^12)-1))</f>
        <v>1.9442258811110775</v>
      </c>
      <c r="W3" s="14">
        <v>0.15298122155505411</v>
      </c>
      <c r="X3" s="14">
        <f t="shared" ref="X3:X66" si="50">LN(W3)</f>
        <v>-1.8774401000565368</v>
      </c>
      <c r="Y3" s="8">
        <v>0.15471038988565355</v>
      </c>
      <c r="Z3" s="8">
        <f t="shared" si="6"/>
        <v>-1.8662003621479843</v>
      </c>
      <c r="AA3" s="8">
        <f t="shared" ref="AA3:AA66" si="51">((1+(Z6/100-Z3/100))^(12))-1</f>
        <v>-8.1376495441090047E-3</v>
      </c>
      <c r="AB3" s="9">
        <v>9.85</v>
      </c>
      <c r="AC3" s="13">
        <f t="shared" si="7"/>
        <v>3.9699999999999999E-2</v>
      </c>
      <c r="AD3" s="8">
        <f t="shared" ref="AD3:AD66" si="52">((1+$B3/100)^(1/12))-((1+AB3/100)^(1/12))</f>
        <v>-3.0868237452994496E-3</v>
      </c>
      <c r="AE3" s="13">
        <f t="shared" ref="AE3:AE66" si="53">400*((0.25*AC3)+AA3)</f>
        <v>0.71494018235639811</v>
      </c>
      <c r="AF3" s="8">
        <f t="shared" ref="AF3:AF66" si="54">100*(-AC3+(((1+(X3/100-Z3/100))^12)-1))</f>
        <v>-4.1047935072058657</v>
      </c>
      <c r="AG3" s="14">
        <v>0.48888999999999999</v>
      </c>
      <c r="AH3" s="14">
        <f t="shared" ref="AH3:AH66" si="55">LN(AG3)</f>
        <v>-0.71561776368731389</v>
      </c>
      <c r="AI3" s="10">
        <v>0.48961382199404047</v>
      </c>
      <c r="AJ3" s="10">
        <f t="shared" si="8"/>
        <v>-0.71413831698553543</v>
      </c>
      <c r="AK3" s="8">
        <f t="shared" ref="AK3:AK66" si="56">((1+(AJ6/100-AJ3/100))^(12))-1</f>
        <v>-4.8797335951050735E-3</v>
      </c>
      <c r="AL3" s="9">
        <v>6.18</v>
      </c>
      <c r="AM3" s="13">
        <f t="shared" si="9"/>
        <v>2.9999999999999983E-3</v>
      </c>
      <c r="AN3" s="8">
        <f t="shared" ref="AN3:AN66" si="57">((1+$B3/100)^(1/12))-((1+AL3/100)^(1/12))</f>
        <v>-2.3693573425220826E-4</v>
      </c>
      <c r="AO3" s="13">
        <f t="shared" ref="AO3:AO66" si="58">400*((0.25*AM3)+AK3)</f>
        <v>-1.6518934380420296</v>
      </c>
      <c r="AP3" s="8">
        <f t="shared" ref="AP3:AP66" si="59">100*(-AM3+(((1+(AH3/100-AJ3/100))^12)-1))</f>
        <v>-0.31775191590932517</v>
      </c>
      <c r="AQ3" s="14">
        <v>0.68196542435298524</v>
      </c>
      <c r="AR3" s="14">
        <f t="shared" ref="AR3:AR66" si="60">LN(AQ3)</f>
        <v>-0.38277631985347349</v>
      </c>
      <c r="AS3" s="10">
        <v>0.68476547467257942</v>
      </c>
      <c r="AT3" s="10">
        <f t="shared" si="10"/>
        <v>-0.37867887208359952</v>
      </c>
      <c r="AU3" s="8">
        <f t="shared" ref="AU3:AU66" si="61">((1+(AT6/100-AT3/100))^(12))-1</f>
        <v>-1.33498330187376E-3</v>
      </c>
      <c r="AV3" s="6">
        <v>5.27</v>
      </c>
      <c r="AW3" s="6">
        <f t="shared" si="11"/>
        <v>-6.100000000000003E-3</v>
      </c>
      <c r="AX3" s="8">
        <f t="shared" ref="AX3:AX66" si="62">((1+$B3/100)^(1/12))-((1+AV3/100)^(1/12))</f>
        <v>4.8367315581199222E-4</v>
      </c>
      <c r="AY3" s="6">
        <f t="shared" ref="AY3:AY66" si="63">400*((0.25*AW3)+AU3)</f>
        <v>-1.1439933207495043</v>
      </c>
      <c r="AZ3" s="8">
        <f t="shared" ref="AZ3:AZ66" si="64">100*(-AW3+(((1+(AR3/100-AT3/100))^12)-1))</f>
        <v>0.56084170603990602</v>
      </c>
      <c r="BA3" s="17">
        <v>0.97275999999999996</v>
      </c>
      <c r="BB3" s="17">
        <f t="shared" ref="BB3:BB66" si="65">LN(BA3)</f>
        <v>-2.7617887036672614E-2</v>
      </c>
      <c r="BC3" s="17">
        <v>0.9667</v>
      </c>
      <c r="BD3" s="15">
        <f t="shared" si="12"/>
        <v>-3.3867069511577308E-2</v>
      </c>
      <c r="BE3" s="8">
        <f t="shared" ref="BE3:BE66" si="66">((1+(BD6/100-BD3/100))^(12))-1</f>
        <v>-2.600714315848518E-3</v>
      </c>
      <c r="BF3" s="8">
        <v>3.59</v>
      </c>
      <c r="BG3" s="8">
        <f t="shared" si="13"/>
        <v>-2.29E-2</v>
      </c>
      <c r="BH3" s="8">
        <f t="shared" ref="BH3:BH66" si="67">((1+$B3/100)^(1/12))-((1+BF3/100)^(1/12))</f>
        <v>1.8291609401306363E-3</v>
      </c>
      <c r="BI3" s="8">
        <f t="shared" ref="BI3:BI66" si="68">400*((0.25*BG3)+BE3)</f>
        <v>-3.3302857263394077</v>
      </c>
      <c r="BJ3" s="8">
        <f t="shared" ref="BJ3:BJ66" si="69">100*(-BG3+(((1+(BB3/100-BD3/100))^12)-1))</f>
        <v>2.3650159695745989</v>
      </c>
      <c r="BK3" s="17">
        <v>0.97275999999999996</v>
      </c>
      <c r="BL3" s="17">
        <f t="shared" ref="BL3:BL66" si="70">LN(BK3)</f>
        <v>-2.7617887036672614E-2</v>
      </c>
      <c r="BM3" s="17">
        <v>0.9667</v>
      </c>
      <c r="BN3" s="8">
        <f t="shared" si="14"/>
        <v>-3.3867069511577308E-2</v>
      </c>
      <c r="BO3" s="8">
        <f t="shared" ref="BO3:BO66" si="71">((1+(BN6/100-BN3/100))^(12))-1</f>
        <v>-2.600714315848518E-3</v>
      </c>
      <c r="BP3" s="8">
        <v>3.72</v>
      </c>
      <c r="BQ3" s="8">
        <f t="shared" si="15"/>
        <v>-2.1599999999999998E-2</v>
      </c>
      <c r="BR3" s="8">
        <f t="shared" ref="BR3:BR66" si="72">((1+$B3/100)^(1/12))-((1+BP3/100)^(1/12))</f>
        <v>1.7243344394797244E-3</v>
      </c>
      <c r="BS3" s="8">
        <f t="shared" ref="BS3:BS66" si="73">400*((0.25*BQ3)+BO3)</f>
        <v>-3.2002857263394064</v>
      </c>
      <c r="BT3" s="8">
        <f t="shared" ref="BT3:BT66" si="74">100*(-BQ3+(((1+(BL3/100-BN3/100))^12)-1))</f>
        <v>2.2350159695745986</v>
      </c>
      <c r="BU3" s="14">
        <v>0.12849671690888298</v>
      </c>
      <c r="BV3" s="14">
        <f t="shared" ref="BV3:BV66" si="75">LN(BU3)</f>
        <v>-2.0518519243204669</v>
      </c>
      <c r="BW3" s="10">
        <v>0.12843565373747753</v>
      </c>
      <c r="BX3" s="10">
        <f t="shared" si="16"/>
        <v>-2.0523272491882638</v>
      </c>
      <c r="BY3" s="8">
        <f t="shared" ref="BY3:BY66" si="76">((1+(BX6/100-BX3/100))^(12))-1</f>
        <v>-1.2322796699082428E-4</v>
      </c>
      <c r="BZ3" s="8">
        <v>5.72</v>
      </c>
      <c r="CA3" s="8">
        <f t="shared" si="17"/>
        <v>-1.6000000000000014E-3</v>
      </c>
      <c r="CB3" s="8">
        <f t="shared" ref="CB3:CB66" si="77">((1+$B3/100)^(1/12))-((1+BZ3/100)^(1/12))</f>
        <v>1.2661746489439629E-4</v>
      </c>
      <c r="CC3" s="8">
        <f t="shared" ref="CC3:CC66" si="78">400*((0.25*CA3)+BY3)</f>
        <v>-0.20929118679632988</v>
      </c>
      <c r="CD3" s="8">
        <f t="shared" ref="CD3:CD66" si="79">100*(-CA3+(((1+(BV3/100-BX3/100))^12)-1))</f>
        <v>0.16570404753228463</v>
      </c>
      <c r="CE3" s="17">
        <v>0.97275999999999996</v>
      </c>
      <c r="CF3" s="17">
        <f t="shared" ref="CF3:CF66" si="80">LN(CE3)</f>
        <v>-2.7617887036672614E-2</v>
      </c>
      <c r="CG3" s="17">
        <v>0.9667</v>
      </c>
      <c r="CH3" s="8">
        <f t="shared" si="18"/>
        <v>-3.3867069511577308E-2</v>
      </c>
      <c r="CI3" s="8">
        <f t="shared" ref="CI3:CI66" si="81">((1+(CH6/100-CH3/100))^(12))-1</f>
        <v>-2.600714315848518E-3</v>
      </c>
      <c r="CJ3" s="8">
        <v>3.66</v>
      </c>
      <c r="CK3" s="8">
        <f t="shared" si="19"/>
        <v>-2.2199999999999998E-2</v>
      </c>
      <c r="CL3" s="8">
        <f t="shared" ref="CL3:CL66" si="82">((1+$B3/100)^(1/12))-((1+CJ3/100)^(1/12))</f>
        <v>1.7727009267314298E-3</v>
      </c>
      <c r="CM3" s="8">
        <f t="shared" ref="CM3:CM66" si="83">400*((0.25*CK3)+CI3)</f>
        <v>-3.2602857263394069</v>
      </c>
      <c r="CN3" s="8">
        <f t="shared" ref="CN3:CN66" si="84">100*(-CK3+(((1+(CF3/100-CH3/100))^12)-1))</f>
        <v>2.2950159695745986</v>
      </c>
      <c r="CO3" s="14" t="s">
        <v>441</v>
      </c>
      <c r="CP3" s="8">
        <v>3.7556597792873865E-3</v>
      </c>
      <c r="CQ3" s="8">
        <f t="shared" si="20"/>
        <v>-5.5844913023332028</v>
      </c>
      <c r="CR3" s="8">
        <f t="shared" ref="CR3:CR66" si="85">((1+(CQ6/100-CQ3/100))^(12))-1</f>
        <v>-3.216260675409699E-3</v>
      </c>
      <c r="CS3" s="9">
        <v>10.5</v>
      </c>
      <c r="CT3" s="13">
        <f t="shared" si="21"/>
        <v>4.6199999999999998E-2</v>
      </c>
      <c r="CU3" s="13">
        <f t="shared" ref="CU3:CU66" si="86">400*((0.25*CT3)+CR3)</f>
        <v>3.3334957298361201</v>
      </c>
      <c r="CV3" s="14" t="s">
        <v>441</v>
      </c>
      <c r="CW3" s="10">
        <v>0.10766530688972908</v>
      </c>
      <c r="CX3" s="10">
        <f t="shared" si="22"/>
        <v>-2.2287278740145031</v>
      </c>
      <c r="CY3" s="8">
        <f t="shared" ref="CY3:CY66" si="87">((1+(CX6/100-CX3/100))^(12))-1</f>
        <v>-6.594271383985717E-3</v>
      </c>
      <c r="CZ3" s="8">
        <v>14.46</v>
      </c>
      <c r="DA3" s="8">
        <f t="shared" si="23"/>
        <v>8.5800000000000015E-2</v>
      </c>
      <c r="DB3" s="8">
        <f t="shared" ref="DB3:DB66" si="88">400*((0.25*DA3)+CY3)</f>
        <v>5.942291446405715</v>
      </c>
      <c r="DC3" s="13"/>
      <c r="DD3" s="12">
        <v>1.3355788866347284E-2</v>
      </c>
      <c r="DE3" s="12">
        <f t="shared" si="24"/>
        <v>-4.3158053651757777</v>
      </c>
      <c r="DF3" s="8">
        <f t="shared" ref="DF3:DF66" si="89">((1+(DE6/100-DE3/100))^(12))-1</f>
        <v>-4.8250743915454475E-3</v>
      </c>
      <c r="DG3" s="9">
        <v>11.27825</v>
      </c>
      <c r="DH3" s="13">
        <f t="shared" si="25"/>
        <v>5.3982500000000003E-2</v>
      </c>
      <c r="DI3" s="13">
        <f t="shared" ref="DI3:DI66" si="90">400*((0.25*DH3)+DF3)</f>
        <v>3.4682202433818214</v>
      </c>
      <c r="DJ3" s="6">
        <v>9.5020904599011791E-3</v>
      </c>
      <c r="DK3" s="6">
        <f t="shared" ref="DK3:DK66" si="91">LN(DJ3)</f>
        <v>-4.656243456172092</v>
      </c>
      <c r="DL3" s="17">
        <v>9.7342550000000007E-3</v>
      </c>
      <c r="DM3" s="17">
        <f t="shared" si="26"/>
        <v>-4.6321041710781721</v>
      </c>
      <c r="DN3" s="8">
        <f t="shared" ref="DN3:DN66" si="92">((1+(DM6/100-DM3/100))^(12))-1</f>
        <v>-3.9115434057774845E-3</v>
      </c>
      <c r="DO3" s="16">
        <v>0.115</v>
      </c>
      <c r="DP3" s="11">
        <f t="shared" si="27"/>
        <v>-5.765E-2</v>
      </c>
      <c r="DQ3" s="8">
        <f t="shared" ref="DQ3:DQ66" si="93">((1+$B3/100)^(1/12))-((1+DO3/100)^(1/12))</f>
        <v>4.6769196578806405E-3</v>
      </c>
      <c r="DR3" s="11">
        <f t="shared" ref="DR3:DR66" si="94">400*((0.25*DP3)+DN3)</f>
        <v>-7.3296173623109944</v>
      </c>
      <c r="DS3" s="8">
        <f t="shared" ref="DS3:DS66" si="95">100*(-DP3+(((1+(DK3/100-DM3/100))^12)-1))</f>
        <v>5.475712854943195</v>
      </c>
      <c r="DT3" s="6" t="s">
        <v>441</v>
      </c>
      <c r="DU3" s="6">
        <v>0.24737473561825132</v>
      </c>
      <c r="DV3" s="6">
        <f t="shared" si="28"/>
        <v>-1.3968509438088361</v>
      </c>
      <c r="DW3" s="8">
        <f t="shared" ref="DW3:DW66" si="96">((1+(DV6/100-DV3/100))^(12))-1</f>
        <v>-1.4697548322875065E-3</v>
      </c>
      <c r="DX3" s="17">
        <v>9.1300000000000008</v>
      </c>
      <c r="DY3" s="17">
        <f t="shared" si="29"/>
        <v>3.2500000000000008E-2</v>
      </c>
      <c r="DZ3" s="18">
        <f t="shared" ref="DZ3:DZ66" si="97">400*((0.25*DY3)+DW3)</f>
        <v>2.6620980670849983</v>
      </c>
      <c r="EB3" s="6">
        <v>1.3586958367793256E-2</v>
      </c>
      <c r="EC3" s="6">
        <f t="shared" si="30"/>
        <v>-4.2986448898652565</v>
      </c>
      <c r="ED3" s="8">
        <f t="shared" ref="ED3:ED66" si="98">((1+(EC6/100-EC3/100))^(12))-1</f>
        <v>-7.858752276828751E-3</v>
      </c>
      <c r="EE3" s="17">
        <v>11.53</v>
      </c>
      <c r="EF3" s="17">
        <f t="shared" si="31"/>
        <v>5.6499999999999995E-2</v>
      </c>
      <c r="EG3" s="18">
        <f t="shared" ref="EG3:EG66" si="99">400*((0.25*EF3)+ED3)</f>
        <v>2.5064990892684991</v>
      </c>
      <c r="EH3" s="17">
        <v>0.61231999999999998</v>
      </c>
      <c r="EI3" s="17">
        <f t="shared" ref="EI3:EI66" si="100">LN(EH3)</f>
        <v>-0.49050025730474495</v>
      </c>
      <c r="EJ3" s="17">
        <v>0.61175000000000002</v>
      </c>
      <c r="EK3" s="6">
        <f t="shared" ref="EK3:EK66" si="101">LN(EJ3)</f>
        <v>-0.491431576659356</v>
      </c>
      <c r="EL3" s="8">
        <f t="shared" ref="EL3:EL66" si="102">((1+(EK6/100-EK3/100))^(12))-1</f>
        <v>-1.9760032134602534E-3</v>
      </c>
      <c r="EM3" s="17">
        <v>5.89</v>
      </c>
      <c r="EN3" s="29">
        <f t="shared" si="32"/>
        <v>9.9999999999997863E-5</v>
      </c>
      <c r="EO3" s="8">
        <f t="shared" ref="EO3:EO66" si="103">((1+$B3/100)^(1/12))-((1+EM3/100)^(1/12))</f>
        <v>-7.9077667369809035E-6</v>
      </c>
      <c r="EP3" s="6">
        <f t="shared" ref="EP3:EP66" si="104">400*((0.25*EN3)+EL3)</f>
        <v>-0.78040128538410158</v>
      </c>
      <c r="EQ3" s="8">
        <f t="shared" ref="EQ3:EQ66" si="105">100*(-EN3+(((1+(EI3/100-EK3/100))^12)-1))</f>
        <v>1.1764047278974847E-3</v>
      </c>
      <c r="ER3" s="17">
        <v>0.97275999999999996</v>
      </c>
      <c r="ES3" s="17">
        <f t="shared" ref="ES3:ES66" si="106">LN(ER3)</f>
        <v>-2.7617887036672614E-2</v>
      </c>
      <c r="ET3" s="17">
        <v>0.9667</v>
      </c>
      <c r="EU3" s="6">
        <f t="shared" ref="EU3:EU66" si="107">LN(ET3)</f>
        <v>-3.3867069511577308E-2</v>
      </c>
      <c r="EV3" s="8">
        <f t="shared" ref="EV3:EV66" si="108">((1+(EU6/100-EU3/100))^(12))-1</f>
        <v>-2.600714315848518E-3</v>
      </c>
      <c r="EW3" s="17">
        <v>3.7469999999999999</v>
      </c>
      <c r="EX3" s="6">
        <f t="shared" si="33"/>
        <v>-2.1330000000000002E-2</v>
      </c>
      <c r="EY3" s="8">
        <f t="shared" ref="EY3:EY66" si="109">((1+$B3/100)^(1/12))-((1+EW3/100)^(1/12))</f>
        <v>1.7025778871899711E-3</v>
      </c>
      <c r="EZ3" s="6">
        <f t="shared" ref="EZ3:EZ66" si="110">400*((0.25*EX3)+EV3)</f>
        <v>-3.1732857263394072</v>
      </c>
      <c r="FA3" s="8">
        <f t="shared" ref="FA3:FA66" si="111">100*(-EX3+(((1+(ES3/100-EU3/100))^12)-1))</f>
        <v>2.2080159695745989</v>
      </c>
      <c r="FB3" s="6">
        <v>0.13048527473674595</v>
      </c>
      <c r="FC3" s="6">
        <f t="shared" ref="FC3:FC66" si="112">LN(FB3)</f>
        <v>-2.0364948958523068</v>
      </c>
      <c r="FD3" s="6">
        <v>0.12979259143888067</v>
      </c>
      <c r="FE3" s="6">
        <f t="shared" ref="FE3:FE66" si="113">LN(FD3)</f>
        <v>-2.0418175530831464</v>
      </c>
      <c r="FF3" s="8">
        <f t="shared" ref="FF3:FF66" si="114">((1+(FE6/100-FE3/100))^(12))-1</f>
        <v>-2.7449813578864779E-3</v>
      </c>
      <c r="FG3" s="17">
        <v>4.1848000000000001</v>
      </c>
      <c r="FH3" s="6">
        <f t="shared" si="34"/>
        <v>-1.6951999999999998E-2</v>
      </c>
      <c r="FI3" s="8">
        <f t="shared" ref="FI3:FI66" si="115">((1+$B3/100)^(1/12))-((1+FG3/100)^(1/12))</f>
        <v>1.3505219004410485E-3</v>
      </c>
      <c r="FJ3" s="6">
        <f t="shared" ref="FJ3:FJ66" si="116">400*((0.25*FH3)+FF3)</f>
        <v>-2.793192543154591</v>
      </c>
      <c r="FK3" s="8">
        <f t="shared" ref="FK3:FK66" si="117">100*(-FH3+(((1+(FC3/100-FE3/100))^12)-1))</f>
        <v>1.7590905883366457</v>
      </c>
      <c r="FL3" s="17">
        <v>0.97275999999999996</v>
      </c>
      <c r="FM3" s="17">
        <f t="shared" ref="FM3:FM66" si="118">LN(FL3)</f>
        <v>-2.7617887036672614E-2</v>
      </c>
      <c r="FN3" s="17">
        <v>0.9667</v>
      </c>
      <c r="FO3" s="6">
        <f t="shared" ref="FO3:FO66" si="119">LN(FN3)</f>
        <v>-3.3867069511577308E-2</v>
      </c>
      <c r="FP3" s="8">
        <f t="shared" ref="FP3:FP66" si="120">((1+(FO6/100-FO3/100))^(12))-1</f>
        <v>-2.600714315848518E-3</v>
      </c>
      <c r="FQ3" s="17">
        <v>3.7469999999999999</v>
      </c>
      <c r="FR3" s="6">
        <f t="shared" si="35"/>
        <v>-2.1330000000000002E-2</v>
      </c>
      <c r="FS3" s="8">
        <f t="shared" ref="FS3:FS66" si="121">((1+$B3/100)^(1/12))-((1+FQ3/100)^(1/12))</f>
        <v>1.7025778871899711E-3</v>
      </c>
      <c r="FT3" s="6">
        <f t="shared" ref="FT3:FT66" si="122">400*((0.25*FR3)+FP3)</f>
        <v>-3.1732857263394072</v>
      </c>
      <c r="FU3" s="8">
        <f t="shared" ref="FU3:FU66" si="123">100*(-FR3+(((1+(FM3/100-FO3/100))^12)-1))</f>
        <v>2.2080159695745989</v>
      </c>
      <c r="FV3" s="6">
        <v>0.61374167612851749</v>
      </c>
      <c r="FW3" s="6">
        <f t="shared" ref="FW3:FW66" si="124">LN(FV3)</f>
        <v>-0.48818116228143688</v>
      </c>
      <c r="FX3" s="6">
        <v>0.60845756008518403</v>
      </c>
      <c r="FY3" s="6">
        <f t="shared" ref="FY3:FY66" si="125">LN(FX3)</f>
        <v>-0.49682811412213707</v>
      </c>
      <c r="FZ3" s="8">
        <f t="shared" ref="FZ3:FZ66" si="126">((1+(FY6/100-FY3/100))^(12))-1</f>
        <v>6.1874290436603196E-4</v>
      </c>
      <c r="GA3" s="17">
        <v>2.855</v>
      </c>
      <c r="GB3" s="6">
        <f t="shared" si="36"/>
        <v>-3.0249999999999999E-2</v>
      </c>
      <c r="GC3" s="8">
        <f t="shared" ref="GC3:GC66" si="127">((1+$B3/100)^(1/12))-((1+GA3/100)^(1/12))</f>
        <v>2.4241119365124852E-3</v>
      </c>
      <c r="GD3" s="6">
        <f t="shared" ref="GD3:GD66" si="128">400*((0.25*GB3)+FZ3)</f>
        <v>-2.7775028382535871</v>
      </c>
      <c r="GE3" s="8">
        <f t="shared" ref="GE3:GE66" si="129">100*(-GB3+(((1+(FW3/100-FY3/100))^12)-1))</f>
        <v>3.1288127843671965</v>
      </c>
      <c r="GG3" s="6">
        <v>5.099439061703213E-4</v>
      </c>
      <c r="GH3" s="6">
        <f t="shared" ref="GH3:GH66" si="130">LN(GG3)</f>
        <v>-7.5812098261963463</v>
      </c>
      <c r="GI3" s="8">
        <f t="shared" ref="GI3:GI66" si="131">((1+(GH6/100-GH3/100))^(12))-1</f>
        <v>-1.0376387815915988E-2</v>
      </c>
      <c r="GJ3" s="17">
        <v>10.9</v>
      </c>
      <c r="GK3" s="6">
        <f t="shared" si="37"/>
        <v>5.0200000000000002E-2</v>
      </c>
      <c r="GL3" s="6">
        <f t="shared" ref="GL3:GL66" si="132">400*((0.25*GK3)+GI3)</f>
        <v>0.86944487363360479</v>
      </c>
      <c r="GM3" s="6">
        <v>0.11923356663367871</v>
      </c>
      <c r="GN3" s="6">
        <f t="shared" ref="GN3:GN66" si="133">LN(GM3)</f>
        <v>-2.1266709647166939</v>
      </c>
      <c r="GO3" s="6">
        <v>0.1191667858334525</v>
      </c>
      <c r="GP3" s="6">
        <f t="shared" ref="GP3:GP66" si="134">LN(GO3)</f>
        <v>-2.1272312055156846</v>
      </c>
      <c r="GQ3" s="8">
        <f t="shared" ref="GQ3:GQ66" si="135">((1+(GP6/100-GP3/100))^(12))-1</f>
        <v>-4.0652156456933985E-3</v>
      </c>
      <c r="GR3" s="17">
        <v>6</v>
      </c>
      <c r="GS3" s="6">
        <f t="shared" si="38"/>
        <v>1.200000000000001E-3</v>
      </c>
      <c r="GT3" s="8">
        <f t="shared" ref="GT3:GT66" si="136">((1+$B3/100)^(1/12))-((1+GR3/100)^(1/12))</f>
        <v>-9.4848049200457751E-5</v>
      </c>
      <c r="GU3" s="6">
        <f t="shared" ref="GU3:GU66" si="137">400*((0.25*GS3)+GQ3)</f>
        <v>-1.5060862582773593</v>
      </c>
      <c r="GV3" s="8">
        <f t="shared" ref="GV3:GV66" si="138">100*(-GS3+(((1+(GN3/100-GP3/100))^12)-1))</f>
        <v>-0.11327690325414695</v>
      </c>
      <c r="GX3" s="6">
        <v>8.9924014207994247E-4</v>
      </c>
      <c r="GY3" s="6">
        <f t="shared" ref="GY3:GY66" si="139">LN(GX3)</f>
        <v>-7.0139604378284526</v>
      </c>
      <c r="GZ3" s="8">
        <f t="shared" ref="GZ3:GZ66" si="140">((1+(GY6/100-GY3/100))^(12))-1</f>
        <v>-6.616101814991282E-4</v>
      </c>
      <c r="HA3" s="17">
        <v>7</v>
      </c>
      <c r="HB3" s="6">
        <f t="shared" si="39"/>
        <v>1.1200000000000002E-2</v>
      </c>
      <c r="HC3" s="6">
        <f t="shared" ref="HC3:HC66" si="141">400*((0.25*HB3)+GZ3)</f>
        <v>0.85535592740034883</v>
      </c>
      <c r="HD3" s="17">
        <v>0.97275999999999996</v>
      </c>
      <c r="HE3" s="17">
        <f t="shared" ref="HE3:HE66" si="142">LN(HD3)</f>
        <v>-2.7617887036672614E-2</v>
      </c>
      <c r="HF3" s="17">
        <v>0.9667</v>
      </c>
      <c r="HG3" s="6">
        <f t="shared" ref="HG3:HG66" si="143">LN(HF3)</f>
        <v>-3.3867069511577308E-2</v>
      </c>
      <c r="HH3" s="8">
        <f t="shared" ref="HH3:HH66" si="144">((1+(HG6/100-HG3/100))^(12))-1</f>
        <v>-2.600714315848518E-3</v>
      </c>
      <c r="HI3" s="17">
        <v>3.7469999999999999</v>
      </c>
      <c r="HJ3" s="6">
        <f t="shared" si="40"/>
        <v>-2.1330000000000002E-2</v>
      </c>
      <c r="HK3" s="8">
        <f t="shared" ref="HK3:HK66" si="145">((1+$B3/100)^(1/12))-((1+HI3/100)^(1/12))</f>
        <v>1.7025778871899711E-3</v>
      </c>
      <c r="HL3" s="6">
        <f t="shared" ref="HL3:HL66" si="146">400*((0.25*HJ3)+HH3)</f>
        <v>-3.1732857263394072</v>
      </c>
      <c r="HM3" s="8">
        <f t="shared" ref="HM3:HM66" si="147">100*(-HJ3+(((1+(HE3/100-HG3/100))^12)-1))</f>
        <v>2.2080159695745989</v>
      </c>
      <c r="HO3" s="6">
        <v>3.5329459575855704E-2</v>
      </c>
      <c r="HP3" s="6">
        <f t="shared" ref="HP3:HP66" si="148">LN(HO3)</f>
        <v>-3.3430381141940901</v>
      </c>
      <c r="HQ3" s="8">
        <f t="shared" ref="HQ3:HQ66" si="149">((1+(HP6/100-HP3/100))^(12))-1</f>
        <v>8.298856941300059E-4</v>
      </c>
      <c r="HR3" s="17">
        <v>14.7</v>
      </c>
      <c r="HS3" s="6">
        <f t="shared" si="41"/>
        <v>8.8200000000000001E-2</v>
      </c>
      <c r="HT3" s="6">
        <f t="shared" ref="HT3:HT66" si="150">400*((0.25*HS3)+HQ3)</f>
        <v>9.1519542776520026</v>
      </c>
    </row>
    <row r="4" spans="1:228" x14ac:dyDescent="0.25">
      <c r="A4" s="7" t="s">
        <v>2</v>
      </c>
      <c r="B4" s="8">
        <v>5.81</v>
      </c>
      <c r="C4" s="14">
        <v>1.5780099999999999</v>
      </c>
      <c r="D4" s="14">
        <f t="shared" si="42"/>
        <v>0.45616455953921758</v>
      </c>
      <c r="E4" s="8">
        <v>1.5817523981738983</v>
      </c>
      <c r="F4" s="8">
        <f t="shared" si="0"/>
        <v>0.45853334519600586</v>
      </c>
      <c r="G4" s="8">
        <f t="shared" si="1"/>
        <v>-5.6631941471675384E-3</v>
      </c>
      <c r="H4" s="8">
        <v>6.05</v>
      </c>
      <c r="I4" s="8">
        <f t="shared" si="2"/>
        <v>2.400000000000002E-3</v>
      </c>
      <c r="J4" s="8">
        <f t="shared" si="43"/>
        <v>-1.8971256718436358E-4</v>
      </c>
      <c r="K4" s="8">
        <f t="shared" si="3"/>
        <v>-2.0252776588670152</v>
      </c>
      <c r="L4" s="8">
        <f t="shared" si="44"/>
        <v>-0.2684217248178733</v>
      </c>
      <c r="M4" s="14">
        <v>0.11451343242562353</v>
      </c>
      <c r="N4" s="14">
        <f t="shared" si="45"/>
        <v>-2.1670631491076597</v>
      </c>
      <c r="O4" s="10">
        <v>0.11439548165302385</v>
      </c>
      <c r="P4" s="10">
        <f t="shared" si="4"/>
        <v>-2.1680936968564302</v>
      </c>
      <c r="Q4" s="8">
        <f t="shared" si="46"/>
        <v>-2.8185046579080053E-3</v>
      </c>
      <c r="R4" s="8">
        <v>3.9861</v>
      </c>
      <c r="S4" s="8">
        <f t="shared" si="5"/>
        <v>-1.8238999999999995E-2</v>
      </c>
      <c r="T4" s="8">
        <f t="shared" si="47"/>
        <v>1.4547641569842007E-3</v>
      </c>
      <c r="U4" s="8">
        <f t="shared" si="48"/>
        <v>-5.9203025565783038</v>
      </c>
      <c r="V4" s="8">
        <f t="shared" si="49"/>
        <v>1.8362672739483321</v>
      </c>
      <c r="W4" s="14">
        <v>0.14734593141046895</v>
      </c>
      <c r="X4" s="14">
        <f t="shared" si="50"/>
        <v>-1.9149721819172152</v>
      </c>
      <c r="Y4" s="8">
        <v>0.15106881184379484</v>
      </c>
      <c r="Z4" s="8">
        <f t="shared" si="6"/>
        <v>-1.8900198383955746</v>
      </c>
      <c r="AA4" s="8">
        <f t="shared" si="51"/>
        <v>-4.6786417580690909E-3</v>
      </c>
      <c r="AB4" s="9">
        <v>9.8800000000000008</v>
      </c>
      <c r="AC4" s="13">
        <f t="shared" si="7"/>
        <v>4.0700000000000014E-2</v>
      </c>
      <c r="AD4" s="8">
        <f t="shared" si="52"/>
        <v>-3.165131595401327E-3</v>
      </c>
      <c r="AE4" s="13">
        <f t="shared" si="53"/>
        <v>2.1985432967723648</v>
      </c>
      <c r="AF4" s="8">
        <f t="shared" si="54"/>
        <v>-4.3690175350206637</v>
      </c>
      <c r="AG4" s="14">
        <v>0.49380000000000002</v>
      </c>
      <c r="AH4" s="14">
        <f t="shared" si="55"/>
        <v>-0.70562470207105787</v>
      </c>
      <c r="AI4" s="10">
        <v>0.49564698039468374</v>
      </c>
      <c r="AJ4" s="10">
        <f t="shared" si="8"/>
        <v>-0.7018913387346728</v>
      </c>
      <c r="AK4" s="8">
        <f t="shared" si="56"/>
        <v>-8.8132225573406275E-3</v>
      </c>
      <c r="AL4" s="9">
        <v>6.298</v>
      </c>
      <c r="AM4" s="13">
        <f t="shared" si="9"/>
        <v>4.8800000000000041E-3</v>
      </c>
      <c r="AN4" s="8">
        <f t="shared" si="57"/>
        <v>-3.853358805860907E-4</v>
      </c>
      <c r="AO4" s="13">
        <f t="shared" si="58"/>
        <v>-3.0372890229362506</v>
      </c>
      <c r="AP4" s="8">
        <f t="shared" si="59"/>
        <v>-0.53279116210016664</v>
      </c>
      <c r="AQ4" s="14">
        <v>0.68006392600904486</v>
      </c>
      <c r="AR4" s="14">
        <f t="shared" si="60"/>
        <v>-0.38556847639370778</v>
      </c>
      <c r="AS4" s="10">
        <v>0.68105740973435358</v>
      </c>
      <c r="AT4" s="10">
        <f t="shared" si="10"/>
        <v>-0.38410867427960149</v>
      </c>
      <c r="AU4" s="8">
        <f t="shared" si="61"/>
        <v>-7.9115575572541452E-4</v>
      </c>
      <c r="AV4" s="6">
        <v>5.43</v>
      </c>
      <c r="AW4" s="6">
        <f t="shared" si="11"/>
        <v>-3.7999999999999991E-3</v>
      </c>
      <c r="AX4" s="8">
        <f t="shared" si="62"/>
        <v>3.01186461287406E-4</v>
      </c>
      <c r="AY4" s="6">
        <f t="shared" si="63"/>
        <v>-0.69646230229016581</v>
      </c>
      <c r="AZ4" s="8">
        <f t="shared" si="64"/>
        <v>0.36248378103701251</v>
      </c>
      <c r="BA4" s="17">
        <v>0.91554999999999997</v>
      </c>
      <c r="BB4" s="17">
        <f t="shared" si="65"/>
        <v>-8.8230301394414276E-2</v>
      </c>
      <c r="BC4" s="17">
        <v>0.90995000000000004</v>
      </c>
      <c r="BD4" s="15">
        <f t="shared" si="12"/>
        <v>-9.436562603572117E-2</v>
      </c>
      <c r="BE4" s="8">
        <f t="shared" si="66"/>
        <v>2.8640559405450627E-3</v>
      </c>
      <c r="BF4" s="8">
        <v>3.7</v>
      </c>
      <c r="BG4" s="8">
        <f t="shared" si="13"/>
        <v>-2.1099999999999994E-2</v>
      </c>
      <c r="BH4" s="8">
        <f t="shared" si="67"/>
        <v>1.6850802071564086E-3</v>
      </c>
      <c r="BI4" s="8">
        <f t="shared" si="68"/>
        <v>-0.96437762378197434</v>
      </c>
      <c r="BJ4" s="8">
        <f t="shared" si="69"/>
        <v>2.1836487446348904</v>
      </c>
      <c r="BK4" s="17">
        <v>0.91554999999999997</v>
      </c>
      <c r="BL4" s="17">
        <f t="shared" si="70"/>
        <v>-8.8230301394414276E-2</v>
      </c>
      <c r="BM4" s="17">
        <v>0.90995000000000004</v>
      </c>
      <c r="BN4" s="8">
        <f t="shared" si="14"/>
        <v>-9.436562603572117E-2</v>
      </c>
      <c r="BO4" s="8">
        <f t="shared" si="71"/>
        <v>2.8640559405450627E-3</v>
      </c>
      <c r="BP4" s="8">
        <v>3.91</v>
      </c>
      <c r="BQ4" s="8">
        <f t="shared" si="15"/>
        <v>-1.8999999999999996E-2</v>
      </c>
      <c r="BR4" s="8">
        <f t="shared" si="72"/>
        <v>1.5159693741655378E-3</v>
      </c>
      <c r="BS4" s="8">
        <f t="shared" si="73"/>
        <v>-0.75437762378197448</v>
      </c>
      <c r="BT4" s="8">
        <f t="shared" si="74"/>
        <v>1.9736487446348907</v>
      </c>
      <c r="BU4" s="14">
        <v>0.12833675564681726</v>
      </c>
      <c r="BV4" s="14">
        <f t="shared" si="75"/>
        <v>-2.053097566340234</v>
      </c>
      <c r="BW4" s="10">
        <v>0.1284191601386927</v>
      </c>
      <c r="BX4" s="10">
        <f t="shared" si="16"/>
        <v>-2.0524556765948492</v>
      </c>
      <c r="BY4" s="8">
        <f t="shared" si="76"/>
        <v>-1.5399325796328078E-4</v>
      </c>
      <c r="BZ4" s="8">
        <v>6.31</v>
      </c>
      <c r="CA4" s="8">
        <f t="shared" si="17"/>
        <v>5.0000000000000001E-3</v>
      </c>
      <c r="CB4" s="8">
        <f t="shared" si="77"/>
        <v>-3.9479090949789963E-4</v>
      </c>
      <c r="CC4" s="8">
        <f t="shared" si="78"/>
        <v>0.43840269681468769</v>
      </c>
      <c r="CD4" s="8">
        <f t="shared" si="79"/>
        <v>-0.50770240501566377</v>
      </c>
      <c r="CE4" s="17">
        <v>0.91554999999999997</v>
      </c>
      <c r="CF4" s="17">
        <f t="shared" si="80"/>
        <v>-8.8230301394414276E-2</v>
      </c>
      <c r="CG4" s="17">
        <v>0.90995000000000004</v>
      </c>
      <c r="CH4" s="8">
        <f t="shared" si="18"/>
        <v>-9.436562603572117E-2</v>
      </c>
      <c r="CI4" s="8">
        <f t="shared" si="81"/>
        <v>2.8640559405450627E-3</v>
      </c>
      <c r="CJ4" s="8">
        <v>3.75</v>
      </c>
      <c r="CK4" s="8">
        <f t="shared" si="19"/>
        <v>-2.0599999999999997E-2</v>
      </c>
      <c r="CL4" s="8">
        <f t="shared" si="82"/>
        <v>1.6447872685156906E-3</v>
      </c>
      <c r="CM4" s="8">
        <f t="shared" si="83"/>
        <v>-0.91437762378197462</v>
      </c>
      <c r="CN4" s="8">
        <f t="shared" si="84"/>
        <v>2.1336487446348906</v>
      </c>
      <c r="CO4" s="14" t="s">
        <v>441</v>
      </c>
      <c r="CP4" s="8">
        <v>3.6692602221003214E-3</v>
      </c>
      <c r="CQ4" s="8">
        <f t="shared" si="20"/>
        <v>-5.607765211594085</v>
      </c>
      <c r="CR4" s="8">
        <f t="shared" si="85"/>
        <v>-1.7993248720515886E-3</v>
      </c>
      <c r="CS4" s="9">
        <v>10.8</v>
      </c>
      <c r="CT4" s="13">
        <f t="shared" si="21"/>
        <v>4.9900000000000014E-2</v>
      </c>
      <c r="CU4" s="13">
        <f t="shared" si="86"/>
        <v>4.2702700511793656</v>
      </c>
      <c r="CV4" s="14" t="s">
        <v>441</v>
      </c>
      <c r="CW4" s="10">
        <v>0.10653825255958152</v>
      </c>
      <c r="CX4" s="10">
        <f t="shared" si="22"/>
        <v>-2.2392511793587726</v>
      </c>
      <c r="CY4" s="8">
        <f t="shared" si="87"/>
        <v>-6.8013086324103522E-4</v>
      </c>
      <c r="CZ4" s="8">
        <v>14.37</v>
      </c>
      <c r="DA4" s="8">
        <f t="shared" si="23"/>
        <v>8.5599999999999982E-2</v>
      </c>
      <c r="DB4" s="8">
        <f t="shared" si="88"/>
        <v>8.2879476547035846</v>
      </c>
      <c r="DC4" s="13"/>
      <c r="DD4" s="12">
        <v>1.3359053965234399E-2</v>
      </c>
      <c r="DE4" s="12">
        <f t="shared" si="24"/>
        <v>-4.3155609243663031</v>
      </c>
      <c r="DF4" s="8">
        <f t="shared" si="89"/>
        <v>4.7314267879716709E-4</v>
      </c>
      <c r="DG4" s="9">
        <v>12.44225</v>
      </c>
      <c r="DH4" s="13">
        <f t="shared" si="25"/>
        <v>6.6322500000000006E-2</v>
      </c>
      <c r="DI4" s="13">
        <f t="shared" si="90"/>
        <v>6.8215070715188677</v>
      </c>
      <c r="DJ4" s="6">
        <v>9.6030115044077827E-3</v>
      </c>
      <c r="DK4" s="6">
        <f t="shared" si="91"/>
        <v>-4.6456785313255837</v>
      </c>
      <c r="DL4" s="17">
        <v>9.2609739999999999E-3</v>
      </c>
      <c r="DM4" s="17">
        <f t="shared" si="26"/>
        <v>-4.681946052270141</v>
      </c>
      <c r="DN4" s="8">
        <f t="shared" si="92"/>
        <v>-1.8729021344389141E-3</v>
      </c>
      <c r="DO4" s="16">
        <v>5.8999999999999997E-2</v>
      </c>
      <c r="DP4" s="11">
        <f t="shared" si="27"/>
        <v>-5.7509999999999992E-2</v>
      </c>
      <c r="DQ4" s="8">
        <f t="shared" si="93"/>
        <v>4.6681755955810811E-3</v>
      </c>
      <c r="DR4" s="11">
        <f t="shared" si="94"/>
        <v>-6.5001608537755651</v>
      </c>
      <c r="DS4" s="8">
        <f t="shared" si="95"/>
        <v>6.1870794215066738</v>
      </c>
      <c r="DT4" s="6" t="s">
        <v>441</v>
      </c>
      <c r="DU4" s="6">
        <v>0.24783147459727384</v>
      </c>
      <c r="DV4" s="6">
        <f t="shared" si="28"/>
        <v>-1.3950063017219121</v>
      </c>
      <c r="DW4" s="8">
        <f t="shared" si="96"/>
        <v>-1.594130830627094E-3</v>
      </c>
      <c r="DX4" s="17">
        <v>8.86</v>
      </c>
      <c r="DY4" s="17">
        <f t="shared" si="29"/>
        <v>3.0499999999999999E-2</v>
      </c>
      <c r="DZ4" s="18">
        <f t="shared" si="97"/>
        <v>2.4123476677491622</v>
      </c>
      <c r="EB4" s="6">
        <v>1.3540963241836592E-2</v>
      </c>
      <c r="EC4" s="6">
        <f t="shared" si="30"/>
        <v>-4.3020358735677657</v>
      </c>
      <c r="ED4" s="8">
        <f t="shared" si="98"/>
        <v>-6.8464744185267046E-3</v>
      </c>
      <c r="EE4" s="17">
        <v>11.42</v>
      </c>
      <c r="EF4" s="17">
        <f t="shared" si="31"/>
        <v>5.6100000000000004E-2</v>
      </c>
      <c r="EG4" s="18">
        <f t="shared" si="99"/>
        <v>2.8714102325893185</v>
      </c>
      <c r="EH4" s="17">
        <v>0.58764000000000005</v>
      </c>
      <c r="EI4" s="17">
        <f t="shared" si="100"/>
        <v>-0.53164076347991063</v>
      </c>
      <c r="EJ4" s="17">
        <v>0.58704999999999996</v>
      </c>
      <c r="EK4" s="6">
        <f t="shared" si="101"/>
        <v>-0.53264528390591626</v>
      </c>
      <c r="EL4" s="8">
        <f t="shared" si="102"/>
        <v>1.634304290829558E-4</v>
      </c>
      <c r="EM4" s="17">
        <v>6.04</v>
      </c>
      <c r="EN4" s="29">
        <f t="shared" si="32"/>
        <v>2.3000000000000043E-3</v>
      </c>
      <c r="EO4" s="8">
        <f t="shared" si="103"/>
        <v>-1.8181573805642337E-4</v>
      </c>
      <c r="EP4" s="6">
        <f t="shared" si="104"/>
        <v>0.29537217163318275</v>
      </c>
      <c r="EQ4" s="8">
        <f t="shared" si="105"/>
        <v>-0.21794508888531094</v>
      </c>
      <c r="ER4" s="17">
        <v>0.91554999999999997</v>
      </c>
      <c r="ES4" s="17">
        <f t="shared" si="106"/>
        <v>-8.8230301394414276E-2</v>
      </c>
      <c r="ET4" s="17">
        <v>0.90995000000000004</v>
      </c>
      <c r="EU4" s="6">
        <f t="shared" si="107"/>
        <v>-9.436562603572117E-2</v>
      </c>
      <c r="EV4" s="8">
        <f t="shared" si="108"/>
        <v>2.8640559405450627E-3</v>
      </c>
      <c r="EW4" s="17">
        <v>3.9253</v>
      </c>
      <c r="EX4" s="6">
        <f t="shared" si="33"/>
        <v>-1.8846999999999996E-2</v>
      </c>
      <c r="EY4" s="8">
        <f t="shared" si="109"/>
        <v>1.5036606895237892E-3</v>
      </c>
      <c r="EZ4" s="6">
        <f t="shared" si="110"/>
        <v>-0.7390776237819745</v>
      </c>
      <c r="FA4" s="8">
        <f t="shared" si="111"/>
        <v>1.9583487446348906</v>
      </c>
      <c r="FB4" s="6">
        <v>0.12261062543680035</v>
      </c>
      <c r="FC4" s="6">
        <f t="shared" si="112"/>
        <v>-2.0987415917248313</v>
      </c>
      <c r="FD4" s="6">
        <v>0.12203753874691854</v>
      </c>
      <c r="FE4" s="6">
        <f t="shared" si="113"/>
        <v>-2.103426586930297</v>
      </c>
      <c r="FF4" s="8">
        <f t="shared" si="114"/>
        <v>2.8684705156136747E-3</v>
      </c>
      <c r="FG4" s="17">
        <v>4.3270999999999997</v>
      </c>
      <c r="FH4" s="6">
        <f t="shared" si="34"/>
        <v>-1.4828999999999998E-2</v>
      </c>
      <c r="FI4" s="8">
        <f t="shared" si="115"/>
        <v>1.1810100908562493E-3</v>
      </c>
      <c r="FJ4" s="6">
        <f t="shared" si="116"/>
        <v>-0.33551179375452994</v>
      </c>
      <c r="FK4" s="8">
        <f t="shared" si="117"/>
        <v>1.5391344311870743</v>
      </c>
      <c r="FL4" s="17">
        <v>0.91554999999999997</v>
      </c>
      <c r="FM4" s="17">
        <f t="shared" si="118"/>
        <v>-8.8230301394414276E-2</v>
      </c>
      <c r="FN4" s="17">
        <v>0.90995000000000004</v>
      </c>
      <c r="FO4" s="6">
        <f t="shared" si="119"/>
        <v>-9.436562603572117E-2</v>
      </c>
      <c r="FP4" s="8">
        <f t="shared" si="120"/>
        <v>2.8640559405450627E-3</v>
      </c>
      <c r="FQ4" s="17">
        <v>3.9253</v>
      </c>
      <c r="FR4" s="6">
        <f t="shared" si="35"/>
        <v>-1.8846999999999996E-2</v>
      </c>
      <c r="FS4" s="8">
        <f t="shared" si="121"/>
        <v>1.5036606895237892E-3</v>
      </c>
      <c r="FT4" s="6">
        <f t="shared" si="122"/>
        <v>-0.7390776237819745</v>
      </c>
      <c r="FU4" s="8">
        <f t="shared" si="123"/>
        <v>1.9583487446348906</v>
      </c>
      <c r="FV4" s="6">
        <v>0.58363487802031044</v>
      </c>
      <c r="FW4" s="6">
        <f t="shared" si="124"/>
        <v>-0.53847970054780658</v>
      </c>
      <c r="FX4" s="6">
        <v>0.57883769391062745</v>
      </c>
      <c r="FY4" s="6">
        <f t="shared" si="125"/>
        <v>-0.54673316210440903</v>
      </c>
      <c r="FZ4" s="8">
        <f t="shared" si="126"/>
        <v>4.5248392644485769E-3</v>
      </c>
      <c r="GA4" s="17">
        <v>3.2433299999999998</v>
      </c>
      <c r="GB4" s="6">
        <f t="shared" si="36"/>
        <v>-2.5666699999999997E-2</v>
      </c>
      <c r="GC4" s="8">
        <f t="shared" si="127"/>
        <v>2.0539181048508937E-3</v>
      </c>
      <c r="GD4" s="6">
        <f t="shared" si="128"/>
        <v>-0.75673429422056893</v>
      </c>
      <c r="GE4" s="8">
        <f t="shared" si="129"/>
        <v>2.6657565100045866</v>
      </c>
      <c r="GG4" s="6">
        <v>4.9850448654037882E-4</v>
      </c>
      <c r="GH4" s="6">
        <f t="shared" si="130"/>
        <v>-7.6038979685218813</v>
      </c>
      <c r="GI4" s="8">
        <f t="shared" si="131"/>
        <v>-9.7998740451206157E-3</v>
      </c>
      <c r="GJ4" s="17">
        <v>11.41</v>
      </c>
      <c r="GK4" s="6">
        <f t="shared" si="37"/>
        <v>5.6000000000000008E-2</v>
      </c>
      <c r="GL4" s="6">
        <f t="shared" si="132"/>
        <v>1.6800503819517545</v>
      </c>
      <c r="GM4" s="6">
        <v>0.1116582364698132</v>
      </c>
      <c r="GN4" s="6">
        <f t="shared" si="133"/>
        <v>-2.1923125329751989</v>
      </c>
      <c r="GO4" s="6">
        <v>0.11163829193413341</v>
      </c>
      <c r="GP4" s="6">
        <f t="shared" si="134"/>
        <v>-2.1924911701969716</v>
      </c>
      <c r="GQ4" s="8">
        <f t="shared" si="135"/>
        <v>1.9942681507292281E-3</v>
      </c>
      <c r="GR4" s="17">
        <v>6.23</v>
      </c>
      <c r="GS4" s="6">
        <f t="shared" si="38"/>
        <v>4.2000000000000084E-3</v>
      </c>
      <c r="GT4" s="8">
        <f t="shared" si="136"/>
        <v>-3.3173889475479612E-4</v>
      </c>
      <c r="GU4" s="6">
        <f t="shared" si="137"/>
        <v>1.2177072602916921</v>
      </c>
      <c r="GV4" s="8">
        <f t="shared" si="138"/>
        <v>-0.41785633227715824</v>
      </c>
      <c r="GX4" s="6">
        <v>9.0049527239981989E-4</v>
      </c>
      <c r="GY4" s="6">
        <f t="shared" si="139"/>
        <v>-7.0125656433344821</v>
      </c>
      <c r="GZ4" s="8">
        <f t="shared" si="140"/>
        <v>-4.3137582645336181E-4</v>
      </c>
      <c r="HA4" s="17">
        <v>7.06</v>
      </c>
      <c r="HB4" s="6">
        <f t="shared" si="39"/>
        <v>1.2500000000000001E-2</v>
      </c>
      <c r="HC4" s="6">
        <f t="shared" si="141"/>
        <v>1.0774496694186553</v>
      </c>
      <c r="HD4" s="17">
        <v>0.91554999999999997</v>
      </c>
      <c r="HE4" s="17">
        <f t="shared" si="142"/>
        <v>-8.8230301394414276E-2</v>
      </c>
      <c r="HF4" s="17">
        <v>0.90995000000000004</v>
      </c>
      <c r="HG4" s="6">
        <f t="shared" si="143"/>
        <v>-9.436562603572117E-2</v>
      </c>
      <c r="HH4" s="8">
        <f t="shared" si="144"/>
        <v>2.8640559405450627E-3</v>
      </c>
      <c r="HI4" s="17">
        <v>3.9253</v>
      </c>
      <c r="HJ4" s="6">
        <f t="shared" si="40"/>
        <v>-1.8846999999999996E-2</v>
      </c>
      <c r="HK4" s="8">
        <f t="shared" si="145"/>
        <v>1.5036606895237892E-3</v>
      </c>
      <c r="HL4" s="6">
        <f t="shared" si="146"/>
        <v>-0.7390776237819745</v>
      </c>
      <c r="HM4" s="8">
        <f t="shared" si="147"/>
        <v>1.9583487446348906</v>
      </c>
      <c r="HO4" s="6">
        <v>3.5130862462673461E-2</v>
      </c>
      <c r="HP4" s="6">
        <f t="shared" si="148"/>
        <v>-3.3486752624030451</v>
      </c>
      <c r="HQ4" s="8">
        <f t="shared" si="149"/>
        <v>2.9919784694907303E-3</v>
      </c>
      <c r="HR4" s="17">
        <v>13.5</v>
      </c>
      <c r="HS4" s="6">
        <f t="shared" si="41"/>
        <v>7.690000000000001E-2</v>
      </c>
      <c r="HT4" s="6">
        <f t="shared" si="150"/>
        <v>8.8867913877962934</v>
      </c>
    </row>
    <row r="5" spans="1:228" x14ac:dyDescent="0.25">
      <c r="A5" s="7" t="s">
        <v>3</v>
      </c>
      <c r="B5" s="8">
        <v>5.64</v>
      </c>
      <c r="C5" s="14">
        <v>1.47966</v>
      </c>
      <c r="D5" s="14">
        <f t="shared" si="42"/>
        <v>0.39181233165437751</v>
      </c>
      <c r="E5" s="8">
        <v>1.5092252905107764</v>
      </c>
      <c r="F5" s="8">
        <f t="shared" si="0"/>
        <v>0.41159646652842324</v>
      </c>
      <c r="G5" s="8">
        <f t="shared" si="1"/>
        <v>-1.6400378737154719E-3</v>
      </c>
      <c r="H5" s="8">
        <v>6.04</v>
      </c>
      <c r="I5" s="8">
        <f t="shared" si="2"/>
        <v>4.0000000000000036E-3</v>
      </c>
      <c r="J5" s="8">
        <f t="shared" si="43"/>
        <v>-3.1643427663285983E-4</v>
      </c>
      <c r="K5" s="8">
        <f t="shared" si="3"/>
        <v>-0.25601514948618842</v>
      </c>
      <c r="L5" s="8">
        <f t="shared" si="44"/>
        <v>-0.63715145685997454</v>
      </c>
      <c r="M5" s="14">
        <v>0.10953154453716898</v>
      </c>
      <c r="N5" s="14">
        <f t="shared" si="45"/>
        <v>-2.2115426932470577</v>
      </c>
      <c r="O5" s="10">
        <v>0.11018506683826154</v>
      </c>
      <c r="P5" s="10">
        <f t="shared" si="4"/>
        <v>-2.2055939010802335</v>
      </c>
      <c r="Q5" s="8">
        <f t="shared" si="46"/>
        <v>-2.6313551559430381E-3</v>
      </c>
      <c r="R5" s="8">
        <v>3.96</v>
      </c>
      <c r="S5" s="8">
        <f t="shared" si="5"/>
        <v>-1.6799999999999995E-2</v>
      </c>
      <c r="T5" s="8">
        <f t="shared" si="47"/>
        <v>1.3411325305603405E-3</v>
      </c>
      <c r="U5" s="8">
        <f t="shared" si="48"/>
        <v>-4.5405320680929577</v>
      </c>
      <c r="V5" s="8">
        <f t="shared" si="49"/>
        <v>1.6086378455320085</v>
      </c>
      <c r="W5" s="14">
        <v>0.13970480374967695</v>
      </c>
      <c r="X5" s="14">
        <f t="shared" si="50"/>
        <v>-1.9682236271280431</v>
      </c>
      <c r="Y5" s="8">
        <v>0.14213449049759863</v>
      </c>
      <c r="Z5" s="8">
        <f t="shared" si="6"/>
        <v>-1.9509815534321377</v>
      </c>
      <c r="AA5" s="8">
        <f t="shared" si="51"/>
        <v>1.3985673442666879E-3</v>
      </c>
      <c r="AB5" s="9">
        <v>10.220000000000001</v>
      </c>
      <c r="AC5" s="13">
        <f t="shared" si="7"/>
        <v>4.5800000000000007E-2</v>
      </c>
      <c r="AD5" s="8">
        <f t="shared" si="52"/>
        <v>-3.5592718862174078E-3</v>
      </c>
      <c r="AE5" s="13">
        <f t="shared" si="53"/>
        <v>5.1394269377066761</v>
      </c>
      <c r="AF5" s="8">
        <f t="shared" si="54"/>
        <v>-4.7867087862669075</v>
      </c>
      <c r="AG5" s="14">
        <v>0.45995000000000003</v>
      </c>
      <c r="AH5" s="14">
        <f t="shared" si="55"/>
        <v>-0.77663749105897073</v>
      </c>
      <c r="AI5" s="10">
        <v>0.46852715677106072</v>
      </c>
      <c r="AJ5" s="10">
        <f t="shared" si="8"/>
        <v>-0.75816121362379862</v>
      </c>
      <c r="AK5" s="8">
        <f t="shared" si="56"/>
        <v>-5.8382073396620049E-3</v>
      </c>
      <c r="AL5" s="9">
        <v>6.7779999999999996</v>
      </c>
      <c r="AM5" s="13">
        <f t="shared" si="9"/>
        <v>1.1379999999999999E-2</v>
      </c>
      <c r="AN5" s="8">
        <f t="shared" si="57"/>
        <v>-8.9739460901872015E-4</v>
      </c>
      <c r="AO5" s="13">
        <f t="shared" si="58"/>
        <v>-1.1972829358648021</v>
      </c>
      <c r="AP5" s="8">
        <f t="shared" si="59"/>
        <v>-1.3594901618586506</v>
      </c>
      <c r="AQ5" s="14">
        <v>0.66513685190727989</v>
      </c>
      <c r="AR5" s="14">
        <f t="shared" si="60"/>
        <v>-0.40776246715684794</v>
      </c>
      <c r="AS5" s="10">
        <v>0.66899432090720989</v>
      </c>
      <c r="AT5" s="10">
        <f t="shared" si="10"/>
        <v>-0.40197970781787712</v>
      </c>
      <c r="AU5" s="8">
        <f t="shared" si="61"/>
        <v>1.0098780597846968E-3</v>
      </c>
      <c r="AV5" s="6">
        <v>5.67</v>
      </c>
      <c r="AW5" s="6">
        <f t="shared" si="11"/>
        <v>3.0000000000000247E-4</v>
      </c>
      <c r="AX5" s="8">
        <f t="shared" si="62"/>
        <v>-2.377063561720405E-5</v>
      </c>
      <c r="AY5" s="6">
        <f t="shared" si="63"/>
        <v>0.43395122391387897</v>
      </c>
      <c r="AZ5" s="8">
        <f t="shared" si="64"/>
        <v>-9.9371045719657491E-2</v>
      </c>
      <c r="BA5" s="17">
        <v>0.93700000000000006</v>
      </c>
      <c r="BB5" s="17">
        <f t="shared" si="65"/>
        <v>-6.5071996743714805E-2</v>
      </c>
      <c r="BC5" s="17">
        <v>0.93120000000000003</v>
      </c>
      <c r="BD5" s="15">
        <f t="shared" si="12"/>
        <v>-7.1281202004963642E-2</v>
      </c>
      <c r="BE5" s="8">
        <f t="shared" si="66"/>
        <v>-3.7899429080699987E-3</v>
      </c>
      <c r="BF5" s="8">
        <v>4.2</v>
      </c>
      <c r="BG5" s="8">
        <f t="shared" si="13"/>
        <v>-1.4399999999999994E-2</v>
      </c>
      <c r="BH5" s="8">
        <f t="shared" si="67"/>
        <v>1.1483311431479404E-3</v>
      </c>
      <c r="BI5" s="8">
        <f t="shared" si="68"/>
        <v>-2.955977163227999</v>
      </c>
      <c r="BJ5" s="8">
        <f t="shared" si="69"/>
        <v>1.5145359141941066</v>
      </c>
      <c r="BK5" s="17">
        <v>0.93700000000000006</v>
      </c>
      <c r="BL5" s="17">
        <f t="shared" si="70"/>
        <v>-6.5071996743714805E-2</v>
      </c>
      <c r="BM5" s="17">
        <v>0.93120000000000003</v>
      </c>
      <c r="BN5" s="8">
        <f t="shared" si="14"/>
        <v>-7.1281202004963642E-2</v>
      </c>
      <c r="BO5" s="8">
        <f t="shared" si="71"/>
        <v>-3.7899429080699987E-3</v>
      </c>
      <c r="BP5" s="8">
        <v>4.32</v>
      </c>
      <c r="BQ5" s="8">
        <f t="shared" si="15"/>
        <v>-1.3199999999999995E-2</v>
      </c>
      <c r="BR5" s="8">
        <f t="shared" si="72"/>
        <v>1.0520830505578171E-3</v>
      </c>
      <c r="BS5" s="8">
        <f t="shared" si="73"/>
        <v>-2.8359771632279993</v>
      </c>
      <c r="BT5" s="8">
        <f t="shared" si="74"/>
        <v>1.3945359141941065</v>
      </c>
      <c r="BU5" s="14">
        <v>0.12827600892287919</v>
      </c>
      <c r="BV5" s="14">
        <f t="shared" si="75"/>
        <v>-2.0535710168731773</v>
      </c>
      <c r="BW5" s="10">
        <v>0.12833675564681726</v>
      </c>
      <c r="BX5" s="10">
        <f t="shared" si="16"/>
        <v>-2.053097566340234</v>
      </c>
      <c r="BY5" s="8">
        <f t="shared" si="76"/>
        <v>-9.2362996183870116E-5</v>
      </c>
      <c r="BZ5" s="8">
        <v>6.64</v>
      </c>
      <c r="CA5" s="8">
        <f t="shared" si="17"/>
        <v>0.01</v>
      </c>
      <c r="CB5" s="8">
        <f t="shared" si="77"/>
        <v>-7.8904011436575772E-4</v>
      </c>
      <c r="CC5" s="8">
        <f t="shared" si="78"/>
        <v>0.96305480152645195</v>
      </c>
      <c r="CD5" s="8">
        <f t="shared" si="79"/>
        <v>-1.0056812584551258</v>
      </c>
      <c r="CE5" s="17">
        <v>0.93700000000000006</v>
      </c>
      <c r="CF5" s="17">
        <f t="shared" si="80"/>
        <v>-6.5071996743714805E-2</v>
      </c>
      <c r="CG5" s="17">
        <v>0.93120000000000003</v>
      </c>
      <c r="CH5" s="8">
        <f t="shared" si="18"/>
        <v>-7.1281202004963642E-2</v>
      </c>
      <c r="CI5" s="8">
        <f t="shared" si="81"/>
        <v>-3.7899429080699987E-3</v>
      </c>
      <c r="CJ5" s="8">
        <v>4.28</v>
      </c>
      <c r="CK5" s="8">
        <f t="shared" si="19"/>
        <v>-1.3599999999999994E-2</v>
      </c>
      <c r="CL5" s="8">
        <f t="shared" si="82"/>
        <v>1.0841544664699221E-3</v>
      </c>
      <c r="CM5" s="8">
        <f t="shared" si="83"/>
        <v>-2.8759771632279989</v>
      </c>
      <c r="CN5" s="8">
        <f t="shared" si="84"/>
        <v>1.4345359141941065</v>
      </c>
      <c r="CO5" s="14" t="s">
        <v>441</v>
      </c>
      <c r="CP5" s="8">
        <v>3.5003930941444722E-3</v>
      </c>
      <c r="CQ5" s="8">
        <f t="shared" si="20"/>
        <v>-5.6548800041806517</v>
      </c>
      <c r="CR5" s="8">
        <f t="shared" si="85"/>
        <v>-9.4099770121935933E-4</v>
      </c>
      <c r="CS5" s="9">
        <v>10.8</v>
      </c>
      <c r="CT5" s="13">
        <f t="shared" si="21"/>
        <v>5.1600000000000007E-2</v>
      </c>
      <c r="CU5" s="13">
        <f t="shared" si="86"/>
        <v>4.7836009195122573</v>
      </c>
      <c r="CV5" s="14" t="s">
        <v>441</v>
      </c>
      <c r="CW5" s="10">
        <v>0.10530219729883016</v>
      </c>
      <c r="CX5" s="10">
        <f t="shared" si="22"/>
        <v>-2.2509209930244967</v>
      </c>
      <c r="CY5" s="8">
        <f t="shared" si="87"/>
        <v>2.9390215644689022E-3</v>
      </c>
      <c r="CZ5" s="8">
        <v>15.58</v>
      </c>
      <c r="DA5" s="8">
        <f t="shared" si="23"/>
        <v>9.9400000000000016E-2</v>
      </c>
      <c r="DB5" s="8">
        <f t="shared" si="88"/>
        <v>11.115608625787562</v>
      </c>
      <c r="DC5" s="13"/>
      <c r="DD5" s="12">
        <v>1.3037248723327418E-2</v>
      </c>
      <c r="DE5" s="12">
        <f t="shared" si="24"/>
        <v>-4.3399447322195099</v>
      </c>
      <c r="DF5" s="8">
        <f t="shared" si="89"/>
        <v>-1.4058779388378406E-3</v>
      </c>
      <c r="DG5" s="9">
        <v>11.222200000000001</v>
      </c>
      <c r="DH5" s="13">
        <f t="shared" si="25"/>
        <v>5.5822000000000011E-2</v>
      </c>
      <c r="DI5" s="13">
        <f t="shared" si="90"/>
        <v>5.0198488244648649</v>
      </c>
      <c r="DJ5" s="6">
        <v>9.4344517875927531E-3</v>
      </c>
      <c r="DK5" s="6">
        <f t="shared" si="91"/>
        <v>-4.6633872059734482</v>
      </c>
      <c r="DL5" s="17">
        <v>9.2816040000000006E-3</v>
      </c>
      <c r="DM5" s="17">
        <f t="shared" si="26"/>
        <v>-4.679720902292388</v>
      </c>
      <c r="DN5" s="8">
        <f t="shared" si="92"/>
        <v>1.209634107821822E-3</v>
      </c>
      <c r="DO5" s="16">
        <v>3.6999999999999998E-2</v>
      </c>
      <c r="DP5" s="11">
        <f t="shared" si="27"/>
        <v>-5.6029999999999996E-2</v>
      </c>
      <c r="DQ5" s="8">
        <f t="shared" si="93"/>
        <v>4.5518823274453002E-3</v>
      </c>
      <c r="DR5" s="11">
        <f t="shared" si="94"/>
        <v>-5.119146356871271</v>
      </c>
      <c r="DS5" s="8">
        <f t="shared" si="95"/>
        <v>5.7991805328905217</v>
      </c>
      <c r="DT5" s="6" t="s">
        <v>441</v>
      </c>
      <c r="DU5" s="6">
        <v>0.23756354824915668</v>
      </c>
      <c r="DV5" s="6">
        <f t="shared" si="28"/>
        <v>-1.4373201197229344</v>
      </c>
      <c r="DW5" s="8">
        <f t="shared" si="96"/>
        <v>5.1343188648080851E-3</v>
      </c>
      <c r="DX5" s="17">
        <v>9.3000000000000007</v>
      </c>
      <c r="DY5" s="17">
        <f t="shared" si="29"/>
        <v>3.6600000000000008E-2</v>
      </c>
      <c r="DZ5" s="18">
        <f t="shared" si="97"/>
        <v>5.7137275459232351</v>
      </c>
      <c r="EB5" s="6">
        <v>1.3386880856760375E-2</v>
      </c>
      <c r="EC5" s="6">
        <f t="shared" si="30"/>
        <v>-4.3134800921387715</v>
      </c>
      <c r="ED5" s="8">
        <f t="shared" si="98"/>
        <v>-5.2516478842182801E-3</v>
      </c>
      <c r="EE5" s="17">
        <v>11.8</v>
      </c>
      <c r="EF5" s="17">
        <f t="shared" si="31"/>
        <v>6.1600000000000009E-2</v>
      </c>
      <c r="EG5" s="18">
        <f t="shared" si="99"/>
        <v>4.059340846312689</v>
      </c>
      <c r="EH5" s="17">
        <v>0.57467000000000001</v>
      </c>
      <c r="EI5" s="17">
        <f t="shared" si="100"/>
        <v>-0.55395931597939385</v>
      </c>
      <c r="EJ5" s="17">
        <v>0.57379999999999998</v>
      </c>
      <c r="EK5" s="6">
        <f t="shared" si="101"/>
        <v>-0.55547437543487266</v>
      </c>
      <c r="EL5" s="8">
        <f t="shared" si="102"/>
        <v>7.3176375152472772E-5</v>
      </c>
      <c r="EM5" s="17">
        <v>6.31</v>
      </c>
      <c r="EN5" s="29">
        <f t="shared" si="32"/>
        <v>6.6999999999999994E-3</v>
      </c>
      <c r="EO5" s="8">
        <f t="shared" si="103"/>
        <v>-5.294094480743361E-4</v>
      </c>
      <c r="EP5" s="6">
        <f t="shared" si="104"/>
        <v>0.69927055006098904</v>
      </c>
      <c r="EQ5" s="8">
        <f t="shared" si="105"/>
        <v>-0.65181777149037767</v>
      </c>
      <c r="ER5" s="17">
        <v>0.93700000000000006</v>
      </c>
      <c r="ES5" s="17">
        <f t="shared" si="106"/>
        <v>-6.5071996743714805E-2</v>
      </c>
      <c r="ET5" s="17">
        <v>0.93120000000000003</v>
      </c>
      <c r="EU5" s="6">
        <f t="shared" si="107"/>
        <v>-7.1281202004963642E-2</v>
      </c>
      <c r="EV5" s="8">
        <f t="shared" si="108"/>
        <v>-3.7899429080699987E-3</v>
      </c>
      <c r="EW5" s="17">
        <v>4.3620000000000001</v>
      </c>
      <c r="EX5" s="6">
        <f t="shared" si="33"/>
        <v>-1.2779999999999996E-2</v>
      </c>
      <c r="EY5" s="8">
        <f t="shared" si="109"/>
        <v>1.0184201936469517E-3</v>
      </c>
      <c r="EZ5" s="6">
        <f t="shared" si="110"/>
        <v>-2.793977163227999</v>
      </c>
      <c r="FA5" s="8">
        <f t="shared" si="111"/>
        <v>1.3525359141941067</v>
      </c>
      <c r="FB5" s="6">
        <v>0.12555243069505825</v>
      </c>
      <c r="FC5" s="6">
        <f t="shared" si="112"/>
        <v>-2.0750318331911357</v>
      </c>
      <c r="FD5" s="6">
        <v>0.12483615254977841</v>
      </c>
      <c r="FE5" s="6">
        <f t="shared" si="113"/>
        <v>-2.0807531811046318</v>
      </c>
      <c r="FF5" s="8">
        <f t="shared" si="114"/>
        <v>-3.7626514026944946E-3</v>
      </c>
      <c r="FG5" s="17">
        <v>4.6999000000000004</v>
      </c>
      <c r="FH5" s="6">
        <f t="shared" si="34"/>
        <v>-9.4009999999999927E-3</v>
      </c>
      <c r="FI5" s="8">
        <f t="shared" si="115"/>
        <v>7.4804544916728943E-4</v>
      </c>
      <c r="FJ5" s="6">
        <f t="shared" si="116"/>
        <v>-2.4451605610777971</v>
      </c>
      <c r="FK5" s="8">
        <f t="shared" si="117"/>
        <v>1.0087777834052458</v>
      </c>
      <c r="FL5" s="17">
        <v>0.93700000000000006</v>
      </c>
      <c r="FM5" s="17">
        <f t="shared" si="118"/>
        <v>-6.5071996743714805E-2</v>
      </c>
      <c r="FN5" s="17">
        <v>0.93120000000000003</v>
      </c>
      <c r="FO5" s="6">
        <f t="shared" si="119"/>
        <v>-7.1281202004963642E-2</v>
      </c>
      <c r="FP5" s="8">
        <f t="shared" si="120"/>
        <v>-3.7899429080699987E-3</v>
      </c>
      <c r="FQ5" s="17">
        <v>4.3620000000000001</v>
      </c>
      <c r="FR5" s="6">
        <f t="shared" si="35"/>
        <v>-1.2779999999999996E-2</v>
      </c>
      <c r="FS5" s="8">
        <f t="shared" si="121"/>
        <v>1.0184201936469517E-3</v>
      </c>
      <c r="FT5" s="6">
        <f t="shared" si="122"/>
        <v>-2.793977163227999</v>
      </c>
      <c r="FU5" s="8">
        <f t="shared" si="123"/>
        <v>1.3525359141941067</v>
      </c>
      <c r="FV5" s="6">
        <v>0.60042029420594412</v>
      </c>
      <c r="FW5" s="6">
        <f t="shared" si="124"/>
        <v>-0.51012537865159735</v>
      </c>
      <c r="FX5" s="6">
        <v>0.59470710674992566</v>
      </c>
      <c r="FY5" s="6">
        <f t="shared" si="125"/>
        <v>-0.5196862521981872</v>
      </c>
      <c r="FZ5" s="8">
        <f t="shared" si="126"/>
        <v>-1.9519312297976432E-3</v>
      </c>
      <c r="GA5" s="17">
        <v>3.16</v>
      </c>
      <c r="GB5" s="6">
        <f t="shared" si="36"/>
        <v>-2.4799999999999996E-2</v>
      </c>
      <c r="GC5" s="8">
        <f t="shared" si="127"/>
        <v>1.9867638651267505E-3</v>
      </c>
      <c r="GD5" s="6">
        <f t="shared" si="128"/>
        <v>-3.2607724919190568</v>
      </c>
      <c r="GE5" s="8">
        <f t="shared" si="129"/>
        <v>2.5947908325905162</v>
      </c>
      <c r="GG5" s="6">
        <v>4.7359696897939852E-4</v>
      </c>
      <c r="GH5" s="6">
        <f t="shared" si="130"/>
        <v>-7.6551538743739984</v>
      </c>
      <c r="GI5" s="8">
        <f t="shared" si="131"/>
        <v>-5.2710165221480088E-3</v>
      </c>
      <c r="GJ5" s="17">
        <v>11.72</v>
      </c>
      <c r="GK5" s="6">
        <f t="shared" si="37"/>
        <v>6.0800000000000007E-2</v>
      </c>
      <c r="GL5" s="6">
        <f t="shared" si="132"/>
        <v>3.971593391140797</v>
      </c>
      <c r="GM5" s="6">
        <v>0.11190689346463742</v>
      </c>
      <c r="GN5" s="6">
        <f t="shared" si="133"/>
        <v>-2.1900880617668994</v>
      </c>
      <c r="GO5" s="6">
        <v>0.11179054922696836</v>
      </c>
      <c r="GP5" s="6">
        <f t="shared" si="134"/>
        <v>-2.1911282546878339</v>
      </c>
      <c r="GQ5" s="8">
        <f t="shared" si="135"/>
        <v>-4.3911447243305535E-4</v>
      </c>
      <c r="GR5" s="17">
        <v>6.5</v>
      </c>
      <c r="GS5" s="6">
        <f t="shared" si="38"/>
        <v>8.6000000000000035E-3</v>
      </c>
      <c r="GT5" s="8">
        <f t="shared" si="136"/>
        <v>-6.7898384365294717E-4</v>
      </c>
      <c r="GU5" s="6">
        <f t="shared" si="137"/>
        <v>0.68435421102677818</v>
      </c>
      <c r="GV5" s="8">
        <f t="shared" si="138"/>
        <v>-0.84751697080319222</v>
      </c>
      <c r="GX5" s="6">
        <v>8.81057268722467E-4</v>
      </c>
      <c r="GY5" s="6">
        <f t="shared" si="139"/>
        <v>-7.0343879299155034</v>
      </c>
      <c r="GZ5" s="8">
        <f t="shared" si="140"/>
        <v>2.2379675408852329E-3</v>
      </c>
      <c r="HA5" s="17">
        <v>7.14</v>
      </c>
      <c r="HB5" s="6">
        <f t="shared" si="39"/>
        <v>1.4999999999999999E-2</v>
      </c>
      <c r="HC5" s="6">
        <f t="shared" si="141"/>
        <v>2.3951870163540931</v>
      </c>
      <c r="HD5" s="17">
        <v>0.93700000000000006</v>
      </c>
      <c r="HE5" s="17">
        <f t="shared" si="142"/>
        <v>-6.5071996743714805E-2</v>
      </c>
      <c r="HF5" s="17">
        <v>0.93120000000000003</v>
      </c>
      <c r="HG5" s="6">
        <f t="shared" si="143"/>
        <v>-7.1281202004963642E-2</v>
      </c>
      <c r="HH5" s="8">
        <f t="shared" si="144"/>
        <v>-3.7899429080699987E-3</v>
      </c>
      <c r="HI5" s="17">
        <v>4.3620000000000001</v>
      </c>
      <c r="HJ5" s="6">
        <f t="shared" si="40"/>
        <v>-1.2779999999999996E-2</v>
      </c>
      <c r="HK5" s="8">
        <f t="shared" si="145"/>
        <v>1.0184201936469517E-3</v>
      </c>
      <c r="HL5" s="6">
        <f t="shared" si="146"/>
        <v>-2.793977163227999</v>
      </c>
      <c r="HM5" s="8">
        <f t="shared" si="147"/>
        <v>1.3525359141941067</v>
      </c>
      <c r="HO5" s="6">
        <v>3.5354440641485109E-2</v>
      </c>
      <c r="HP5" s="6">
        <f t="shared" si="148"/>
        <v>-3.3423312752507752</v>
      </c>
      <c r="HQ5" s="8">
        <f t="shared" si="149"/>
        <v>2.4196457303171659E-3</v>
      </c>
      <c r="HR5" s="17">
        <v>10.9</v>
      </c>
      <c r="HS5" s="6">
        <f t="shared" si="41"/>
        <v>5.2600000000000008E-2</v>
      </c>
      <c r="HT5" s="6">
        <f t="shared" si="150"/>
        <v>6.227858292126867</v>
      </c>
    </row>
    <row r="6" spans="1:228" x14ac:dyDescent="0.25">
      <c r="A6" s="7" t="s">
        <v>4</v>
      </c>
      <c r="B6" s="8">
        <v>5.87</v>
      </c>
      <c r="C6" s="14">
        <v>1.5032000000000001</v>
      </c>
      <c r="D6" s="14">
        <f t="shared" si="42"/>
        <v>0.40759616911711855</v>
      </c>
      <c r="E6" s="8">
        <v>1.5108163877649254</v>
      </c>
      <c r="F6" s="8">
        <f t="shared" si="0"/>
        <v>0.41265015887499346</v>
      </c>
      <c r="G6" s="8">
        <f t="shared" si="1"/>
        <v>-6.2828373925578607E-3</v>
      </c>
      <c r="H6" s="8">
        <v>5.93</v>
      </c>
      <c r="I6" s="8">
        <f t="shared" si="2"/>
        <v>5.9999999999999604E-4</v>
      </c>
      <c r="J6" s="8">
        <f t="shared" si="43"/>
        <v>-4.7440441028223646E-5</v>
      </c>
      <c r="K6" s="8">
        <f t="shared" si="3"/>
        <v>-2.4531349570231447</v>
      </c>
      <c r="L6" s="8">
        <f t="shared" si="44"/>
        <v>-0.12063102167798111</v>
      </c>
      <c r="M6" s="14">
        <v>0.11361312458815243</v>
      </c>
      <c r="N6" s="14">
        <f t="shared" si="45"/>
        <v>-2.1749562460221368</v>
      </c>
      <c r="O6" s="10">
        <v>0.11438413693336814</v>
      </c>
      <c r="P6" s="10">
        <f t="shared" si="4"/>
        <v>-2.1681928728209248</v>
      </c>
      <c r="Q6" s="8">
        <f t="shared" si="46"/>
        <v>-1.2122247809719711E-2</v>
      </c>
      <c r="R6" s="8">
        <v>3.9416000000000002</v>
      </c>
      <c r="S6" s="8">
        <f t="shared" si="5"/>
        <v>-1.9283999999999999E-2</v>
      </c>
      <c r="T6" s="8">
        <f t="shared" si="47"/>
        <v>1.5380144360273018E-3</v>
      </c>
      <c r="U6" s="8">
        <f t="shared" si="48"/>
        <v>3.2567226174653769</v>
      </c>
      <c r="V6" s="8">
        <f t="shared" si="49"/>
        <v>1.8472697053034035</v>
      </c>
      <c r="W6" s="14">
        <v>0.14389524426217715</v>
      </c>
      <c r="X6" s="14">
        <f t="shared" si="50"/>
        <v>-1.9386697145426757</v>
      </c>
      <c r="Y6" s="8">
        <v>0.14452997407132265</v>
      </c>
      <c r="Z6" s="8">
        <f t="shared" si="6"/>
        <v>-1.9342683599213704</v>
      </c>
      <c r="AA6" s="8">
        <f t="shared" si="51"/>
        <v>-4.1429987335345198E-3</v>
      </c>
      <c r="AB6" s="9">
        <v>10.28</v>
      </c>
      <c r="AC6" s="13">
        <f t="shared" si="7"/>
        <v>4.4099999999999993E-2</v>
      </c>
      <c r="AD6" s="8">
        <f t="shared" si="52"/>
        <v>-3.4229100173761573E-3</v>
      </c>
      <c r="AE6" s="13">
        <f t="shared" si="53"/>
        <v>2.7528005065861914</v>
      </c>
      <c r="AF6" s="8">
        <f t="shared" si="54"/>
        <v>-4.4628034718624274</v>
      </c>
      <c r="AG6" s="14">
        <v>0.47027000000000002</v>
      </c>
      <c r="AH6" s="14">
        <f t="shared" si="55"/>
        <v>-0.75444828113654983</v>
      </c>
      <c r="AI6" s="10">
        <v>0.47006044037142297</v>
      </c>
      <c r="AJ6" s="10">
        <f t="shared" si="8"/>
        <v>-0.75489399601091589</v>
      </c>
      <c r="AK6" s="8">
        <f t="shared" si="56"/>
        <v>-1.437833496317209E-2</v>
      </c>
      <c r="AL6" s="9">
        <v>6.59</v>
      </c>
      <c r="AM6" s="13">
        <f t="shared" si="9"/>
        <v>7.1999999999999972E-3</v>
      </c>
      <c r="AN6" s="8">
        <f t="shared" si="57"/>
        <v>-5.6766588409784546E-4</v>
      </c>
      <c r="AO6" s="13">
        <f t="shared" si="58"/>
        <v>-5.0313339852688364</v>
      </c>
      <c r="AP6" s="8">
        <f t="shared" si="59"/>
        <v>-0.71465129038895814</v>
      </c>
      <c r="AQ6" s="14">
        <v>0.67567567567567566</v>
      </c>
      <c r="AR6" s="14">
        <f t="shared" si="60"/>
        <v>-0.39204208777602373</v>
      </c>
      <c r="AS6" s="10">
        <v>0.67718515799745516</v>
      </c>
      <c r="AT6" s="10">
        <f t="shared" si="10"/>
        <v>-0.38981054568297846</v>
      </c>
      <c r="AU6" s="8">
        <f t="shared" si="61"/>
        <v>-6.8804665567523404E-4</v>
      </c>
      <c r="AV6" s="6">
        <v>5.53</v>
      </c>
      <c r="AW6" s="6">
        <f t="shared" si="11"/>
        <v>-3.3999999999999985E-3</v>
      </c>
      <c r="AX6" s="8">
        <f t="shared" si="62"/>
        <v>2.6929560249344675E-4</v>
      </c>
      <c r="AY6" s="6">
        <f t="shared" si="63"/>
        <v>-0.61521866227009347</v>
      </c>
      <c r="AZ6" s="8">
        <f t="shared" si="64"/>
        <v>0.31322478129384557</v>
      </c>
      <c r="BA6" s="17">
        <v>0.95123000000000002</v>
      </c>
      <c r="BB6" s="17">
        <f t="shared" si="65"/>
        <v>-4.9999394994417648E-2</v>
      </c>
      <c r="BC6" s="17">
        <v>0.94594999999999996</v>
      </c>
      <c r="BD6" s="15">
        <f t="shared" si="12"/>
        <v>-5.556556544970874E-2</v>
      </c>
      <c r="BE6" s="8">
        <f t="shared" si="66"/>
        <v>-8.1920577577252462E-3</v>
      </c>
      <c r="BF6" s="8">
        <v>4.3099999999999996</v>
      </c>
      <c r="BG6" s="8">
        <f t="shared" si="13"/>
        <v>-1.5600000000000004E-2</v>
      </c>
      <c r="BH6" s="8">
        <f t="shared" si="67"/>
        <v>1.2421834791549458E-3</v>
      </c>
      <c r="BI6" s="8">
        <f t="shared" si="68"/>
        <v>-4.836823103090099</v>
      </c>
      <c r="BJ6" s="8">
        <f t="shared" si="69"/>
        <v>1.6268144975452425</v>
      </c>
      <c r="BK6" s="17">
        <v>0.95123000000000002</v>
      </c>
      <c r="BL6" s="17">
        <f t="shared" si="70"/>
        <v>-4.9999394994417648E-2</v>
      </c>
      <c r="BM6" s="17">
        <v>0.94594999999999996</v>
      </c>
      <c r="BN6" s="8">
        <f t="shared" si="14"/>
        <v>-5.556556544970874E-2</v>
      </c>
      <c r="BO6" s="8">
        <f t="shared" si="71"/>
        <v>-8.1920577577252462E-3</v>
      </c>
      <c r="BP6" s="8">
        <v>4.41</v>
      </c>
      <c r="BQ6" s="8">
        <f t="shared" si="15"/>
        <v>-1.46E-2</v>
      </c>
      <c r="BR6" s="8">
        <f t="shared" si="72"/>
        <v>1.1620471917057618E-3</v>
      </c>
      <c r="BS6" s="8">
        <f t="shared" si="73"/>
        <v>-4.7368231030900985</v>
      </c>
      <c r="BT6" s="8">
        <f t="shared" si="74"/>
        <v>1.5268144975452422</v>
      </c>
      <c r="BU6" s="14">
        <v>0.12842823109375903</v>
      </c>
      <c r="BV6" s="14">
        <f t="shared" si="75"/>
        <v>-2.0523850435623188</v>
      </c>
      <c r="BW6" s="10">
        <v>0.12830382345393893</v>
      </c>
      <c r="BX6" s="10">
        <f t="shared" si="16"/>
        <v>-2.0533542069165174</v>
      </c>
      <c r="BY6" s="8">
        <f t="shared" si="76"/>
        <v>-3.078853297733275E-5</v>
      </c>
      <c r="BZ6" s="8">
        <v>6.21</v>
      </c>
      <c r="CA6" s="8">
        <f t="shared" si="17"/>
        <v>3.3999999999999985E-3</v>
      </c>
      <c r="CB6" s="8">
        <f t="shared" si="77"/>
        <v>-2.6850399718658657E-4</v>
      </c>
      <c r="CC6" s="8">
        <f t="shared" si="78"/>
        <v>0.32768458680906676</v>
      </c>
      <c r="CD6" s="8">
        <f t="shared" si="79"/>
        <v>-0.32836941980642198</v>
      </c>
      <c r="CE6" s="17">
        <v>0.95123000000000002</v>
      </c>
      <c r="CF6" s="17">
        <f t="shared" si="80"/>
        <v>-4.9999394994417648E-2</v>
      </c>
      <c r="CG6" s="17">
        <v>0.94594999999999996</v>
      </c>
      <c r="CH6" s="8">
        <f t="shared" si="18"/>
        <v>-5.556556544970874E-2</v>
      </c>
      <c r="CI6" s="8">
        <f t="shared" si="81"/>
        <v>-8.1920577577252462E-3</v>
      </c>
      <c r="CJ6" s="8">
        <v>4.3899999999999997</v>
      </c>
      <c r="CK6" s="8">
        <f t="shared" si="19"/>
        <v>-1.4800000000000004E-2</v>
      </c>
      <c r="CL6" s="8">
        <f t="shared" si="82"/>
        <v>1.1780688190861088E-3</v>
      </c>
      <c r="CM6" s="8">
        <f t="shared" si="83"/>
        <v>-4.7568231030900989</v>
      </c>
      <c r="CN6" s="8">
        <f t="shared" si="84"/>
        <v>1.5468144975452427</v>
      </c>
      <c r="CO6" s="14" t="s">
        <v>441</v>
      </c>
      <c r="CP6" s="8">
        <v>3.6561921636102117E-3</v>
      </c>
      <c r="CQ6" s="8">
        <f t="shared" si="20"/>
        <v>-5.6113330656089921</v>
      </c>
      <c r="CR6" s="8">
        <f t="shared" si="85"/>
        <v>-1.1642773593241396E-2</v>
      </c>
      <c r="CS6" s="9">
        <v>10.8</v>
      </c>
      <c r="CT6" s="13">
        <f t="shared" si="21"/>
        <v>4.9300000000000004E-2</v>
      </c>
      <c r="CU6" s="13">
        <f t="shared" si="86"/>
        <v>0.27289056270344214</v>
      </c>
      <c r="CV6" s="14" t="s">
        <v>441</v>
      </c>
      <c r="CW6" s="10">
        <v>0.10189148292151004</v>
      </c>
      <c r="CX6" s="10">
        <f t="shared" si="22"/>
        <v>-2.2838469249600335</v>
      </c>
      <c r="CY6" s="8">
        <f t="shared" si="87"/>
        <v>5.8868517229437867E-3</v>
      </c>
      <c r="CZ6" s="8">
        <v>16.61</v>
      </c>
      <c r="DA6" s="8">
        <f t="shared" si="23"/>
        <v>0.10739999999999998</v>
      </c>
      <c r="DB6" s="8">
        <f t="shared" si="88"/>
        <v>13.094740689177515</v>
      </c>
      <c r="DC6" s="13"/>
      <c r="DD6" s="12">
        <v>1.2828275571884526E-2</v>
      </c>
      <c r="DE6" s="12">
        <f t="shared" si="24"/>
        <v>-4.3561035153204957</v>
      </c>
      <c r="DF6" s="8">
        <f t="shared" si="89"/>
        <v>-1.5833083698810757E-3</v>
      </c>
      <c r="DG6" s="9">
        <v>10.474</v>
      </c>
      <c r="DH6" s="13">
        <f t="shared" si="25"/>
        <v>4.6039999999999998E-2</v>
      </c>
      <c r="DI6" s="13">
        <f t="shared" si="90"/>
        <v>3.9706766520475694</v>
      </c>
      <c r="DJ6" s="6">
        <v>9.7049689440993781E-3</v>
      </c>
      <c r="DK6" s="6">
        <f t="shared" si="91"/>
        <v>-4.6351172623560437</v>
      </c>
      <c r="DL6" s="17">
        <v>9.4215189999999997E-3</v>
      </c>
      <c r="DM6" s="17">
        <f t="shared" si="26"/>
        <v>-4.6647589507397491</v>
      </c>
      <c r="DN6" s="8">
        <f t="shared" si="92"/>
        <v>-1.9717212116533434E-3</v>
      </c>
      <c r="DO6" s="16">
        <v>9.1999999999999998E-2</v>
      </c>
      <c r="DP6" s="11">
        <f t="shared" si="27"/>
        <v>-5.7780000000000005E-2</v>
      </c>
      <c r="DQ6" s="8">
        <f t="shared" si="93"/>
        <v>4.6881597068753056E-3</v>
      </c>
      <c r="DR6" s="11">
        <f t="shared" si="94"/>
        <v>-6.5666884846613369</v>
      </c>
      <c r="DS6" s="8">
        <f t="shared" si="95"/>
        <v>6.1342807295518949</v>
      </c>
      <c r="DT6" s="6" t="s">
        <v>441</v>
      </c>
      <c r="DU6" s="6">
        <v>0.24436136158150673</v>
      </c>
      <c r="DV6" s="6">
        <f t="shared" si="28"/>
        <v>-1.4091071591850473</v>
      </c>
      <c r="DW6" s="8">
        <f t="shared" si="96"/>
        <v>5.6742718001268067E-4</v>
      </c>
      <c r="DX6" s="17">
        <v>9.4</v>
      </c>
      <c r="DY6" s="17">
        <f t="shared" si="29"/>
        <v>3.5300000000000005E-2</v>
      </c>
      <c r="DZ6" s="18">
        <f t="shared" si="97"/>
        <v>3.756970872005073</v>
      </c>
      <c r="EB6" s="6">
        <v>1.2722647929090067E-2</v>
      </c>
      <c r="EC6" s="6">
        <f t="shared" si="30"/>
        <v>-4.3643715722086895</v>
      </c>
      <c r="ED6" s="8">
        <f t="shared" si="98"/>
        <v>-1.0634529430857409E-3</v>
      </c>
      <c r="EE6" s="17">
        <v>12.21</v>
      </c>
      <c r="EF6" s="17">
        <f t="shared" si="31"/>
        <v>6.3400000000000012E-2</v>
      </c>
      <c r="EG6" s="18">
        <f t="shared" si="99"/>
        <v>5.9146188227657053</v>
      </c>
      <c r="EH6" s="17">
        <v>0.60268999999999995</v>
      </c>
      <c r="EI6" s="17">
        <f t="shared" si="100"/>
        <v>-0.50635231063344222</v>
      </c>
      <c r="EJ6" s="17">
        <v>0.60175000000000001</v>
      </c>
      <c r="EK6" s="6">
        <f t="shared" si="101"/>
        <v>-0.50791320231895576</v>
      </c>
      <c r="EL6" s="8">
        <f t="shared" si="102"/>
        <v>-1.0532571852745365E-2</v>
      </c>
      <c r="EM6" s="17">
        <v>6.23</v>
      </c>
      <c r="EN6" s="29">
        <f t="shared" si="32"/>
        <v>3.6000000000000034E-3</v>
      </c>
      <c r="EO6" s="8">
        <f t="shared" si="103"/>
        <v>-2.8427380177298289E-4</v>
      </c>
      <c r="EP6" s="6">
        <f t="shared" si="104"/>
        <v>-3.8530287410981452</v>
      </c>
      <c r="EQ6" s="8">
        <f t="shared" si="105"/>
        <v>-0.3412676916776114</v>
      </c>
      <c r="ER6" s="17">
        <v>0.95123000000000002</v>
      </c>
      <c r="ES6" s="17">
        <f t="shared" si="106"/>
        <v>-4.9999394994417648E-2</v>
      </c>
      <c r="ET6" s="17">
        <v>0.94594999999999996</v>
      </c>
      <c r="EU6" s="6">
        <f t="shared" si="107"/>
        <v>-5.556556544970874E-2</v>
      </c>
      <c r="EV6" s="8">
        <f t="shared" si="108"/>
        <v>-8.1920577577252462E-3</v>
      </c>
      <c r="EW6" s="17">
        <v>4.5016999999999996</v>
      </c>
      <c r="EX6" s="6">
        <f t="shared" si="33"/>
        <v>-1.3683000000000006E-2</v>
      </c>
      <c r="EY6" s="8">
        <f t="shared" si="109"/>
        <v>1.0886240307803607E-3</v>
      </c>
      <c r="EZ6" s="6">
        <f t="shared" si="110"/>
        <v>-4.645123103090099</v>
      </c>
      <c r="FA6" s="8">
        <f t="shared" si="111"/>
        <v>1.4351144975452428</v>
      </c>
      <c r="FB6" s="6">
        <v>0.12737068691011452</v>
      </c>
      <c r="FC6" s="6">
        <f t="shared" si="112"/>
        <v>-2.0606536493659267</v>
      </c>
      <c r="FD6" s="6">
        <v>0.12685364894521192</v>
      </c>
      <c r="FE6" s="6">
        <f t="shared" si="113"/>
        <v>-2.0647212275231257</v>
      </c>
      <c r="FF6" s="8">
        <f t="shared" si="114"/>
        <v>-8.3101253304090905E-3</v>
      </c>
      <c r="FG6" s="17">
        <v>5.1761999999999997</v>
      </c>
      <c r="FH6" s="6">
        <f t="shared" si="34"/>
        <v>-6.9380000000000041E-3</v>
      </c>
      <c r="FI6" s="8">
        <f t="shared" si="115"/>
        <v>5.5036715886891407E-4</v>
      </c>
      <c r="FJ6" s="6">
        <f t="shared" si="116"/>
        <v>-4.0178501321636366</v>
      </c>
      <c r="FK6" s="8">
        <f t="shared" si="117"/>
        <v>0.74262185919397083</v>
      </c>
      <c r="FL6" s="17">
        <v>0.95123000000000002</v>
      </c>
      <c r="FM6" s="17">
        <f t="shared" si="118"/>
        <v>-4.9999394994417648E-2</v>
      </c>
      <c r="FN6" s="17">
        <v>0.94594999999999996</v>
      </c>
      <c r="FO6" s="6">
        <f t="shared" si="119"/>
        <v>-5.556556544970874E-2</v>
      </c>
      <c r="FP6" s="8">
        <f t="shared" si="120"/>
        <v>-8.1920577577252462E-3</v>
      </c>
      <c r="FQ6" s="17">
        <v>4.5016999999999996</v>
      </c>
      <c r="FR6" s="6">
        <f t="shared" si="35"/>
        <v>-1.3683000000000006E-2</v>
      </c>
      <c r="FS6" s="8">
        <f t="shared" si="121"/>
        <v>1.0886240307803607E-3</v>
      </c>
      <c r="FT6" s="6">
        <f t="shared" si="122"/>
        <v>-4.645123103090099</v>
      </c>
      <c r="FU6" s="8">
        <f t="shared" si="123"/>
        <v>1.4351144975452428</v>
      </c>
      <c r="FV6" s="6">
        <v>0.61696023691273105</v>
      </c>
      <c r="FW6" s="6">
        <f t="shared" si="124"/>
        <v>-0.48295070299993709</v>
      </c>
      <c r="FX6" s="6">
        <v>0.61160209167915358</v>
      </c>
      <c r="FY6" s="6">
        <f t="shared" si="125"/>
        <v>-0.49167338492138152</v>
      </c>
      <c r="FZ6" s="8">
        <f t="shared" si="126"/>
        <v>-6.3867958931072E-3</v>
      </c>
      <c r="GA6" s="17">
        <v>3.3966699999999999</v>
      </c>
      <c r="GB6" s="6">
        <f t="shared" si="36"/>
        <v>-2.4733300000000003E-2</v>
      </c>
      <c r="GC6" s="8">
        <f t="shared" si="127"/>
        <v>1.9773688543458512E-3</v>
      </c>
      <c r="GD6" s="6">
        <f t="shared" si="128"/>
        <v>-5.0280483572428798</v>
      </c>
      <c r="GE6" s="8">
        <f t="shared" si="129"/>
        <v>2.5780524138796657</v>
      </c>
      <c r="GG6" s="6">
        <v>4.675081813931744E-4</v>
      </c>
      <c r="GH6" s="6">
        <f t="shared" si="130"/>
        <v>-7.668093709082406</v>
      </c>
      <c r="GI6" s="8">
        <f t="shared" si="131"/>
        <v>-4.2086216635456308E-3</v>
      </c>
      <c r="GJ6" s="17">
        <v>12</v>
      </c>
      <c r="GK6" s="6">
        <f t="shared" si="37"/>
        <v>6.13E-2</v>
      </c>
      <c r="GL6" s="6">
        <f t="shared" si="132"/>
        <v>4.4465513345817476</v>
      </c>
      <c r="GM6" s="6">
        <v>0.11517552750391598</v>
      </c>
      <c r="GN6" s="6">
        <f t="shared" si="133"/>
        <v>-2.1612979881496681</v>
      </c>
      <c r="GO6" s="6">
        <v>0.11519012129519772</v>
      </c>
      <c r="GP6" s="6">
        <f t="shared" si="134"/>
        <v>-2.1611712870431679</v>
      </c>
      <c r="GQ6" s="8">
        <f t="shared" si="135"/>
        <v>-5.9456018623544882E-3</v>
      </c>
      <c r="GR6" s="17">
        <v>6.72</v>
      </c>
      <c r="GS6" s="6">
        <f t="shared" si="38"/>
        <v>8.4999999999999971E-3</v>
      </c>
      <c r="GT6" s="8">
        <f t="shared" si="136"/>
        <v>-6.6978632984304731E-4</v>
      </c>
      <c r="GU6" s="6">
        <f t="shared" si="137"/>
        <v>-1.5282407449417956</v>
      </c>
      <c r="GV6" s="8">
        <f t="shared" si="138"/>
        <v>-0.8515204026829083</v>
      </c>
      <c r="GX6" s="6">
        <v>8.9429440171704517E-4</v>
      </c>
      <c r="GY6" s="6">
        <f t="shared" si="139"/>
        <v>-7.0194755285925448</v>
      </c>
      <c r="GZ6" s="8">
        <f t="shared" si="140"/>
        <v>3.9779760157654387E-4</v>
      </c>
      <c r="HA6" s="17">
        <v>7.17</v>
      </c>
      <c r="HB6" s="6">
        <f t="shared" si="39"/>
        <v>1.2999999999999998E-2</v>
      </c>
      <c r="HC6" s="6">
        <f t="shared" si="141"/>
        <v>1.4591190406306174</v>
      </c>
      <c r="HD6" s="17">
        <v>0.95123000000000002</v>
      </c>
      <c r="HE6" s="17">
        <f t="shared" si="142"/>
        <v>-4.9999394994417648E-2</v>
      </c>
      <c r="HF6" s="17">
        <v>0.94594999999999996</v>
      </c>
      <c r="HG6" s="6">
        <f t="shared" si="143"/>
        <v>-5.556556544970874E-2</v>
      </c>
      <c r="HH6" s="8">
        <f t="shared" si="144"/>
        <v>-8.1920577577252462E-3</v>
      </c>
      <c r="HI6" s="17">
        <v>4.5016999999999996</v>
      </c>
      <c r="HJ6" s="6">
        <f t="shared" si="40"/>
        <v>-1.3683000000000006E-2</v>
      </c>
      <c r="HK6" s="8">
        <f t="shared" si="145"/>
        <v>1.0886240307803607E-3</v>
      </c>
      <c r="HL6" s="6">
        <f t="shared" si="146"/>
        <v>-4.645123103090099</v>
      </c>
      <c r="HM6" s="8">
        <f t="shared" si="147"/>
        <v>1.4351144975452428</v>
      </c>
      <c r="HO6" s="6">
        <v>3.5574541292970933E-2</v>
      </c>
      <c r="HP6" s="6">
        <f t="shared" si="148"/>
        <v>-3.3361250291730911</v>
      </c>
      <c r="HQ6" s="8">
        <f t="shared" si="149"/>
        <v>1.4568981422617977E-3</v>
      </c>
      <c r="HR6" s="17">
        <v>12.2</v>
      </c>
      <c r="HS6" s="6">
        <f t="shared" si="41"/>
        <v>6.3299999999999995E-2</v>
      </c>
      <c r="HT6" s="6">
        <f t="shared" si="150"/>
        <v>6.9127592569047183</v>
      </c>
    </row>
    <row r="7" spans="1:228" x14ac:dyDescent="0.25">
      <c r="A7" s="7" t="s">
        <v>5</v>
      </c>
      <c r="B7" s="8">
        <v>6.2</v>
      </c>
      <c r="C7" s="14">
        <v>1.51932</v>
      </c>
      <c r="D7" s="14">
        <f t="shared" si="42"/>
        <v>0.41826286633802506</v>
      </c>
      <c r="E7" s="8">
        <v>1.508652878585125</v>
      </c>
      <c r="F7" s="8">
        <f t="shared" si="0"/>
        <v>0.41121711925166604</v>
      </c>
      <c r="G7" s="8">
        <f t="shared" si="1"/>
        <v>-4.6291928055451903E-3</v>
      </c>
      <c r="H7" s="8">
        <v>5.93</v>
      </c>
      <c r="I7" s="8">
        <f t="shared" si="2"/>
        <v>-2.7000000000000045E-3</v>
      </c>
      <c r="J7" s="8">
        <f t="shared" si="43"/>
        <v>2.1317763305495063E-4</v>
      </c>
      <c r="K7" s="8">
        <f t="shared" si="3"/>
        <v>-2.1216771222180766</v>
      </c>
      <c r="L7" s="8">
        <f t="shared" si="44"/>
        <v>0.35458173681682492</v>
      </c>
      <c r="M7" s="14">
        <v>0.11220007517405038</v>
      </c>
      <c r="N7" s="14">
        <f t="shared" si="45"/>
        <v>-2.1874716158933167</v>
      </c>
      <c r="O7" s="10">
        <v>0.11173652527340532</v>
      </c>
      <c r="P7" s="10">
        <f t="shared" si="4"/>
        <v>-2.1916116319676169</v>
      </c>
      <c r="Q7" s="8">
        <f t="shared" si="46"/>
        <v>-1.3059511049353767E-2</v>
      </c>
      <c r="R7" s="8">
        <v>4.0274000000000001</v>
      </c>
      <c r="S7" s="8">
        <f t="shared" si="5"/>
        <v>-2.1726000000000002E-2</v>
      </c>
      <c r="T7" s="8">
        <f t="shared" si="47"/>
        <v>1.7296480124393554E-3</v>
      </c>
      <c r="U7" s="8">
        <f t="shared" si="48"/>
        <v>5.6236250133635446</v>
      </c>
      <c r="V7" s="8">
        <f t="shared" si="49"/>
        <v>2.2222915066767079</v>
      </c>
      <c r="W7" s="14">
        <v>0.143346568999871</v>
      </c>
      <c r="X7" s="14">
        <f t="shared" si="50"/>
        <v>-1.9424900213663205</v>
      </c>
      <c r="Y7" s="8">
        <v>0.14527999814041603</v>
      </c>
      <c r="Z7" s="8">
        <f t="shared" si="6"/>
        <v>-1.9290923769291537</v>
      </c>
      <c r="AA7" s="8">
        <f t="shared" si="51"/>
        <v>-9.8877888983508466E-3</v>
      </c>
      <c r="AB7" s="9">
        <v>10.23</v>
      </c>
      <c r="AC7" s="13">
        <f t="shared" si="7"/>
        <v>4.0300000000000002E-2</v>
      </c>
      <c r="AD7" s="8">
        <f t="shared" si="52"/>
        <v>-3.1241920585070027E-3</v>
      </c>
      <c r="AE7" s="13">
        <f t="shared" si="53"/>
        <v>7.48844406596616E-2</v>
      </c>
      <c r="AF7" s="8">
        <f t="shared" si="54"/>
        <v>-4.1906533181979455</v>
      </c>
      <c r="AG7" s="14">
        <v>0.46190999999999999</v>
      </c>
      <c r="AH7" s="14">
        <f t="shared" si="55"/>
        <v>-0.77238521207220001</v>
      </c>
      <c r="AI7" s="10">
        <v>0.46041215175000355</v>
      </c>
      <c r="AJ7" s="10">
        <f t="shared" si="8"/>
        <v>-0.77563320858610285</v>
      </c>
      <c r="AK7" s="8">
        <f t="shared" si="56"/>
        <v>-1.6615665924490153E-2</v>
      </c>
      <c r="AL7" s="9">
        <v>6.593</v>
      </c>
      <c r="AM7" s="13">
        <f t="shared" si="9"/>
        <v>3.9299999999999977E-3</v>
      </c>
      <c r="AN7" s="8">
        <f t="shared" si="57"/>
        <v>-3.094057223222979E-4</v>
      </c>
      <c r="AO7" s="13">
        <f t="shared" si="58"/>
        <v>-6.2532663697960604</v>
      </c>
      <c r="AP7" s="8">
        <f t="shared" si="59"/>
        <v>-0.35401707842166541</v>
      </c>
      <c r="AQ7" s="14">
        <v>0.6814402922015973</v>
      </c>
      <c r="AR7" s="14">
        <f t="shared" si="60"/>
        <v>-0.38354664400714178</v>
      </c>
      <c r="AS7" s="10">
        <v>0.67658037335058163</v>
      </c>
      <c r="AT7" s="10">
        <f t="shared" si="10"/>
        <v>-0.39070403081478766</v>
      </c>
      <c r="AU7" s="8">
        <f t="shared" si="61"/>
        <v>-2.7213316556875533E-3</v>
      </c>
      <c r="AV7" s="6">
        <v>5.61</v>
      </c>
      <c r="AW7" s="6">
        <f t="shared" si="11"/>
        <v>-5.899999999999999E-3</v>
      </c>
      <c r="AX7" s="8">
        <f t="shared" si="62"/>
        <v>4.6647852999015527E-4</v>
      </c>
      <c r="AY7" s="6">
        <f t="shared" si="63"/>
        <v>-1.6785326622750212</v>
      </c>
      <c r="AZ7" s="8">
        <f t="shared" si="64"/>
        <v>0.67592246036238635</v>
      </c>
      <c r="BA7" s="17">
        <v>0.93674000000000002</v>
      </c>
      <c r="BB7" s="17">
        <f t="shared" si="65"/>
        <v>-6.5349516572152849E-2</v>
      </c>
      <c r="BC7" s="17">
        <v>0.93189999999999995</v>
      </c>
      <c r="BD7" s="15">
        <f t="shared" si="12"/>
        <v>-7.0529766190527296E-2</v>
      </c>
      <c r="BE7" s="8">
        <f t="shared" si="66"/>
        <v>-1.244444208336537E-2</v>
      </c>
      <c r="BF7" s="8">
        <v>4.26</v>
      </c>
      <c r="BG7" s="8">
        <f t="shared" si="13"/>
        <v>-1.9400000000000004E-2</v>
      </c>
      <c r="BH7" s="8">
        <f t="shared" si="67"/>
        <v>1.5428961091186189E-3</v>
      </c>
      <c r="BI7" s="8">
        <f t="shared" si="68"/>
        <v>-6.9177768333461485</v>
      </c>
      <c r="BJ7" s="8">
        <f t="shared" si="69"/>
        <v>2.0021807095699149</v>
      </c>
      <c r="BK7" s="17">
        <v>0.93674000000000002</v>
      </c>
      <c r="BL7" s="17">
        <f t="shared" si="70"/>
        <v>-6.5349516572152849E-2</v>
      </c>
      <c r="BM7" s="17">
        <v>0.93189999999999995</v>
      </c>
      <c r="BN7" s="8">
        <f t="shared" si="14"/>
        <v>-7.0529766190527296E-2</v>
      </c>
      <c r="BO7" s="8">
        <f t="shared" si="71"/>
        <v>-1.244444208336537E-2</v>
      </c>
      <c r="BP7" s="8">
        <v>4.47</v>
      </c>
      <c r="BQ7" s="8">
        <f t="shared" si="15"/>
        <v>-1.7300000000000003E-2</v>
      </c>
      <c r="BR7" s="8">
        <f t="shared" si="72"/>
        <v>1.3746172574449211E-3</v>
      </c>
      <c r="BS7" s="8">
        <f t="shared" si="73"/>
        <v>-6.7077768333461494</v>
      </c>
      <c r="BT7" s="8">
        <f t="shared" si="74"/>
        <v>1.7921807095699147</v>
      </c>
      <c r="BU7" s="14">
        <v>0.1283837132421381</v>
      </c>
      <c r="BV7" s="14">
        <f t="shared" si="75"/>
        <v>-2.0527317396802269</v>
      </c>
      <c r="BW7" s="10">
        <v>0.12825445684237527</v>
      </c>
      <c r="BX7" s="10">
        <f t="shared" si="16"/>
        <v>-2.0537390443274628</v>
      </c>
      <c r="BY7" s="8">
        <f t="shared" si="76"/>
        <v>-1.5389439403046268E-5</v>
      </c>
      <c r="BZ7" s="8">
        <v>5.94</v>
      </c>
      <c r="CA7" s="8">
        <f t="shared" si="17"/>
        <v>-2.5999999999999977E-3</v>
      </c>
      <c r="CB7" s="8">
        <f t="shared" si="77"/>
        <v>2.0527328772201869E-4</v>
      </c>
      <c r="CC7" s="8">
        <f t="shared" si="78"/>
        <v>-0.26615577576121829</v>
      </c>
      <c r="CD7" s="8">
        <f t="shared" si="79"/>
        <v>0.27208832546648587</v>
      </c>
      <c r="CE7" s="17">
        <v>0.93674000000000002</v>
      </c>
      <c r="CF7" s="17">
        <f t="shared" si="80"/>
        <v>-6.5349516572152849E-2</v>
      </c>
      <c r="CG7" s="17">
        <v>0.93189999999999995</v>
      </c>
      <c r="CH7" s="8">
        <f t="shared" si="18"/>
        <v>-7.0529766190527296E-2</v>
      </c>
      <c r="CI7" s="8">
        <f t="shared" si="81"/>
        <v>-1.244444208336537E-2</v>
      </c>
      <c r="CJ7" s="8">
        <v>4.3120000000000003</v>
      </c>
      <c r="CK7" s="8">
        <f t="shared" si="19"/>
        <v>-1.8879999999999997E-2</v>
      </c>
      <c r="CL7" s="8">
        <f t="shared" si="82"/>
        <v>1.5011981374712935E-3</v>
      </c>
      <c r="CM7" s="8">
        <f t="shared" si="83"/>
        <v>-6.8657768333461471</v>
      </c>
      <c r="CN7" s="8">
        <f t="shared" si="84"/>
        <v>1.9501807095699142</v>
      </c>
      <c r="CO7" s="14" t="s">
        <v>441</v>
      </c>
      <c r="CP7" s="8">
        <v>3.6146076415697233E-3</v>
      </c>
      <c r="CQ7" s="8">
        <f t="shared" si="20"/>
        <v>-5.6227719654805011</v>
      </c>
      <c r="CR7" s="8">
        <f t="shared" si="85"/>
        <v>-1.2677331703320971E-2</v>
      </c>
      <c r="CS7" s="9">
        <v>10.6</v>
      </c>
      <c r="CT7" s="13">
        <f t="shared" si="21"/>
        <v>4.3999999999999997E-2</v>
      </c>
      <c r="CU7" s="13">
        <f t="shared" si="86"/>
        <v>-0.67093268132838868</v>
      </c>
      <c r="CV7" s="14" t="s">
        <v>441</v>
      </c>
      <c r="CW7" s="10">
        <v>0.10593594032501358</v>
      </c>
      <c r="CX7" s="10">
        <f t="shared" si="22"/>
        <v>-2.2449207041114883</v>
      </c>
      <c r="CY7" s="8">
        <f t="shared" si="87"/>
        <v>-1.067351421319529E-3</v>
      </c>
      <c r="CZ7" s="8">
        <v>14.62</v>
      </c>
      <c r="DA7" s="8">
        <f t="shared" si="23"/>
        <v>8.4199999999999983E-2</v>
      </c>
      <c r="DB7" s="8">
        <f t="shared" si="88"/>
        <v>7.9930594314721866</v>
      </c>
      <c r="DC7" s="13"/>
      <c r="DD7" s="12">
        <v>1.3411819299876209E-2</v>
      </c>
      <c r="DE7" s="12">
        <f t="shared" si="24"/>
        <v>-4.3116189234873925</v>
      </c>
      <c r="DF7" s="8">
        <f t="shared" si="89"/>
        <v>-7.4528314608176549E-3</v>
      </c>
      <c r="DG7" s="9">
        <v>9.9044000000000008</v>
      </c>
      <c r="DH7" s="13">
        <f t="shared" si="25"/>
        <v>3.7044000000000007E-2</v>
      </c>
      <c r="DI7" s="13">
        <f t="shared" si="90"/>
        <v>0.72326741567293884</v>
      </c>
      <c r="DJ7" s="6">
        <v>9.3459690835342706E-3</v>
      </c>
      <c r="DK7" s="6">
        <f t="shared" si="91"/>
        <v>-4.672810142698431</v>
      </c>
      <c r="DL7" s="17">
        <v>9.1174329999999994E-3</v>
      </c>
      <c r="DM7" s="17">
        <f t="shared" si="26"/>
        <v>-4.6975669838140606</v>
      </c>
      <c r="DN7" s="8">
        <f t="shared" si="92"/>
        <v>5.8142197291788378E-4</v>
      </c>
      <c r="DO7" s="16">
        <v>0.17199999999999999</v>
      </c>
      <c r="DP7" s="11">
        <f t="shared" si="27"/>
        <v>-6.0280000000000007E-2</v>
      </c>
      <c r="DQ7" s="8">
        <f t="shared" si="93"/>
        <v>4.8821916759345108E-3</v>
      </c>
      <c r="DR7" s="11">
        <f t="shared" si="94"/>
        <v>-5.795431210832847</v>
      </c>
      <c r="DS7" s="8">
        <f t="shared" si="95"/>
        <v>6.3254869421705102</v>
      </c>
      <c r="DT7" s="6" t="s">
        <v>441</v>
      </c>
      <c r="DU7" s="6">
        <v>0.2445585717779408</v>
      </c>
      <c r="DV7" s="6">
        <f t="shared" si="28"/>
        <v>-1.4083004413825053</v>
      </c>
      <c r="DW7" s="8">
        <f t="shared" si="96"/>
        <v>-2.0638012010997242E-3</v>
      </c>
      <c r="DX7" s="17">
        <v>9.16</v>
      </c>
      <c r="DY7" s="17">
        <f t="shared" si="29"/>
        <v>2.9600000000000001E-2</v>
      </c>
      <c r="DZ7" s="18">
        <f t="shared" si="97"/>
        <v>2.1344795195601103</v>
      </c>
      <c r="EB7" s="6">
        <v>1.278772378516624E-2</v>
      </c>
      <c r="EC7" s="6">
        <f t="shared" si="30"/>
        <v>-4.3592696475512653</v>
      </c>
      <c r="ED7" s="8">
        <f t="shared" si="98"/>
        <v>-1.5615371009719548E-3</v>
      </c>
      <c r="EE7" s="17">
        <v>12.43</v>
      </c>
      <c r="EF7" s="17">
        <f t="shared" si="31"/>
        <v>6.2299999999999994E-2</v>
      </c>
      <c r="EG7" s="18">
        <f t="shared" si="99"/>
        <v>5.6053851596112176</v>
      </c>
      <c r="EH7" s="17">
        <v>0.58867000000000003</v>
      </c>
      <c r="EI7" s="17">
        <f t="shared" si="100"/>
        <v>-0.52988952398821709</v>
      </c>
      <c r="EJ7" s="17">
        <v>0.58784999999999998</v>
      </c>
      <c r="EK7" s="6">
        <f t="shared" si="101"/>
        <v>-0.53128346566838691</v>
      </c>
      <c r="EL7" s="8">
        <f t="shared" si="102"/>
        <v>-1.3835122597341099E-2</v>
      </c>
      <c r="EM7" s="17">
        <v>6.2</v>
      </c>
      <c r="EN7" s="29">
        <f t="shared" si="32"/>
        <v>0</v>
      </c>
      <c r="EO7" s="8">
        <f t="shared" si="103"/>
        <v>0</v>
      </c>
      <c r="EP7" s="6">
        <f t="shared" si="104"/>
        <v>-5.5340490389364394</v>
      </c>
      <c r="EQ7" s="8">
        <f t="shared" si="105"/>
        <v>1.6728582650071822E-2</v>
      </c>
      <c r="ER7" s="17">
        <v>0.93674000000000002</v>
      </c>
      <c r="ES7" s="17">
        <f t="shared" si="106"/>
        <v>-6.5349516572152849E-2</v>
      </c>
      <c r="ET7" s="17">
        <v>0.93189999999999995</v>
      </c>
      <c r="EU7" s="6">
        <f t="shared" si="107"/>
        <v>-7.0529766190527296E-2</v>
      </c>
      <c r="EV7" s="8">
        <f t="shared" si="108"/>
        <v>-1.244444208336537E-2</v>
      </c>
      <c r="EW7" s="17">
        <v>4.5829000000000004</v>
      </c>
      <c r="EX7" s="6">
        <f t="shared" si="33"/>
        <v>-1.6170999999999998E-2</v>
      </c>
      <c r="EY7" s="8">
        <f t="shared" si="109"/>
        <v>1.2842754623965114E-3</v>
      </c>
      <c r="EZ7" s="6">
        <f t="shared" si="110"/>
        <v>-6.5948768333461469</v>
      </c>
      <c r="FA7" s="8">
        <f t="shared" si="111"/>
        <v>1.6792807095699143</v>
      </c>
      <c r="FB7" s="6">
        <v>0.12528423861636087</v>
      </c>
      <c r="FC7" s="6">
        <f t="shared" si="112"/>
        <v>-2.0771702141673289</v>
      </c>
      <c r="FD7" s="6">
        <v>0.12498593908185329</v>
      </c>
      <c r="FE7" s="6">
        <f t="shared" si="113"/>
        <v>-2.0795540353521855</v>
      </c>
      <c r="FF7" s="8">
        <f t="shared" si="114"/>
        <v>-1.2230954566541552E-2</v>
      </c>
      <c r="FG7" s="17">
        <v>5.7755000000000001</v>
      </c>
      <c r="FH7" s="6">
        <f t="shared" si="34"/>
        <v>-4.2450000000000014E-3</v>
      </c>
      <c r="FI7" s="8">
        <f t="shared" si="115"/>
        <v>3.3538676865663142E-4</v>
      </c>
      <c r="FJ7" s="6">
        <f t="shared" si="116"/>
        <v>-5.3168818266166209</v>
      </c>
      <c r="FK7" s="8">
        <f t="shared" si="117"/>
        <v>0.45310960503445769</v>
      </c>
      <c r="FL7" s="17">
        <v>0.93674000000000002</v>
      </c>
      <c r="FM7" s="17">
        <f t="shared" si="118"/>
        <v>-6.5349516572152849E-2</v>
      </c>
      <c r="FN7" s="17">
        <v>0.93189999999999995</v>
      </c>
      <c r="FO7" s="6">
        <f t="shared" si="119"/>
        <v>-7.0529766190527296E-2</v>
      </c>
      <c r="FP7" s="8">
        <f t="shared" si="120"/>
        <v>-1.244444208336537E-2</v>
      </c>
      <c r="FQ7" s="17">
        <v>4.5829000000000004</v>
      </c>
      <c r="FR7" s="6">
        <f t="shared" si="35"/>
        <v>-1.6170999999999998E-2</v>
      </c>
      <c r="FS7" s="8">
        <f t="shared" si="121"/>
        <v>1.2842754623965114E-3</v>
      </c>
      <c r="FT7" s="6">
        <f t="shared" si="122"/>
        <v>-6.5948768333461469</v>
      </c>
      <c r="FU7" s="8">
        <f t="shared" si="123"/>
        <v>1.6792807095699143</v>
      </c>
      <c r="FV7" s="6">
        <v>0.60601653213099649</v>
      </c>
      <c r="FW7" s="6">
        <f t="shared" si="124"/>
        <v>-0.50084801254071676</v>
      </c>
      <c r="FX7" s="6">
        <v>0.60103377809832914</v>
      </c>
      <c r="FY7" s="6">
        <f t="shared" si="125"/>
        <v>-0.50910414286765027</v>
      </c>
      <c r="FZ7" s="8">
        <f t="shared" si="126"/>
        <v>-9.7772127271423814E-3</v>
      </c>
      <c r="GA7" s="17">
        <v>3.44</v>
      </c>
      <c r="GB7" s="6">
        <f t="shared" si="36"/>
        <v>-2.7600000000000003E-2</v>
      </c>
      <c r="GC7" s="8">
        <f t="shared" si="127"/>
        <v>2.2029741666549363E-3</v>
      </c>
      <c r="GD7" s="6">
        <f t="shared" si="128"/>
        <v>-6.6708850908569524</v>
      </c>
      <c r="GE7" s="8">
        <f t="shared" si="129"/>
        <v>2.8591185643404615</v>
      </c>
      <c r="GG7" s="6">
        <v>4.5924225028702641E-4</v>
      </c>
      <c r="GH7" s="6">
        <f t="shared" si="130"/>
        <v>-7.685932708726658</v>
      </c>
      <c r="GI7" s="8">
        <f t="shared" si="131"/>
        <v>8.5758215867759446E-4</v>
      </c>
      <c r="GJ7" s="17">
        <v>12.2</v>
      </c>
      <c r="GK7" s="6">
        <f t="shared" si="37"/>
        <v>5.9999999999999991E-2</v>
      </c>
      <c r="GL7" s="6">
        <f t="shared" si="132"/>
        <v>6.3430328634710378</v>
      </c>
      <c r="GM7" s="6">
        <v>0.11345200412965296</v>
      </c>
      <c r="GN7" s="6">
        <f t="shared" si="133"/>
        <v>-2.1763754026002582</v>
      </c>
      <c r="GO7" s="6">
        <v>0.11350737797956867</v>
      </c>
      <c r="GP7" s="6">
        <f t="shared" si="134"/>
        <v>-2.1758874399480881</v>
      </c>
      <c r="GQ7" s="8">
        <f t="shared" si="135"/>
        <v>-8.3198716975791953E-3</v>
      </c>
      <c r="GR7" s="17">
        <v>6.91</v>
      </c>
      <c r="GS7" s="6">
        <f t="shared" si="38"/>
        <v>7.0999999999999995E-3</v>
      </c>
      <c r="GT7" s="8">
        <f t="shared" si="136"/>
        <v>-5.5821628261387701E-4</v>
      </c>
      <c r="GU7" s="6">
        <f t="shared" si="137"/>
        <v>-2.6179486790316782</v>
      </c>
      <c r="GV7" s="8">
        <f t="shared" si="138"/>
        <v>-0.71585539467766734</v>
      </c>
      <c r="GX7" s="6">
        <v>8.9726334679228351E-4</v>
      </c>
      <c r="GY7" s="6">
        <f t="shared" si="139"/>
        <v>-7.0161611528259238</v>
      </c>
      <c r="GZ7" s="8">
        <f t="shared" si="140"/>
        <v>-2.3431786095671203E-3</v>
      </c>
      <c r="HA7" s="17">
        <v>7.15</v>
      </c>
      <c r="HB7" s="6">
        <f t="shared" si="39"/>
        <v>9.5000000000000015E-3</v>
      </c>
      <c r="HC7" s="6">
        <f t="shared" si="141"/>
        <v>1.2728556173152022E-2</v>
      </c>
      <c r="HD7" s="17">
        <v>0.93674000000000002</v>
      </c>
      <c r="HE7" s="17">
        <f t="shared" si="142"/>
        <v>-6.5349516572152849E-2</v>
      </c>
      <c r="HF7" s="17">
        <v>0.93189999999999995</v>
      </c>
      <c r="HG7" s="6">
        <f t="shared" si="143"/>
        <v>-7.0529766190527296E-2</v>
      </c>
      <c r="HH7" s="8">
        <f t="shared" si="144"/>
        <v>-1.244444208336537E-2</v>
      </c>
      <c r="HI7" s="17">
        <v>4.5829000000000004</v>
      </c>
      <c r="HJ7" s="6">
        <f t="shared" si="40"/>
        <v>-1.6170999999999998E-2</v>
      </c>
      <c r="HK7" s="8">
        <f t="shared" si="145"/>
        <v>1.2842754623965114E-3</v>
      </c>
      <c r="HL7" s="6">
        <f t="shared" si="146"/>
        <v>-6.5948768333461469</v>
      </c>
      <c r="HM7" s="8">
        <f t="shared" si="147"/>
        <v>1.6792807095699143</v>
      </c>
      <c r="HO7" s="6">
        <v>3.6016567621105708E-2</v>
      </c>
      <c r="HP7" s="6">
        <f t="shared" si="148"/>
        <v>-3.3237762346935704</v>
      </c>
      <c r="HQ7" s="8">
        <f t="shared" si="149"/>
        <v>-2.76210836169688E-4</v>
      </c>
      <c r="HR7" s="17">
        <v>9.1</v>
      </c>
      <c r="HS7" s="6">
        <f t="shared" si="41"/>
        <v>2.8999999999999995E-2</v>
      </c>
      <c r="HT7" s="6">
        <f t="shared" si="150"/>
        <v>2.7895156655321243</v>
      </c>
    </row>
    <row r="8" spans="1:228" x14ac:dyDescent="0.25">
      <c r="A8" s="7" t="s">
        <v>6</v>
      </c>
      <c r="B8" s="8">
        <v>6.3</v>
      </c>
      <c r="C8" s="14">
        <v>1.48925</v>
      </c>
      <c r="D8" s="14">
        <f t="shared" si="42"/>
        <v>0.39827263752665976</v>
      </c>
      <c r="E8" s="8">
        <v>1.4887237364941122</v>
      </c>
      <c r="F8" s="8">
        <f t="shared" si="0"/>
        <v>0.39791920021798444</v>
      </c>
      <c r="G8" s="8">
        <f t="shared" si="1"/>
        <v>-4.9912270373926315E-3</v>
      </c>
      <c r="H8" s="8">
        <v>5.9</v>
      </c>
      <c r="I8" s="8">
        <f t="shared" si="2"/>
        <v>-3.9999999999999949E-3</v>
      </c>
      <c r="J8" s="8">
        <f t="shared" si="43"/>
        <v>3.1572339336571886E-4</v>
      </c>
      <c r="K8" s="8">
        <f t="shared" si="3"/>
        <v>-2.3964908149570521</v>
      </c>
      <c r="L8" s="8">
        <f t="shared" si="44"/>
        <v>0.40424133015077768</v>
      </c>
      <c r="M8" s="14">
        <v>0.10845634089997072</v>
      </c>
      <c r="N8" s="14">
        <f t="shared" si="45"/>
        <v>-2.221407575000109</v>
      </c>
      <c r="O8" s="10">
        <v>0.10779237550034526</v>
      </c>
      <c r="P8" s="10">
        <f t="shared" si="4"/>
        <v>-2.2275483512057654</v>
      </c>
      <c r="Q8" s="8">
        <f t="shared" si="46"/>
        <v>-9.7826853261754332E-3</v>
      </c>
      <c r="R8" s="8">
        <v>4.0019999999999998</v>
      </c>
      <c r="S8" s="8">
        <f t="shared" si="5"/>
        <v>-2.298E-2</v>
      </c>
      <c r="T8" s="8">
        <f t="shared" si="47"/>
        <v>1.8288931799457231E-3</v>
      </c>
      <c r="U8" s="8">
        <f t="shared" si="48"/>
        <v>3.1942990570110297</v>
      </c>
      <c r="V8" s="8">
        <f t="shared" si="49"/>
        <v>2.3717142075903919</v>
      </c>
      <c r="W8" s="14">
        <v>0.1423183661851562</v>
      </c>
      <c r="X8" s="14">
        <f t="shared" si="50"/>
        <v>-1.9496887155586626</v>
      </c>
      <c r="Y8" s="8">
        <v>0.1437996468280674</v>
      </c>
      <c r="Z8" s="8">
        <f t="shared" si="6"/>
        <v>-1.9393342896921748</v>
      </c>
      <c r="AA8" s="8">
        <f t="shared" si="51"/>
        <v>-1.1806257121054209E-2</v>
      </c>
      <c r="AB8" s="9">
        <v>10.15</v>
      </c>
      <c r="AC8" s="13">
        <f t="shared" si="7"/>
        <v>3.8500000000000006E-2</v>
      </c>
      <c r="AD8" s="8">
        <f t="shared" si="52"/>
        <v>-2.9843706596426323E-3</v>
      </c>
      <c r="AE8" s="13">
        <f t="shared" si="53"/>
        <v>-0.87250284842168291</v>
      </c>
      <c r="AF8" s="8">
        <f t="shared" si="54"/>
        <v>-3.9741823734861264</v>
      </c>
      <c r="AG8" s="14">
        <v>0.43171999999999999</v>
      </c>
      <c r="AH8" s="14">
        <f t="shared" si="55"/>
        <v>-0.83997804902499151</v>
      </c>
      <c r="AI8" s="10">
        <v>0.44621980430584257</v>
      </c>
      <c r="AJ8" s="10">
        <f t="shared" si="8"/>
        <v>-0.8069436135987772</v>
      </c>
      <c r="AK8" s="8">
        <f t="shared" si="56"/>
        <v>-1.3427147518954796E-2</v>
      </c>
      <c r="AL8" s="9">
        <v>6.5869999999999997</v>
      </c>
      <c r="AM8" s="13">
        <f t="shared" si="9"/>
        <v>2.8699999999999993E-3</v>
      </c>
      <c r="AN8" s="8">
        <f t="shared" si="57"/>
        <v>-2.2586121725498565E-4</v>
      </c>
      <c r="AO8" s="13">
        <f t="shared" si="58"/>
        <v>-5.0838590075819186</v>
      </c>
      <c r="AP8" s="8">
        <f t="shared" si="59"/>
        <v>-0.68269377682723276</v>
      </c>
      <c r="AQ8" s="14">
        <v>0.6742406364831609</v>
      </c>
      <c r="AR8" s="14">
        <f t="shared" si="60"/>
        <v>-0.39416820436586719</v>
      </c>
      <c r="AS8" s="10">
        <v>0.67464547380351625</v>
      </c>
      <c r="AT8" s="10">
        <f t="shared" si="10"/>
        <v>-0.39356795008283552</v>
      </c>
      <c r="AU8" s="8">
        <f t="shared" si="61"/>
        <v>-4.7839417825867869E-3</v>
      </c>
      <c r="AV8" s="6">
        <v>5.58</v>
      </c>
      <c r="AW8" s="6">
        <f t="shared" si="11"/>
        <v>-7.1999999999999972E-3</v>
      </c>
      <c r="AX8" s="8">
        <f t="shared" si="62"/>
        <v>5.6909016605755092E-4</v>
      </c>
      <c r="AY8" s="6">
        <f t="shared" si="63"/>
        <v>-2.6335767130347145</v>
      </c>
      <c r="AZ8" s="8">
        <f t="shared" si="64"/>
        <v>0.71279718640028378</v>
      </c>
      <c r="BA8" s="17">
        <v>0.90615000000000001</v>
      </c>
      <c r="BB8" s="17">
        <f t="shared" si="65"/>
        <v>-9.8550423729277095E-2</v>
      </c>
      <c r="BC8" s="17">
        <v>0.9022</v>
      </c>
      <c r="BD8" s="15">
        <f t="shared" si="12"/>
        <v>-0.1029190540078415</v>
      </c>
      <c r="BE8" s="8">
        <f t="shared" si="66"/>
        <v>-6.9113704140900678E-3</v>
      </c>
      <c r="BF8" s="8">
        <v>4.68</v>
      </c>
      <c r="BG8" s="8">
        <f t="shared" si="13"/>
        <v>-1.6200000000000003E-2</v>
      </c>
      <c r="BH8" s="8">
        <f t="shared" si="67"/>
        <v>1.2854768165651009E-3</v>
      </c>
      <c r="BI8" s="8">
        <f t="shared" si="68"/>
        <v>-4.3845481656360281</v>
      </c>
      <c r="BJ8" s="8">
        <f t="shared" si="69"/>
        <v>1.6724361612314731</v>
      </c>
      <c r="BK8" s="17">
        <v>0.90615000000000001</v>
      </c>
      <c r="BL8" s="17">
        <f t="shared" si="70"/>
        <v>-9.8550423729277095E-2</v>
      </c>
      <c r="BM8" s="17">
        <v>0.9022</v>
      </c>
      <c r="BN8" s="8">
        <f t="shared" si="14"/>
        <v>-0.1029190540078415</v>
      </c>
      <c r="BO8" s="8">
        <f t="shared" si="71"/>
        <v>-6.9113704140900678E-3</v>
      </c>
      <c r="BP8" s="8">
        <v>4.68</v>
      </c>
      <c r="BQ8" s="8">
        <f t="shared" si="15"/>
        <v>-1.6200000000000003E-2</v>
      </c>
      <c r="BR8" s="8">
        <f t="shared" si="72"/>
        <v>1.2854768165651009E-3</v>
      </c>
      <c r="BS8" s="8">
        <f t="shared" si="73"/>
        <v>-4.3845481656360281</v>
      </c>
      <c r="BT8" s="8">
        <f t="shared" si="74"/>
        <v>1.6724361612314731</v>
      </c>
      <c r="BU8" s="14">
        <v>0.12843812814272046</v>
      </c>
      <c r="BV8" s="14">
        <f t="shared" si="75"/>
        <v>-2.0523079836546239</v>
      </c>
      <c r="BW8" s="10">
        <v>0.12823800974608873</v>
      </c>
      <c r="BX8" s="10">
        <f t="shared" si="16"/>
        <v>-2.0538672905604058</v>
      </c>
      <c r="BY8" s="8">
        <f t="shared" si="76"/>
        <v>-1.5387466032135144E-5</v>
      </c>
      <c r="BZ8" s="8">
        <v>6.02</v>
      </c>
      <c r="CA8" s="8">
        <f t="shared" si="17"/>
        <v>-2.8000000000000026E-3</v>
      </c>
      <c r="CB8" s="8">
        <f t="shared" si="77"/>
        <v>2.2089175502726377E-4</v>
      </c>
      <c r="CC8" s="8">
        <f t="shared" si="78"/>
        <v>-0.28615498641285431</v>
      </c>
      <c r="CD8" s="8">
        <f t="shared" si="79"/>
        <v>0.2987132877017773</v>
      </c>
      <c r="CE8" s="17">
        <v>0.90615000000000001</v>
      </c>
      <c r="CF8" s="17">
        <f t="shared" si="80"/>
        <v>-9.8550423729277095E-2</v>
      </c>
      <c r="CG8" s="17">
        <v>0.9022</v>
      </c>
      <c r="CH8" s="8">
        <f t="shared" si="18"/>
        <v>-0.1029190540078415</v>
      </c>
      <c r="CI8" s="8">
        <f t="shared" si="81"/>
        <v>-6.9113704140900678E-3</v>
      </c>
      <c r="CJ8" s="8">
        <v>4.5570000000000004</v>
      </c>
      <c r="CK8" s="8">
        <f t="shared" si="19"/>
        <v>-1.7429999999999994E-2</v>
      </c>
      <c r="CL8" s="8">
        <f t="shared" si="82"/>
        <v>1.3838211771941555E-3</v>
      </c>
      <c r="CM8" s="8">
        <f t="shared" si="83"/>
        <v>-4.5075481656360266</v>
      </c>
      <c r="CN8" s="8">
        <f t="shared" si="84"/>
        <v>1.7954361612314722</v>
      </c>
      <c r="CO8" s="14" t="s">
        <v>441</v>
      </c>
      <c r="CP8" s="8">
        <v>3.4730398336830681E-3</v>
      </c>
      <c r="CQ8" s="8">
        <f t="shared" si="20"/>
        <v>-5.6627250357544261</v>
      </c>
      <c r="CR8" s="8">
        <f t="shared" si="85"/>
        <v>-8.418183980935523E-3</v>
      </c>
      <c r="CS8" s="9">
        <v>10.6</v>
      </c>
      <c r="CT8" s="13">
        <f t="shared" si="21"/>
        <v>4.2999999999999997E-2</v>
      </c>
      <c r="CU8" s="13">
        <f t="shared" si="86"/>
        <v>0.9327264076257904</v>
      </c>
      <c r="CV8" s="14" t="s">
        <v>441</v>
      </c>
      <c r="CW8" s="10">
        <v>0.10790953123883811</v>
      </c>
      <c r="CX8" s="10">
        <f t="shared" si="22"/>
        <v>-2.2264620766170595</v>
      </c>
      <c r="CY8" s="8">
        <f t="shared" si="87"/>
        <v>-2.9703486591587946E-3</v>
      </c>
      <c r="CZ8" s="8">
        <v>15.71</v>
      </c>
      <c r="DA8" s="8">
        <f t="shared" si="23"/>
        <v>9.4100000000000003E-2</v>
      </c>
      <c r="DB8" s="8">
        <f t="shared" si="88"/>
        <v>8.2218605363364823</v>
      </c>
      <c r="DC8" s="13"/>
      <c r="DD8" s="12">
        <v>1.2885302765959093E-2</v>
      </c>
      <c r="DE8" s="12">
        <f t="shared" si="24"/>
        <v>-4.35166793760175</v>
      </c>
      <c r="DF8" s="8">
        <f t="shared" si="89"/>
        <v>-2.5853543288085756E-3</v>
      </c>
      <c r="DG8" s="9">
        <v>9.2452500000000004</v>
      </c>
      <c r="DH8" s="13">
        <f t="shared" si="25"/>
        <v>2.9452500000000006E-2</v>
      </c>
      <c r="DI8" s="13">
        <f t="shared" si="90"/>
        <v>1.9111082684765703</v>
      </c>
      <c r="DJ8" s="6">
        <v>9.508821809433703E-3</v>
      </c>
      <c r="DK8" s="6">
        <f t="shared" si="91"/>
        <v>-4.6555352997492472</v>
      </c>
      <c r="DL8" s="17">
        <v>9.375586E-3</v>
      </c>
      <c r="DM8" s="17">
        <f t="shared" si="26"/>
        <v>-4.6696462024124559</v>
      </c>
      <c r="DN8" s="8">
        <f t="shared" si="92"/>
        <v>-4.7002236126107988E-3</v>
      </c>
      <c r="DO8" s="16">
        <v>0.32600000000000001</v>
      </c>
      <c r="DP8" s="11">
        <f t="shared" si="27"/>
        <v>-5.9740000000000001E-2</v>
      </c>
      <c r="DQ8" s="8">
        <f t="shared" si="93"/>
        <v>4.8329791636381181E-3</v>
      </c>
      <c r="DR8" s="11">
        <f t="shared" si="94"/>
        <v>-7.8540894450443197</v>
      </c>
      <c r="DS8" s="8">
        <f t="shared" si="95"/>
        <v>6.1434623113909668</v>
      </c>
      <c r="DT8" s="6" t="s">
        <v>441</v>
      </c>
      <c r="DU8" s="6">
        <v>0.24792363951902813</v>
      </c>
      <c r="DV8" s="6">
        <f t="shared" si="28"/>
        <v>-1.394634485394892</v>
      </c>
      <c r="DW8" s="8">
        <f t="shared" si="96"/>
        <v>-2.0773342140412154E-3</v>
      </c>
      <c r="DX8" s="17">
        <v>8.98</v>
      </c>
      <c r="DY8" s="17">
        <f t="shared" si="29"/>
        <v>2.6800000000000004E-2</v>
      </c>
      <c r="DZ8" s="18">
        <f t="shared" si="97"/>
        <v>1.8490663143835142</v>
      </c>
      <c r="EB8" s="6">
        <v>1.2812301449365978E-2</v>
      </c>
      <c r="EC8" s="6">
        <f t="shared" si="30"/>
        <v>-4.3573495188384346</v>
      </c>
      <c r="ED8" s="8">
        <f t="shared" si="98"/>
        <v>-4.3690857703446717E-3</v>
      </c>
      <c r="EE8" s="17">
        <v>12.75</v>
      </c>
      <c r="EF8" s="17">
        <f t="shared" si="31"/>
        <v>6.4500000000000002E-2</v>
      </c>
      <c r="EG8" s="18">
        <f t="shared" si="99"/>
        <v>4.7023656918621315</v>
      </c>
      <c r="EH8" s="17">
        <v>0.57435999999999998</v>
      </c>
      <c r="EI8" s="17">
        <f t="shared" si="100"/>
        <v>-0.55449890155596093</v>
      </c>
      <c r="EJ8" s="17">
        <v>0.57415000000000005</v>
      </c>
      <c r="EK8" s="6">
        <f t="shared" si="101"/>
        <v>-0.5548645927599386</v>
      </c>
      <c r="EL8" s="8">
        <f t="shared" si="102"/>
        <v>-1.0403774555044265E-2</v>
      </c>
      <c r="EM8" s="17">
        <v>6.49</v>
      </c>
      <c r="EN8" s="29">
        <f t="shared" si="32"/>
        <v>1.9000000000000039E-3</v>
      </c>
      <c r="EO8" s="8">
        <f t="shared" si="103"/>
        <v>-1.4958728240577202E-4</v>
      </c>
      <c r="EP8" s="6">
        <f t="shared" si="104"/>
        <v>-3.9715098220177056</v>
      </c>
      <c r="EQ8" s="8">
        <f t="shared" si="105"/>
        <v>-0.18561161728920439</v>
      </c>
      <c r="ER8" s="17">
        <v>0.90615000000000001</v>
      </c>
      <c r="ES8" s="17">
        <f t="shared" si="106"/>
        <v>-9.8550423729277095E-2</v>
      </c>
      <c r="ET8" s="17">
        <v>0.9022</v>
      </c>
      <c r="EU8" s="6">
        <f t="shared" si="107"/>
        <v>-0.1029190540078415</v>
      </c>
      <c r="EV8" s="8">
        <f t="shared" si="108"/>
        <v>-6.9113704140900678E-3</v>
      </c>
      <c r="EW8" s="17">
        <v>4.7770999999999999</v>
      </c>
      <c r="EX8" s="6">
        <f t="shared" si="33"/>
        <v>-1.5228999999999999E-2</v>
      </c>
      <c r="EY8" s="8">
        <f t="shared" si="109"/>
        <v>1.2079155287458843E-3</v>
      </c>
      <c r="EZ8" s="6">
        <f t="shared" si="110"/>
        <v>-4.287448165636027</v>
      </c>
      <c r="FA8" s="8">
        <f t="shared" si="111"/>
        <v>1.5753361612314727</v>
      </c>
      <c r="FB8" s="6">
        <v>0.1212473931810466</v>
      </c>
      <c r="FC8" s="6">
        <f t="shared" si="112"/>
        <v>-2.1099222489334228</v>
      </c>
      <c r="FD8" s="6">
        <v>0.12097603464753633</v>
      </c>
      <c r="FE8" s="6">
        <f t="shared" si="113"/>
        <v>-2.1121628137661821</v>
      </c>
      <c r="FF8" s="8">
        <f t="shared" si="114"/>
        <v>-6.8873265937039463E-3</v>
      </c>
      <c r="FG8" s="17">
        <v>5.6574999999999998</v>
      </c>
      <c r="FH8" s="6">
        <f t="shared" si="34"/>
        <v>-6.425000000000001E-3</v>
      </c>
      <c r="FI8" s="8">
        <f t="shared" si="115"/>
        <v>5.0766336926222344E-4</v>
      </c>
      <c r="FJ8" s="6">
        <f t="shared" si="116"/>
        <v>-3.3974306374815786</v>
      </c>
      <c r="FK8" s="8">
        <f t="shared" si="117"/>
        <v>0.66939009152683226</v>
      </c>
      <c r="FL8" s="17">
        <v>0.90615000000000001</v>
      </c>
      <c r="FM8" s="17">
        <f t="shared" si="118"/>
        <v>-9.8550423729277095E-2</v>
      </c>
      <c r="FN8" s="17">
        <v>0.9022</v>
      </c>
      <c r="FO8" s="6">
        <f t="shared" si="119"/>
        <v>-0.1029190540078415</v>
      </c>
      <c r="FP8" s="8">
        <f t="shared" si="120"/>
        <v>-6.9113704140900678E-3</v>
      </c>
      <c r="FQ8" s="17">
        <v>4.7770999999999999</v>
      </c>
      <c r="FR8" s="6">
        <f t="shared" si="35"/>
        <v>-1.5228999999999999E-2</v>
      </c>
      <c r="FS8" s="8">
        <f t="shared" si="121"/>
        <v>1.2079155287458843E-3</v>
      </c>
      <c r="FT8" s="6">
        <f t="shared" si="122"/>
        <v>-4.287448165636027</v>
      </c>
      <c r="FU8" s="8">
        <f t="shared" si="123"/>
        <v>1.5753361612314727</v>
      </c>
      <c r="FV8" s="6">
        <v>0.58981391371022451</v>
      </c>
      <c r="FW8" s="6">
        <f t="shared" si="124"/>
        <v>-0.52794819232271262</v>
      </c>
      <c r="FX8" s="6">
        <v>0.5851032707272833</v>
      </c>
      <c r="FY8" s="6">
        <f t="shared" si="125"/>
        <v>-0.53596691617232262</v>
      </c>
      <c r="FZ8" s="8">
        <f t="shared" si="126"/>
        <v>-4.6046174762197634E-3</v>
      </c>
      <c r="GA8" s="17">
        <v>3.4866700000000002</v>
      </c>
      <c r="GB8" s="6">
        <f t="shared" si="36"/>
        <v>-2.8133299999999997E-2</v>
      </c>
      <c r="GC8" s="8">
        <f t="shared" si="127"/>
        <v>2.2441061764713055E-3</v>
      </c>
      <c r="GD8" s="6">
        <f t="shared" si="128"/>
        <v>-4.655176990487905</v>
      </c>
      <c r="GE8" s="8">
        <f t="shared" si="129"/>
        <v>2.9095971354959085</v>
      </c>
      <c r="GG8" s="6">
        <v>4.5319616596043593E-4</v>
      </c>
      <c r="GH8" s="6">
        <f t="shared" si="130"/>
        <v>-7.6991854887746376</v>
      </c>
      <c r="GI8" s="8">
        <f t="shared" si="131"/>
        <v>2.3391258910345769E-3</v>
      </c>
      <c r="GJ8" s="17">
        <v>12.48</v>
      </c>
      <c r="GK8" s="6">
        <f t="shared" si="37"/>
        <v>6.1800000000000008E-2</v>
      </c>
      <c r="GL8" s="6">
        <f t="shared" si="132"/>
        <v>7.1156503564138314</v>
      </c>
      <c r="GM8" s="6">
        <v>0.11125945705384958</v>
      </c>
      <c r="GN8" s="6">
        <f t="shared" si="133"/>
        <v>-2.1958903543230828</v>
      </c>
      <c r="GO8" s="6">
        <v>0.11138214098751406</v>
      </c>
      <c r="GP8" s="6">
        <f t="shared" si="134"/>
        <v>-2.1947882786358694</v>
      </c>
      <c r="GQ8" s="8">
        <f t="shared" si="135"/>
        <v>-5.6857604591104005E-3</v>
      </c>
      <c r="GR8" s="17">
        <v>7.12</v>
      </c>
      <c r="GS8" s="6">
        <f t="shared" si="38"/>
        <v>8.2000000000000024E-3</v>
      </c>
      <c r="GT8" s="8">
        <f t="shared" si="136"/>
        <v>-6.4384272151585265E-4</v>
      </c>
      <c r="GU8" s="6">
        <f t="shared" si="137"/>
        <v>-1.4543041836441599</v>
      </c>
      <c r="GV8" s="8">
        <f t="shared" si="138"/>
        <v>-0.83322410665923785</v>
      </c>
      <c r="GX8" s="6">
        <v>8.9762577981239628E-4</v>
      </c>
      <c r="GY8" s="6">
        <f t="shared" si="139"/>
        <v>-7.015757302783415</v>
      </c>
      <c r="GZ8" s="8">
        <f t="shared" si="140"/>
        <v>-7.6349396158760241E-3</v>
      </c>
      <c r="HA8" s="17">
        <v>7.04</v>
      </c>
      <c r="HB8" s="6">
        <f t="shared" si="39"/>
        <v>7.4000000000000021E-3</v>
      </c>
      <c r="HC8" s="6">
        <f t="shared" si="141"/>
        <v>-2.3139758463504094</v>
      </c>
      <c r="HD8" s="17">
        <v>0.90615000000000001</v>
      </c>
      <c r="HE8" s="17">
        <f t="shared" si="142"/>
        <v>-9.8550423729277095E-2</v>
      </c>
      <c r="HF8" s="17">
        <v>0.9022</v>
      </c>
      <c r="HG8" s="6">
        <f t="shared" si="143"/>
        <v>-0.1029190540078415</v>
      </c>
      <c r="HH8" s="8">
        <f t="shared" si="144"/>
        <v>-6.9113704140900678E-3</v>
      </c>
      <c r="HI8" s="17">
        <v>4.7770999999999999</v>
      </c>
      <c r="HJ8" s="6">
        <f t="shared" si="40"/>
        <v>-1.5228999999999999E-2</v>
      </c>
      <c r="HK8" s="8">
        <f t="shared" si="145"/>
        <v>1.2079155287458843E-3</v>
      </c>
      <c r="HL8" s="6">
        <f t="shared" si="146"/>
        <v>-4.287448165636027</v>
      </c>
      <c r="HM8" s="8">
        <f t="shared" si="147"/>
        <v>1.5753361612314727</v>
      </c>
      <c r="HO8" s="6">
        <v>3.6073747726902972E-2</v>
      </c>
      <c r="HP8" s="6">
        <f t="shared" si="148"/>
        <v>-3.3221898879696767</v>
      </c>
      <c r="HQ8" s="8">
        <f t="shared" si="149"/>
        <v>-6.5168773624935117E-4</v>
      </c>
      <c r="HR8" s="17">
        <v>9.6</v>
      </c>
      <c r="HS8" s="6">
        <f t="shared" si="41"/>
        <v>3.3000000000000002E-2</v>
      </c>
      <c r="HT8" s="6">
        <f t="shared" si="150"/>
        <v>3.0393249055002598</v>
      </c>
    </row>
    <row r="9" spans="1:228" x14ac:dyDescent="0.25">
      <c r="A9" s="7" t="s">
        <v>7</v>
      </c>
      <c r="B9" s="8">
        <v>6.21</v>
      </c>
      <c r="C9" s="14">
        <v>1.45505</v>
      </c>
      <c r="D9" s="14">
        <f t="shared" si="42"/>
        <v>0.37504026429418652</v>
      </c>
      <c r="E9" s="8">
        <v>1.4335326803878681</v>
      </c>
      <c r="F9" s="8">
        <f t="shared" si="0"/>
        <v>0.36014180370114529</v>
      </c>
      <c r="G9" s="8">
        <f t="shared" si="1"/>
        <v>2.7141323829997788E-3</v>
      </c>
      <c r="H9" s="8">
        <v>5.85</v>
      </c>
      <c r="I9" s="8">
        <f t="shared" si="2"/>
        <v>-3.6000000000000034E-3</v>
      </c>
      <c r="J9" s="8">
        <f t="shared" si="43"/>
        <v>2.8432295441871425E-4</v>
      </c>
      <c r="K9" s="8">
        <f t="shared" si="3"/>
        <v>0.72565295319991119</v>
      </c>
      <c r="L9" s="8">
        <f t="shared" si="44"/>
        <v>0.5389280962176235</v>
      </c>
      <c r="M9" s="14">
        <v>0.10391046243273096</v>
      </c>
      <c r="N9" s="14">
        <f t="shared" si="45"/>
        <v>-2.264225688807679</v>
      </c>
      <c r="O9" s="10">
        <v>0.10333519508909819</v>
      </c>
      <c r="P9" s="10">
        <f t="shared" si="4"/>
        <v>-2.2697772533420859</v>
      </c>
      <c r="Q9" s="8">
        <f t="shared" si="46"/>
        <v>8.4055873394373037E-4</v>
      </c>
      <c r="R9" s="8">
        <v>3.9447999999999999</v>
      </c>
      <c r="S9" s="8">
        <f t="shared" si="5"/>
        <v>-2.2652000000000002E-2</v>
      </c>
      <c r="T9" s="8">
        <f t="shared" si="47"/>
        <v>1.8039446478730348E-3</v>
      </c>
      <c r="U9" s="8">
        <f t="shared" si="48"/>
        <v>-4.7707798885660342</v>
      </c>
      <c r="V9" s="8">
        <f t="shared" si="49"/>
        <v>2.3318391192909678</v>
      </c>
      <c r="W9" s="14">
        <v>0.13682698228090578</v>
      </c>
      <c r="X9" s="14">
        <f t="shared" si="50"/>
        <v>-1.9890380543472104</v>
      </c>
      <c r="Y9" s="8">
        <v>0.13961605584642234</v>
      </c>
      <c r="Z9" s="8">
        <f t="shared" si="6"/>
        <v>-1.968859082040858</v>
      </c>
      <c r="AA9" s="8">
        <f t="shared" si="51"/>
        <v>-7.758979364425822E-3</v>
      </c>
      <c r="AB9" s="9">
        <v>10.16</v>
      </c>
      <c r="AC9" s="13">
        <f t="shared" si="7"/>
        <v>3.95E-2</v>
      </c>
      <c r="AD9" s="8">
        <f t="shared" si="52"/>
        <v>-3.0629396738095505E-3</v>
      </c>
      <c r="AE9" s="13">
        <f t="shared" si="53"/>
        <v>0.84640825422967125</v>
      </c>
      <c r="AF9" s="8">
        <f t="shared" si="54"/>
        <v>-4.1918791023520381</v>
      </c>
      <c r="AG9" s="14">
        <v>0.41133999999999998</v>
      </c>
      <c r="AH9" s="14">
        <f t="shared" si="55"/>
        <v>-0.88833515586082357</v>
      </c>
      <c r="AI9" s="10">
        <v>0.41664930627890501</v>
      </c>
      <c r="AJ9" s="10">
        <f t="shared" si="8"/>
        <v>-0.87551040315253525</v>
      </c>
      <c r="AK9" s="8">
        <f t="shared" si="56"/>
        <v>3.6274682771415545E-3</v>
      </c>
      <c r="AL9" s="9">
        <v>6.55</v>
      </c>
      <c r="AM9" s="13">
        <f t="shared" si="9"/>
        <v>3.3999999999999985E-3</v>
      </c>
      <c r="AN9" s="8">
        <f t="shared" si="57"/>
        <v>-2.6771724178442646E-4</v>
      </c>
      <c r="AO9" s="13">
        <f t="shared" si="58"/>
        <v>1.7909873108566219</v>
      </c>
      <c r="AP9" s="8">
        <f t="shared" si="59"/>
        <v>-0.49378852586540578</v>
      </c>
      <c r="AQ9" s="14">
        <v>0.67319667440842845</v>
      </c>
      <c r="AR9" s="14">
        <f t="shared" si="60"/>
        <v>-0.39571775665328429</v>
      </c>
      <c r="AS9" s="10">
        <v>0.67331225865963729</v>
      </c>
      <c r="AT9" s="10">
        <f t="shared" si="10"/>
        <v>-0.39554607676516151</v>
      </c>
      <c r="AU9" s="8">
        <f t="shared" si="61"/>
        <v>-2.9683783911148565E-3</v>
      </c>
      <c r="AV9" s="6">
        <v>5.56</v>
      </c>
      <c r="AW9" s="6">
        <f t="shared" si="11"/>
        <v>-6.5000000000000032E-3</v>
      </c>
      <c r="AX9" s="8">
        <f t="shared" si="62"/>
        <v>5.1400625556508039E-4</v>
      </c>
      <c r="AY9" s="6">
        <f t="shared" si="63"/>
        <v>-1.8373513564459427</v>
      </c>
      <c r="AZ9" s="8">
        <f t="shared" si="64"/>
        <v>0.64793986079519339</v>
      </c>
      <c r="BA9" s="17">
        <v>0.88717999999999997</v>
      </c>
      <c r="BB9" s="17">
        <f t="shared" si="65"/>
        <v>-0.11970738603145287</v>
      </c>
      <c r="BC9" s="17">
        <v>0.88329999999999997</v>
      </c>
      <c r="BD9" s="15">
        <f t="shared" si="12"/>
        <v>-0.12409038523105055</v>
      </c>
      <c r="BE9" s="8">
        <f t="shared" si="66"/>
        <v>6.2842327270968834E-3</v>
      </c>
      <c r="BF9" s="8">
        <v>4.8</v>
      </c>
      <c r="BG9" s="8">
        <f t="shared" si="13"/>
        <v>-1.4100000000000001E-2</v>
      </c>
      <c r="BH9" s="8">
        <f t="shared" si="67"/>
        <v>1.1186904314093304E-3</v>
      </c>
      <c r="BI9" s="8">
        <f t="shared" si="68"/>
        <v>1.1036930908387532</v>
      </c>
      <c r="BJ9" s="8">
        <f t="shared" si="69"/>
        <v>1.4626086712979491</v>
      </c>
      <c r="BK9" s="17">
        <v>0.88717999999999997</v>
      </c>
      <c r="BL9" s="17">
        <f t="shared" si="70"/>
        <v>-0.11970738603145287</v>
      </c>
      <c r="BM9" s="17">
        <v>0.88329999999999997</v>
      </c>
      <c r="BN9" s="8">
        <f t="shared" si="14"/>
        <v>-0.12409038523105055</v>
      </c>
      <c r="BO9" s="8">
        <f t="shared" si="71"/>
        <v>6.2842327270968834E-3</v>
      </c>
      <c r="BP9" s="8">
        <v>4.72</v>
      </c>
      <c r="BQ9" s="8">
        <f t="shared" si="15"/>
        <v>-1.4900000000000002E-2</v>
      </c>
      <c r="BR9" s="8">
        <f t="shared" si="72"/>
        <v>1.1825750383696043E-3</v>
      </c>
      <c r="BS9" s="8">
        <f t="shared" si="73"/>
        <v>1.0236930908387532</v>
      </c>
      <c r="BT9" s="8">
        <f t="shared" si="74"/>
        <v>1.5426086712979492</v>
      </c>
      <c r="BU9" s="14">
        <v>0.12828292028371049</v>
      </c>
      <c r="BV9" s="14">
        <f t="shared" si="75"/>
        <v>-2.0535171394980702</v>
      </c>
      <c r="BW9" s="10">
        <v>0.12827090815802974</v>
      </c>
      <c r="BX9" s="10">
        <f t="shared" si="16"/>
        <v>-2.0536107816453146</v>
      </c>
      <c r="BY9" s="8">
        <f t="shared" si="76"/>
        <v>0</v>
      </c>
      <c r="BZ9" s="8">
        <v>6.01</v>
      </c>
      <c r="CA9" s="8">
        <f t="shared" si="17"/>
        <v>-2.0000000000000018E-3</v>
      </c>
      <c r="CB9" s="8">
        <f t="shared" si="77"/>
        <v>1.5784793603268454E-4</v>
      </c>
      <c r="CC9" s="8">
        <f t="shared" si="78"/>
        <v>-0.20000000000000018</v>
      </c>
      <c r="CD9" s="8">
        <f t="shared" si="79"/>
        <v>0.20112371155429631</v>
      </c>
      <c r="CE9" s="17">
        <v>0.88717999999999997</v>
      </c>
      <c r="CF9" s="17">
        <f t="shared" si="80"/>
        <v>-0.11970738603145287</v>
      </c>
      <c r="CG9" s="17">
        <v>0.88329999999999997</v>
      </c>
      <c r="CH9" s="8">
        <f t="shared" si="18"/>
        <v>-0.12409038523105055</v>
      </c>
      <c r="CI9" s="8">
        <f t="shared" si="81"/>
        <v>6.2842327270968834E-3</v>
      </c>
      <c r="CJ9" s="8">
        <v>4.7</v>
      </c>
      <c r="CK9" s="8">
        <f t="shared" si="19"/>
        <v>-1.5099999999999997E-2</v>
      </c>
      <c r="CL9" s="8">
        <f t="shared" si="82"/>
        <v>1.1985531801737004E-3</v>
      </c>
      <c r="CM9" s="8">
        <f t="shared" si="83"/>
        <v>1.0036930908387536</v>
      </c>
      <c r="CN9" s="8">
        <f t="shared" si="84"/>
        <v>1.5626086712979486</v>
      </c>
      <c r="CO9" s="14" t="s">
        <v>441</v>
      </c>
      <c r="CP9" s="8">
        <v>3.3163920970376323E-3</v>
      </c>
      <c r="CQ9" s="8">
        <f t="shared" si="20"/>
        <v>-5.7088778047193713</v>
      </c>
      <c r="CR9" s="8">
        <f t="shared" si="85"/>
        <v>2.4263489438800523E-3</v>
      </c>
      <c r="CS9" s="9">
        <v>10.7</v>
      </c>
      <c r="CT9" s="13">
        <f t="shared" si="21"/>
        <v>4.4899999999999995E-2</v>
      </c>
      <c r="CU9" s="13">
        <f t="shared" si="86"/>
        <v>5.4605395775520202</v>
      </c>
      <c r="CV9" s="14" t="s">
        <v>441</v>
      </c>
      <c r="CW9" s="10">
        <v>0.10700050825241419</v>
      </c>
      <c r="CX9" s="10">
        <f t="shared" si="22"/>
        <v>-2.2349216945089498</v>
      </c>
      <c r="CY9" s="8">
        <f t="shared" si="87"/>
        <v>-1.517265054308381E-3</v>
      </c>
      <c r="CZ9" s="8">
        <v>16.149999999999999</v>
      </c>
      <c r="DA9" s="8">
        <f t="shared" si="23"/>
        <v>9.9399999999999974E-2</v>
      </c>
      <c r="DB9" s="8">
        <f t="shared" si="88"/>
        <v>9.3330939782766453</v>
      </c>
      <c r="DC9" s="13"/>
      <c r="DD9" s="12">
        <v>1.2660006659163503E-2</v>
      </c>
      <c r="DE9" s="12">
        <f t="shared" si="24"/>
        <v>-4.3693073362659689</v>
      </c>
      <c r="DF9" s="8">
        <f t="shared" si="89"/>
        <v>1.4572679609665684E-3</v>
      </c>
      <c r="DG9" s="9">
        <v>10.360250000000001</v>
      </c>
      <c r="DH9" s="13">
        <f t="shared" si="25"/>
        <v>4.1502500000000005E-2</v>
      </c>
      <c r="DI9" s="13">
        <f t="shared" si="90"/>
        <v>4.733157184386628</v>
      </c>
      <c r="DJ9" s="6">
        <v>9.4086211195318278E-3</v>
      </c>
      <c r="DK9" s="6">
        <f t="shared" si="91"/>
        <v>-4.6661288696467143</v>
      </c>
      <c r="DL9" s="17">
        <v>9.2678410000000006E-3</v>
      </c>
      <c r="DM9" s="17">
        <f t="shared" si="26"/>
        <v>-4.6812048283640895</v>
      </c>
      <c r="DN9" s="8">
        <f t="shared" si="92"/>
        <v>-6.9448849158194603E-3</v>
      </c>
      <c r="DO9" s="16">
        <v>0.34599999999999997</v>
      </c>
      <c r="DP9" s="11">
        <f t="shared" si="27"/>
        <v>-5.8639999999999998E-2</v>
      </c>
      <c r="DQ9" s="8">
        <f t="shared" si="93"/>
        <v>4.745420968987224E-3</v>
      </c>
      <c r="DR9" s="11">
        <f t="shared" si="94"/>
        <v>-8.6419539663277831</v>
      </c>
      <c r="DS9" s="8">
        <f t="shared" si="95"/>
        <v>6.0450615878083287</v>
      </c>
      <c r="DT9" s="6" t="s">
        <v>441</v>
      </c>
      <c r="DU9" s="6">
        <v>0.24551927326295112</v>
      </c>
      <c r="DV9" s="6">
        <f t="shared" si="28"/>
        <v>-1.4043798286662756</v>
      </c>
      <c r="DW9" s="8">
        <f t="shared" si="96"/>
        <v>3.2457213503422899E-4</v>
      </c>
      <c r="DX9" s="17">
        <v>9.17</v>
      </c>
      <c r="DY9" s="17">
        <f t="shared" si="29"/>
        <v>2.9600000000000001E-2</v>
      </c>
      <c r="DZ9" s="18">
        <f t="shared" si="97"/>
        <v>3.0898288540136916</v>
      </c>
      <c r="EB9" s="6">
        <v>1.261034206940001E-2</v>
      </c>
      <c r="EC9" s="6">
        <f t="shared" si="30"/>
        <v>-4.3732380025373896</v>
      </c>
      <c r="ED9" s="8">
        <f t="shared" si="98"/>
        <v>-4.2288278449247318E-3</v>
      </c>
      <c r="EE9" s="17">
        <v>13.61</v>
      </c>
      <c r="EF9" s="17">
        <f t="shared" si="31"/>
        <v>7.3999999999999996E-2</v>
      </c>
      <c r="EG9" s="18">
        <f t="shared" si="99"/>
        <v>5.7084688620301067</v>
      </c>
      <c r="EH9" s="17">
        <v>0.55123999999999995</v>
      </c>
      <c r="EI9" s="17">
        <f t="shared" si="100"/>
        <v>-0.59558499297519307</v>
      </c>
      <c r="EJ9" s="17">
        <v>0.55095000000000005</v>
      </c>
      <c r="EK9" s="6">
        <f t="shared" si="101"/>
        <v>-0.59611121804835099</v>
      </c>
      <c r="EL9" s="8">
        <f t="shared" si="102"/>
        <v>1.7312878051116698E-3</v>
      </c>
      <c r="EM9" s="17">
        <v>6.57</v>
      </c>
      <c r="EN9" s="29">
        <f t="shared" si="32"/>
        <v>3.6000000000000034E-3</v>
      </c>
      <c r="EO9" s="8">
        <f t="shared" si="103"/>
        <v>-2.8344091671050897E-4</v>
      </c>
      <c r="EP9" s="6">
        <f t="shared" si="104"/>
        <v>1.0525151220446682</v>
      </c>
      <c r="EQ9" s="8">
        <f t="shared" si="105"/>
        <v>-0.35368511635649025</v>
      </c>
      <c r="ER9" s="17">
        <v>0.88717999999999997</v>
      </c>
      <c r="ES9" s="17">
        <f t="shared" si="106"/>
        <v>-0.11970738603145287</v>
      </c>
      <c r="ET9" s="17">
        <v>0.88329999999999997</v>
      </c>
      <c r="EU9" s="6">
        <f t="shared" si="107"/>
        <v>-0.12409038523105055</v>
      </c>
      <c r="EV9" s="8">
        <f t="shared" si="108"/>
        <v>6.2842327270968834E-3</v>
      </c>
      <c r="EW9" s="17">
        <v>4.8528000000000002</v>
      </c>
      <c r="EX9" s="6">
        <f t="shared" si="33"/>
        <v>-1.3571999999999997E-2</v>
      </c>
      <c r="EY9" s="8">
        <f t="shared" si="109"/>
        <v>1.076551074597587E-3</v>
      </c>
      <c r="EZ9" s="6">
        <f t="shared" si="110"/>
        <v>1.1564930908387536</v>
      </c>
      <c r="FA9" s="8">
        <f t="shared" si="111"/>
        <v>1.4098086712979487</v>
      </c>
      <c r="FB9" s="6">
        <v>0.11842938943728276</v>
      </c>
      <c r="FC9" s="6">
        <f t="shared" si="112"/>
        <v>-2.1334383657354437</v>
      </c>
      <c r="FD9" s="6">
        <v>0.11833479279577781</v>
      </c>
      <c r="FE9" s="6">
        <f t="shared" si="113"/>
        <v>-2.1342374447654415</v>
      </c>
      <c r="FF9" s="8">
        <f t="shared" si="114"/>
        <v>6.3511673448575223E-3</v>
      </c>
      <c r="FG9" s="17">
        <v>6.1017000000000001</v>
      </c>
      <c r="FH9" s="6">
        <f t="shared" si="34"/>
        <v>-1.0829999999999985E-3</v>
      </c>
      <c r="FI9" s="8">
        <f t="shared" si="115"/>
        <v>8.5440799961755687E-5</v>
      </c>
      <c r="FJ9" s="6">
        <f t="shared" si="116"/>
        <v>2.4321669379430091</v>
      </c>
      <c r="FK9" s="8">
        <f t="shared" si="117"/>
        <v>0.11788936979911213</v>
      </c>
      <c r="FL9" s="17">
        <v>0.88717999999999997</v>
      </c>
      <c r="FM9" s="17">
        <f t="shared" si="118"/>
        <v>-0.11970738603145287</v>
      </c>
      <c r="FN9" s="17">
        <v>0.88329999999999997</v>
      </c>
      <c r="FO9" s="6">
        <f t="shared" si="119"/>
        <v>-0.12409038523105055</v>
      </c>
      <c r="FP9" s="8">
        <f t="shared" si="120"/>
        <v>6.2842327270968834E-3</v>
      </c>
      <c r="FQ9" s="17">
        <v>4.8528000000000002</v>
      </c>
      <c r="FR9" s="6">
        <f t="shared" si="35"/>
        <v>-1.3571999999999997E-2</v>
      </c>
      <c r="FS9" s="8">
        <f t="shared" si="121"/>
        <v>1.076551074597587E-3</v>
      </c>
      <c r="FT9" s="6">
        <f t="shared" si="122"/>
        <v>1.1564930908387536</v>
      </c>
      <c r="FU9" s="8">
        <f t="shared" si="123"/>
        <v>1.4098086712979487</v>
      </c>
      <c r="FV9" s="6">
        <v>0.58445353594389249</v>
      </c>
      <c r="FW9" s="6">
        <f t="shared" si="124"/>
        <v>-0.53707799491005637</v>
      </c>
      <c r="FX9" s="6">
        <v>0.57981098161999189</v>
      </c>
      <c r="FY9" s="6">
        <f t="shared" si="125"/>
        <v>-0.54505312231521785</v>
      </c>
      <c r="FZ9" s="8">
        <f t="shared" si="126"/>
        <v>6.3174153551597279E-3</v>
      </c>
      <c r="GA9" s="17">
        <v>3.585</v>
      </c>
      <c r="GB9" s="6">
        <f t="shared" si="36"/>
        <v>-2.6249999999999999E-2</v>
      </c>
      <c r="GC9" s="8">
        <f t="shared" si="127"/>
        <v>2.0937906821574259E-3</v>
      </c>
      <c r="GD9" s="6">
        <f t="shared" si="128"/>
        <v>-9.8033857936108762E-2</v>
      </c>
      <c r="GE9" s="8">
        <f t="shared" si="129"/>
        <v>2.720743517776814</v>
      </c>
      <c r="GG9" s="6">
        <v>4.5136538027533288E-4</v>
      </c>
      <c r="GH9" s="6">
        <f t="shared" si="130"/>
        <v>-7.7032333906395438</v>
      </c>
      <c r="GI9" s="8">
        <f t="shared" si="131"/>
        <v>-7.8253605113065561E-4</v>
      </c>
      <c r="GJ9" s="17">
        <v>12.94</v>
      </c>
      <c r="GK9" s="6">
        <f t="shared" si="37"/>
        <v>6.7299999999999999E-2</v>
      </c>
      <c r="GL9" s="6">
        <f t="shared" si="132"/>
        <v>6.4169855795477373</v>
      </c>
      <c r="GM9" s="6">
        <v>0.1094331363536879</v>
      </c>
      <c r="GN9" s="6">
        <f t="shared" si="133"/>
        <v>-2.2124415431410798</v>
      </c>
      <c r="GO9" s="6">
        <v>0.10960705869457993</v>
      </c>
      <c r="GP9" s="6">
        <f t="shared" si="134"/>
        <v>-2.2108535023944529</v>
      </c>
      <c r="GQ9" s="8">
        <f t="shared" si="135"/>
        <v>3.1630039350798445E-3</v>
      </c>
      <c r="GR9" s="17">
        <v>7.33</v>
      </c>
      <c r="GS9" s="6">
        <f t="shared" si="38"/>
        <v>1.1200000000000002E-2</v>
      </c>
      <c r="GT9" s="8">
        <f t="shared" si="136"/>
        <v>-8.7894520769071782E-4</v>
      </c>
      <c r="GU9" s="6">
        <f t="shared" si="137"/>
        <v>2.3852015740319379</v>
      </c>
      <c r="GV9" s="8">
        <f t="shared" si="138"/>
        <v>-1.1390548246111312</v>
      </c>
      <c r="GX9" s="6">
        <v>8.9726334679228351E-4</v>
      </c>
      <c r="GY9" s="6">
        <f t="shared" si="139"/>
        <v>-7.0161611528259238</v>
      </c>
      <c r="GZ9" s="8">
        <f t="shared" si="140"/>
        <v>-1.4484698704661847E-2</v>
      </c>
      <c r="HA9" s="17">
        <v>7.05</v>
      </c>
      <c r="HB9" s="6">
        <f t="shared" si="39"/>
        <v>8.3999999999999977E-3</v>
      </c>
      <c r="HC9" s="6">
        <f t="shared" si="141"/>
        <v>-4.9538794818647389</v>
      </c>
      <c r="HD9" s="17">
        <v>0.88717999999999997</v>
      </c>
      <c r="HE9" s="17">
        <f t="shared" si="142"/>
        <v>-0.11970738603145287</v>
      </c>
      <c r="HF9" s="17">
        <v>0.88329999999999997</v>
      </c>
      <c r="HG9" s="6">
        <f t="shared" si="143"/>
        <v>-0.12409038523105055</v>
      </c>
      <c r="HH9" s="8">
        <f t="shared" si="144"/>
        <v>6.2842327270968834E-3</v>
      </c>
      <c r="HI9" s="17">
        <v>4.8528000000000002</v>
      </c>
      <c r="HJ9" s="6">
        <f t="shared" si="40"/>
        <v>-1.3571999999999997E-2</v>
      </c>
      <c r="HK9" s="8">
        <f t="shared" si="145"/>
        <v>1.076551074597587E-3</v>
      </c>
      <c r="HL9" s="6">
        <f t="shared" si="146"/>
        <v>1.1564930908387536</v>
      </c>
      <c r="HM9" s="8">
        <f t="shared" si="147"/>
        <v>1.4098086712979487</v>
      </c>
      <c r="HO9" s="6">
        <v>3.600878614381909E-2</v>
      </c>
      <c r="HP9" s="6">
        <f t="shared" si="148"/>
        <v>-3.3239923107531841</v>
      </c>
      <c r="HQ9" s="8">
        <f t="shared" si="149"/>
        <v>-2.7348373798168346E-3</v>
      </c>
      <c r="HR9" s="17">
        <v>11.4</v>
      </c>
      <c r="HS9" s="6">
        <f t="shared" si="41"/>
        <v>5.1900000000000002E-2</v>
      </c>
      <c r="HT9" s="6">
        <f t="shared" si="150"/>
        <v>4.0960650480732665</v>
      </c>
    </row>
    <row r="10" spans="1:228" x14ac:dyDescent="0.25">
      <c r="A10" s="7" t="s">
        <v>8</v>
      </c>
      <c r="B10" s="8">
        <v>6.37</v>
      </c>
      <c r="C10" s="14">
        <v>1.4565900000000001</v>
      </c>
      <c r="D10" s="14">
        <f t="shared" si="42"/>
        <v>0.37609808747535162</v>
      </c>
      <c r="E10" s="8">
        <v>1.4514432716460268</v>
      </c>
      <c r="F10" s="8">
        <f t="shared" si="0"/>
        <v>0.37255842114631116</v>
      </c>
      <c r="G10" s="8">
        <f t="shared" si="1"/>
        <v>2.1249909610401296E-3</v>
      </c>
      <c r="H10" s="8">
        <v>5.81</v>
      </c>
      <c r="I10" s="8">
        <f t="shared" si="2"/>
        <v>-5.6000000000000051E-3</v>
      </c>
      <c r="J10" s="8">
        <f t="shared" si="43"/>
        <v>4.4205138422981349E-4</v>
      </c>
      <c r="K10" s="8">
        <f t="shared" si="3"/>
        <v>0.28999638441605136</v>
      </c>
      <c r="L10" s="8">
        <f t="shared" si="44"/>
        <v>0.60248426622117712</v>
      </c>
      <c r="M10" s="14">
        <v>9.9285639821484431E-2</v>
      </c>
      <c r="N10" s="14">
        <f t="shared" si="45"/>
        <v>-2.309754332472377</v>
      </c>
      <c r="O10" s="10">
        <v>0.10014884120780304</v>
      </c>
      <c r="P10" s="10">
        <f t="shared" si="4"/>
        <v>-2.3010977875033696</v>
      </c>
      <c r="Q10" s="8">
        <f t="shared" si="46"/>
        <v>6.4310514840550947E-3</v>
      </c>
      <c r="R10" s="8">
        <v>3.9876999999999998</v>
      </c>
      <c r="S10" s="8">
        <f t="shared" si="5"/>
        <v>-2.3823000000000004E-2</v>
      </c>
      <c r="T10" s="8">
        <f t="shared" si="47"/>
        <v>1.8955291442952493E-3</v>
      </c>
      <c r="U10" s="8">
        <f t="shared" si="48"/>
        <v>-8.4715985266364893</v>
      </c>
      <c r="V10" s="8">
        <f t="shared" si="49"/>
        <v>2.278470903712345</v>
      </c>
      <c r="W10" s="14">
        <v>0.13043336485472984</v>
      </c>
      <c r="X10" s="14">
        <f t="shared" si="50"/>
        <v>-2.0368927967671842</v>
      </c>
      <c r="Y10" s="8">
        <v>0.13373882946426899</v>
      </c>
      <c r="Z10" s="8">
        <f t="shared" si="6"/>
        <v>-2.0118664147180025</v>
      </c>
      <c r="AA10" s="8">
        <f t="shared" si="51"/>
        <v>-4.7995431830156754E-3</v>
      </c>
      <c r="AB10" s="9">
        <v>10.19</v>
      </c>
      <c r="AC10" s="13">
        <f t="shared" si="7"/>
        <v>3.8199999999999991E-2</v>
      </c>
      <c r="AD10" s="8">
        <f t="shared" si="52"/>
        <v>-2.959732525686487E-3</v>
      </c>
      <c r="AE10" s="13">
        <f t="shared" si="53"/>
        <v>1.900182726793729</v>
      </c>
      <c r="AF10" s="8">
        <f t="shared" si="54"/>
        <v>-4.1199035581684456</v>
      </c>
      <c r="AG10" s="14">
        <v>0.40034999999999998</v>
      </c>
      <c r="AH10" s="14">
        <f t="shared" si="55"/>
        <v>-0.91541611446349425</v>
      </c>
      <c r="AI10" s="10">
        <v>0.40045138880546149</v>
      </c>
      <c r="AJ10" s="10">
        <f t="shared" si="8"/>
        <v>-0.91516289610643198</v>
      </c>
      <c r="AK10" s="8">
        <f t="shared" si="56"/>
        <v>1.2379697033763737E-2</v>
      </c>
      <c r="AL10" s="9">
        <v>6.5880000000000001</v>
      </c>
      <c r="AM10" s="13">
        <f t="shared" si="9"/>
        <v>2.1799999999999996E-3</v>
      </c>
      <c r="AN10" s="8">
        <f t="shared" si="57"/>
        <v>-1.7150761751461019E-4</v>
      </c>
      <c r="AO10" s="13">
        <f t="shared" si="58"/>
        <v>5.1698788135054947</v>
      </c>
      <c r="AP10" s="8">
        <f t="shared" si="59"/>
        <v>-0.22103857796618565</v>
      </c>
      <c r="AQ10" s="14">
        <v>0.66326192213305035</v>
      </c>
      <c r="AR10" s="14">
        <f t="shared" si="60"/>
        <v>-0.41058531080273575</v>
      </c>
      <c r="AS10" s="10">
        <v>0.6613909713518501</v>
      </c>
      <c r="AT10" s="10">
        <f t="shared" si="10"/>
        <v>-0.41341012934127058</v>
      </c>
      <c r="AU10" s="8">
        <f t="shared" si="61"/>
        <v>7.2993529451648165E-4</v>
      </c>
      <c r="AV10" s="6">
        <v>5.61</v>
      </c>
      <c r="AW10" s="6">
        <f t="shared" si="11"/>
        <v>-7.5999999999999983E-3</v>
      </c>
      <c r="AX10" s="8">
        <f t="shared" si="62"/>
        <v>6.0044674715498125E-4</v>
      </c>
      <c r="AY10" s="6">
        <f t="shared" si="63"/>
        <v>-0.46802588219340718</v>
      </c>
      <c r="AZ10" s="8">
        <f t="shared" si="64"/>
        <v>0.7939030894940694</v>
      </c>
      <c r="BA10" s="17">
        <v>0.84297999999999995</v>
      </c>
      <c r="BB10" s="17">
        <f t="shared" si="65"/>
        <v>-0.17081204605412706</v>
      </c>
      <c r="BC10" s="17">
        <v>0.83960000000000001</v>
      </c>
      <c r="BD10" s="15">
        <f t="shared" si="12"/>
        <v>-0.17482969103565912</v>
      </c>
      <c r="BE10" s="8">
        <f t="shared" si="66"/>
        <v>1.1574812479775876E-2</v>
      </c>
      <c r="BF10" s="8">
        <v>4.92</v>
      </c>
      <c r="BG10" s="8">
        <f t="shared" si="13"/>
        <v>-1.4500000000000002E-2</v>
      </c>
      <c r="BH10" s="8">
        <f t="shared" si="67"/>
        <v>1.1490295833758157E-3</v>
      </c>
      <c r="BI10" s="8">
        <f t="shared" si="68"/>
        <v>3.1799249919103505</v>
      </c>
      <c r="BJ10" s="8">
        <f t="shared" si="69"/>
        <v>1.4982223945761142</v>
      </c>
      <c r="BK10" s="17">
        <v>0.84297999999999995</v>
      </c>
      <c r="BL10" s="17">
        <f t="shared" si="70"/>
        <v>-0.17081204605412706</v>
      </c>
      <c r="BM10" s="17">
        <v>0.83960000000000001</v>
      </c>
      <c r="BN10" s="8">
        <f t="shared" si="14"/>
        <v>-0.17482969103565912</v>
      </c>
      <c r="BO10" s="8">
        <f t="shared" si="71"/>
        <v>1.1574812479775876E-2</v>
      </c>
      <c r="BP10" s="8">
        <v>4.91</v>
      </c>
      <c r="BQ10" s="8">
        <f t="shared" si="15"/>
        <v>-1.46E-2</v>
      </c>
      <c r="BR10" s="8">
        <f t="shared" si="72"/>
        <v>1.1570043436115451E-3</v>
      </c>
      <c r="BS10" s="8">
        <f t="shared" si="73"/>
        <v>3.1699249919103503</v>
      </c>
      <c r="BT10" s="8">
        <f t="shared" si="74"/>
        <v>1.508222394576114</v>
      </c>
      <c r="BU10" s="14">
        <v>0.12845165657678903</v>
      </c>
      <c r="BV10" s="14">
        <f t="shared" si="75"/>
        <v>-2.0522026588430839</v>
      </c>
      <c r="BW10" s="10">
        <v>0.12823800974608873</v>
      </c>
      <c r="BX10" s="10">
        <f t="shared" si="16"/>
        <v>-2.0538672905604058</v>
      </c>
      <c r="BY10" s="8">
        <f t="shared" si="76"/>
        <v>0</v>
      </c>
      <c r="BZ10" s="8">
        <v>5.79</v>
      </c>
      <c r="CA10" s="8">
        <f t="shared" si="17"/>
        <v>-5.8000000000000005E-3</v>
      </c>
      <c r="CB10" s="8">
        <f t="shared" si="77"/>
        <v>4.5787856473311628E-4</v>
      </c>
      <c r="CC10" s="8">
        <f t="shared" si="78"/>
        <v>-0.58000000000000007</v>
      </c>
      <c r="CD10" s="8">
        <f t="shared" si="79"/>
        <v>0.59997740956845025</v>
      </c>
      <c r="CE10" s="17">
        <v>0.84297999999999995</v>
      </c>
      <c r="CF10" s="17">
        <f t="shared" si="80"/>
        <v>-0.17081204605412706</v>
      </c>
      <c r="CG10" s="17">
        <v>0.83960000000000001</v>
      </c>
      <c r="CH10" s="8">
        <f t="shared" si="18"/>
        <v>-0.17482969103565912</v>
      </c>
      <c r="CI10" s="8">
        <f t="shared" si="81"/>
        <v>1.1574812479775876E-2</v>
      </c>
      <c r="CJ10" s="8">
        <v>4.6900000000000004</v>
      </c>
      <c r="CK10" s="8">
        <f t="shared" si="19"/>
        <v>-1.6799999999999995E-2</v>
      </c>
      <c r="CL10" s="8">
        <f t="shared" si="82"/>
        <v>1.332625594350656E-3</v>
      </c>
      <c r="CM10" s="8">
        <f t="shared" si="83"/>
        <v>2.9499249919103505</v>
      </c>
      <c r="CN10" s="8">
        <f t="shared" si="84"/>
        <v>1.7282223945761135</v>
      </c>
      <c r="CO10" s="14" t="s">
        <v>441</v>
      </c>
      <c r="CP10" s="8">
        <v>3.2502113449927083E-3</v>
      </c>
      <c r="CQ10" s="8">
        <f t="shared" si="20"/>
        <v>-5.7290352555262736</v>
      </c>
      <c r="CR10" s="8">
        <f t="shared" si="85"/>
        <v>1.0377976912549158E-2</v>
      </c>
      <c r="CS10" s="9">
        <v>11.1</v>
      </c>
      <c r="CT10" s="13">
        <f t="shared" si="21"/>
        <v>4.7299999999999995E-2</v>
      </c>
      <c r="CU10" s="13">
        <f t="shared" si="86"/>
        <v>8.881190765019662</v>
      </c>
      <c r="CV10" s="14" t="s">
        <v>441</v>
      </c>
      <c r="CW10" s="10">
        <v>0.10499740393918761</v>
      </c>
      <c r="CX10" s="10">
        <f t="shared" si="22"/>
        <v>-2.2538196535189559</v>
      </c>
      <c r="CY10" s="8">
        <f t="shared" si="87"/>
        <v>-2.9199654336091729E-3</v>
      </c>
      <c r="CZ10" s="8">
        <v>17.059999999999999</v>
      </c>
      <c r="DA10" s="8">
        <f t="shared" si="23"/>
        <v>0.10689999999999998</v>
      </c>
      <c r="DB10" s="8">
        <f t="shared" si="88"/>
        <v>9.5220138265563286</v>
      </c>
      <c r="DC10" s="13"/>
      <c r="DD10" s="12">
        <v>1.2601505123771985E-2</v>
      </c>
      <c r="DE10" s="12">
        <f t="shared" si="24"/>
        <v>-4.3739390178911801</v>
      </c>
      <c r="DF10" s="8">
        <f t="shared" si="89"/>
        <v>1.114759030357515E-3</v>
      </c>
      <c r="DG10" s="9">
        <v>10.653600000000001</v>
      </c>
      <c r="DH10" s="13">
        <f t="shared" si="25"/>
        <v>4.2836000000000006E-2</v>
      </c>
      <c r="DI10" s="13">
        <f t="shared" si="90"/>
        <v>4.7295036121430067</v>
      </c>
      <c r="DJ10" s="6">
        <v>9.4325829713579612E-3</v>
      </c>
      <c r="DK10" s="6">
        <f t="shared" si="91"/>
        <v>-4.6635853098371216</v>
      </c>
      <c r="DL10" s="17">
        <v>9.1617039999999997E-3</v>
      </c>
      <c r="DM10" s="17">
        <f t="shared" si="26"/>
        <v>-4.692723091395953</v>
      </c>
      <c r="DN10" s="8">
        <f t="shared" si="92"/>
        <v>-7.6796647916935745E-3</v>
      </c>
      <c r="DO10" s="16">
        <v>0.36399999999999999</v>
      </c>
      <c r="DP10" s="11">
        <f t="shared" si="27"/>
        <v>-6.0060000000000002E-2</v>
      </c>
      <c r="DQ10" s="8">
        <f t="shared" si="93"/>
        <v>4.8565519100203236E-3</v>
      </c>
      <c r="DR10" s="11">
        <f t="shared" si="94"/>
        <v>-9.07786591667743</v>
      </c>
      <c r="DS10" s="8">
        <f t="shared" si="95"/>
        <v>6.3562142701124147</v>
      </c>
      <c r="DT10" s="6" t="s">
        <v>441</v>
      </c>
      <c r="DU10" s="6">
        <v>0.24038461538461536</v>
      </c>
      <c r="DV10" s="6">
        <f t="shared" si="28"/>
        <v>-1.4255150742731719</v>
      </c>
      <c r="DW10" s="8">
        <f t="shared" si="96"/>
        <v>3.1777422400902644E-4</v>
      </c>
      <c r="DX10" s="17">
        <v>8.81</v>
      </c>
      <c r="DY10" s="17">
        <f t="shared" si="29"/>
        <v>2.4400000000000005E-2</v>
      </c>
      <c r="DZ10" s="18">
        <f t="shared" si="97"/>
        <v>2.567109689603611</v>
      </c>
      <c r="EB10" s="6">
        <v>1.2622279914456283E-2</v>
      </c>
      <c r="EC10" s="6">
        <f t="shared" si="30"/>
        <v>-4.3722917793541933</v>
      </c>
      <c r="ED10" s="8">
        <f t="shared" si="98"/>
        <v>-1.2869291382224479E-2</v>
      </c>
      <c r="EE10" s="17">
        <v>15.87</v>
      </c>
      <c r="EF10" s="17">
        <f t="shared" si="31"/>
        <v>9.5000000000000001E-2</v>
      </c>
      <c r="EG10" s="18">
        <f t="shared" si="99"/>
        <v>4.3522834471102083</v>
      </c>
      <c r="EH10" s="17">
        <v>0.52400000000000002</v>
      </c>
      <c r="EI10" s="17">
        <f t="shared" si="100"/>
        <v>-0.64626359466109484</v>
      </c>
      <c r="EJ10" s="17">
        <v>0.52344999999999997</v>
      </c>
      <c r="EK10" s="6">
        <f t="shared" si="101"/>
        <v>-0.64731376421677311</v>
      </c>
      <c r="EL10" s="8">
        <f t="shared" si="102"/>
        <v>4.6860969847284384E-3</v>
      </c>
      <c r="EM10" s="17">
        <v>6.41</v>
      </c>
      <c r="EN10" s="29">
        <f t="shared" si="32"/>
        <v>4.0000000000000034E-4</v>
      </c>
      <c r="EO10" s="8">
        <f t="shared" si="103"/>
        <v>-3.1493409117899773E-5</v>
      </c>
      <c r="EP10" s="6">
        <f t="shared" si="104"/>
        <v>1.9144387938913754</v>
      </c>
      <c r="EQ10" s="8">
        <f t="shared" si="105"/>
        <v>-2.7397237421449283E-2</v>
      </c>
      <c r="ER10" s="17">
        <v>0.84297999999999995</v>
      </c>
      <c r="ES10" s="17">
        <f t="shared" si="106"/>
        <v>-0.17081204605412706</v>
      </c>
      <c r="ET10" s="17">
        <v>0.83960000000000001</v>
      </c>
      <c r="EU10" s="6">
        <f t="shared" si="107"/>
        <v>-0.17482969103565912</v>
      </c>
      <c r="EV10" s="8">
        <f t="shared" si="108"/>
        <v>1.1574812479775876E-2</v>
      </c>
      <c r="EW10" s="17">
        <v>5.0412999999999997</v>
      </c>
      <c r="EX10" s="6">
        <f t="shared" si="33"/>
        <v>-1.3287000000000004E-2</v>
      </c>
      <c r="EY10" s="8">
        <f t="shared" si="109"/>
        <v>1.0523511855398127E-3</v>
      </c>
      <c r="EZ10" s="6">
        <f t="shared" si="110"/>
        <v>3.3012249919103493</v>
      </c>
      <c r="FA10" s="8">
        <f t="shared" si="111"/>
        <v>1.3769223945761144</v>
      </c>
      <c r="FB10" s="6">
        <v>0.11316505689373235</v>
      </c>
      <c r="FC10" s="6">
        <f t="shared" si="112"/>
        <v>-2.1789078455503215</v>
      </c>
      <c r="FD10" s="6">
        <v>0.11280952112358283</v>
      </c>
      <c r="FE10" s="6">
        <f t="shared" si="113"/>
        <v>-2.182054536356298</v>
      </c>
      <c r="FF10" s="8">
        <f t="shared" si="114"/>
        <v>1.1231141857586113E-2</v>
      </c>
      <c r="FG10" s="17">
        <v>5.5529999999999999</v>
      </c>
      <c r="FH10" s="6">
        <f t="shared" si="34"/>
        <v>-8.1700000000000019E-3</v>
      </c>
      <c r="FI10" s="8">
        <f t="shared" si="115"/>
        <v>6.456397754437404E-4</v>
      </c>
      <c r="FJ10" s="6">
        <f t="shared" si="116"/>
        <v>3.6754567430344451</v>
      </c>
      <c r="FK10" s="8">
        <f t="shared" si="117"/>
        <v>0.85476682545477711</v>
      </c>
      <c r="FL10" s="17">
        <v>0.84297999999999995</v>
      </c>
      <c r="FM10" s="17">
        <f t="shared" si="118"/>
        <v>-0.17081204605412706</v>
      </c>
      <c r="FN10" s="17">
        <v>0.83960000000000001</v>
      </c>
      <c r="FO10" s="6">
        <f t="shared" si="119"/>
        <v>-0.17482969103565912</v>
      </c>
      <c r="FP10" s="8">
        <f t="shared" si="120"/>
        <v>1.1574812479775876E-2</v>
      </c>
      <c r="FQ10" s="17">
        <v>5.0412999999999997</v>
      </c>
      <c r="FR10" s="6">
        <f t="shared" si="35"/>
        <v>-1.3287000000000004E-2</v>
      </c>
      <c r="FS10" s="8">
        <f t="shared" si="121"/>
        <v>1.0523511855398127E-3</v>
      </c>
      <c r="FT10" s="6">
        <f t="shared" si="122"/>
        <v>3.3012249919103493</v>
      </c>
      <c r="FU10" s="8">
        <f t="shared" si="123"/>
        <v>1.3769223945761144</v>
      </c>
      <c r="FV10" s="6">
        <v>0.55833170486586081</v>
      </c>
      <c r="FW10" s="6">
        <f t="shared" si="124"/>
        <v>-0.58280204005349312</v>
      </c>
      <c r="FX10" s="6">
        <v>0.55380184969817792</v>
      </c>
      <c r="FY10" s="6">
        <f t="shared" si="125"/>
        <v>-0.5909483282396979</v>
      </c>
      <c r="FZ10" s="8">
        <f t="shared" si="126"/>
        <v>1.0720452063693653E-2</v>
      </c>
      <c r="GA10" s="17">
        <v>3.4916700000000001</v>
      </c>
      <c r="GB10" s="6">
        <f t="shared" si="36"/>
        <v>-2.8783300000000001E-2</v>
      </c>
      <c r="GC10" s="8">
        <f t="shared" si="127"/>
        <v>2.2952080642690831E-3</v>
      </c>
      <c r="GD10" s="6">
        <f t="shared" si="128"/>
        <v>1.4098508254774611</v>
      </c>
      <c r="GE10" s="8">
        <f t="shared" si="129"/>
        <v>2.9761292690571972</v>
      </c>
      <c r="GG10" s="6">
        <v>4.6253469010175765E-4</v>
      </c>
      <c r="GH10" s="6">
        <f t="shared" si="130"/>
        <v>-7.6787889981991535</v>
      </c>
      <c r="GI10" s="8">
        <f t="shared" si="131"/>
        <v>-4.2447768226856475E-3</v>
      </c>
      <c r="GJ10" s="17">
        <v>12.95</v>
      </c>
      <c r="GK10" s="6">
        <f t="shared" si="37"/>
        <v>6.5799999999999997E-2</v>
      </c>
      <c r="GL10" s="6">
        <f t="shared" si="132"/>
        <v>4.8820892709257411</v>
      </c>
      <c r="GM10" s="6">
        <v>0.10568813544991439</v>
      </c>
      <c r="GN10" s="6">
        <f t="shared" si="133"/>
        <v>-2.2472626398052631</v>
      </c>
      <c r="GO10" s="6">
        <v>0.10587612493382742</v>
      </c>
      <c r="GP10" s="6">
        <f t="shared" si="134"/>
        <v>-2.2454855009534729</v>
      </c>
      <c r="GQ10" s="8">
        <f t="shared" si="135"/>
        <v>7.3959492511657121E-3</v>
      </c>
      <c r="GR10" s="17">
        <v>7.52</v>
      </c>
      <c r="GS10" s="6">
        <f t="shared" si="38"/>
        <v>1.1499999999999995E-2</v>
      </c>
      <c r="GT10" s="8">
        <f t="shared" si="136"/>
        <v>-9.0113493406507317E-4</v>
      </c>
      <c r="GU10" s="6">
        <f t="shared" si="137"/>
        <v>4.1083797004662843</v>
      </c>
      <c r="GV10" s="8">
        <f t="shared" si="138"/>
        <v>-1.1713235819180641</v>
      </c>
      <c r="GX10" s="6">
        <v>8.7989441267047959E-4</v>
      </c>
      <c r="GY10" s="6">
        <f t="shared" si="139"/>
        <v>-7.0357086432925975</v>
      </c>
      <c r="GZ10" s="8">
        <f t="shared" si="140"/>
        <v>-1.4259103836782083E-2</v>
      </c>
      <c r="HA10" s="17">
        <v>7.04</v>
      </c>
      <c r="HB10" s="6">
        <f t="shared" si="39"/>
        <v>6.6999999999999994E-3</v>
      </c>
      <c r="HC10" s="6">
        <f t="shared" si="141"/>
        <v>-5.0336415347128334</v>
      </c>
      <c r="HD10" s="17">
        <v>0.84297999999999995</v>
      </c>
      <c r="HE10" s="17">
        <f t="shared" si="142"/>
        <v>-0.17081204605412706</v>
      </c>
      <c r="HF10" s="17">
        <v>0.83960000000000001</v>
      </c>
      <c r="HG10" s="6">
        <f t="shared" si="143"/>
        <v>-0.17482969103565912</v>
      </c>
      <c r="HH10" s="8">
        <f t="shared" si="144"/>
        <v>1.1574812479775876E-2</v>
      </c>
      <c r="HI10" s="17">
        <v>5.0412999999999997</v>
      </c>
      <c r="HJ10" s="6">
        <f t="shared" si="40"/>
        <v>-1.3287000000000004E-2</v>
      </c>
      <c r="HK10" s="8">
        <f t="shared" si="145"/>
        <v>1.0523511855398127E-3</v>
      </c>
      <c r="HL10" s="6">
        <f t="shared" si="146"/>
        <v>3.3012249919103493</v>
      </c>
      <c r="HM10" s="8">
        <f t="shared" si="147"/>
        <v>1.3769223945761144</v>
      </c>
      <c r="HO10" s="6">
        <v>3.5933751099123612E-2</v>
      </c>
      <c r="HP10" s="6">
        <f t="shared" si="148"/>
        <v>-3.3260782831077673</v>
      </c>
      <c r="HQ10" s="8">
        <f t="shared" si="149"/>
        <v>-2.3460118811392539E-3</v>
      </c>
      <c r="HR10" s="17">
        <v>9.3000000000000007</v>
      </c>
      <c r="HS10" s="6">
        <f t="shared" si="41"/>
        <v>2.9300000000000007E-2</v>
      </c>
      <c r="HT10" s="6">
        <f t="shared" si="150"/>
        <v>1.9915952475442991</v>
      </c>
    </row>
    <row r="11" spans="1:228" x14ac:dyDescent="0.25">
      <c r="A11" s="7" t="s">
        <v>9</v>
      </c>
      <c r="B11" s="8">
        <v>6.21</v>
      </c>
      <c r="C11" s="14">
        <v>1.40204</v>
      </c>
      <c r="D11" s="14">
        <f t="shared" si="42"/>
        <v>0.33792831887587721</v>
      </c>
      <c r="E11" s="8">
        <v>1.4279362009528904</v>
      </c>
      <c r="F11" s="8">
        <f t="shared" si="0"/>
        <v>0.35623018571547838</v>
      </c>
      <c r="G11" s="8">
        <f t="shared" si="1"/>
        <v>2.0661532270340732E-3</v>
      </c>
      <c r="H11" s="8">
        <v>5.74</v>
      </c>
      <c r="I11" s="8">
        <f t="shared" si="2"/>
        <v>-4.6999999999999976E-3</v>
      </c>
      <c r="J11" s="8">
        <f t="shared" si="43"/>
        <v>3.713762250674435E-4</v>
      </c>
      <c r="K11" s="8">
        <f t="shared" si="3"/>
        <v>0.35646129081362954</v>
      </c>
      <c r="L11" s="8">
        <f t="shared" si="44"/>
        <v>0.25059853561004308</v>
      </c>
      <c r="M11" s="14">
        <v>9.7338284607410355E-2</v>
      </c>
      <c r="N11" s="14">
        <f t="shared" si="45"/>
        <v>-2.3295628974215457</v>
      </c>
      <c r="O11" s="10">
        <v>9.9316997011551555E-2</v>
      </c>
      <c r="P11" s="10">
        <f t="shared" si="4"/>
        <v>-2.3094385542850606</v>
      </c>
      <c r="Q11" s="8">
        <f t="shared" si="46"/>
        <v>3.9480623163521411E-3</v>
      </c>
      <c r="R11" s="8">
        <v>4</v>
      </c>
      <c r="S11" s="8">
        <f t="shared" si="5"/>
        <v>-2.2099999999999998E-2</v>
      </c>
      <c r="T11" s="8">
        <f t="shared" si="47"/>
        <v>1.759558279740725E-3</v>
      </c>
      <c r="U11" s="8">
        <f t="shared" si="48"/>
        <v>-6.6802743656794821</v>
      </c>
      <c r="V11" s="8">
        <f t="shared" si="49"/>
        <v>1.9687749960034295</v>
      </c>
      <c r="W11" s="14">
        <v>0.12643423839175649</v>
      </c>
      <c r="X11" s="14">
        <f t="shared" si="50"/>
        <v>-2.0680329605964389</v>
      </c>
      <c r="Y11" s="8">
        <v>0.13025565276969109</v>
      </c>
      <c r="Z11" s="8">
        <f t="shared" si="6"/>
        <v>-2.0382561999069617</v>
      </c>
      <c r="AA11" s="8">
        <f t="shared" si="51"/>
        <v>-2.1409928665920841E-3</v>
      </c>
      <c r="AB11" s="9">
        <v>10.220000000000001</v>
      </c>
      <c r="AC11" s="13">
        <f t="shared" si="7"/>
        <v>4.0100000000000004E-2</v>
      </c>
      <c r="AD11" s="8">
        <f t="shared" si="52"/>
        <v>-3.1086842574725715E-3</v>
      </c>
      <c r="AE11" s="13">
        <f t="shared" si="53"/>
        <v>3.1536028533631666</v>
      </c>
      <c r="AF11" s="8">
        <f t="shared" si="54"/>
        <v>-4.3667365161079141</v>
      </c>
      <c r="AG11" s="14">
        <v>0.40056999999999998</v>
      </c>
      <c r="AH11" s="14">
        <f t="shared" si="55"/>
        <v>-0.91486674622313791</v>
      </c>
      <c r="AI11" s="10">
        <v>0.39870595993643032</v>
      </c>
      <c r="AJ11" s="10">
        <f t="shared" si="8"/>
        <v>-0.91953107628310227</v>
      </c>
      <c r="AK11" s="8">
        <f t="shared" si="56"/>
        <v>1.0404802108053168E-2</v>
      </c>
      <c r="AL11" s="9">
        <v>6.5949999999999998</v>
      </c>
      <c r="AM11" s="13">
        <f t="shared" si="9"/>
        <v>3.849999999999998E-3</v>
      </c>
      <c r="AN11" s="8">
        <f t="shared" si="57"/>
        <v>-3.0309170696196652E-4</v>
      </c>
      <c r="AO11" s="13">
        <f t="shared" si="58"/>
        <v>4.5469208432212671</v>
      </c>
      <c r="AP11" s="8">
        <f t="shared" si="59"/>
        <v>-0.32901367810423743</v>
      </c>
      <c r="AQ11" s="14">
        <v>0.64869773928837859</v>
      </c>
      <c r="AR11" s="14">
        <f t="shared" si="60"/>
        <v>-0.43278840375705474</v>
      </c>
      <c r="AS11" s="10">
        <v>0.64822215351067392</v>
      </c>
      <c r="AT11" s="10">
        <f t="shared" si="10"/>
        <v>-0.43352181189068412</v>
      </c>
      <c r="AU11" s="8">
        <f t="shared" si="61"/>
        <v>1.5341248529459062E-3</v>
      </c>
      <c r="AV11" s="6">
        <v>5.62</v>
      </c>
      <c r="AW11" s="6">
        <f t="shared" si="11"/>
        <v>-5.899999999999999E-3</v>
      </c>
      <c r="AX11" s="8">
        <f t="shared" si="62"/>
        <v>4.6643815713243164E-4</v>
      </c>
      <c r="AY11" s="6">
        <f t="shared" si="63"/>
        <v>2.3649941178362568E-2</v>
      </c>
      <c r="AZ11" s="8">
        <f t="shared" si="64"/>
        <v>0.59880125261790695</v>
      </c>
      <c r="BA11" s="17">
        <v>0.85502999999999996</v>
      </c>
      <c r="BB11" s="17">
        <f t="shared" si="65"/>
        <v>-0.15661872294163826</v>
      </c>
      <c r="BC11" s="17">
        <v>0.85155000000000003</v>
      </c>
      <c r="BD11" s="15">
        <f t="shared" si="12"/>
        <v>-0.16069706069729209</v>
      </c>
      <c r="BE11" s="8">
        <f t="shared" si="66"/>
        <v>9.0211022187807188E-3</v>
      </c>
      <c r="BF11" s="8">
        <v>5</v>
      </c>
      <c r="BG11" s="8">
        <f t="shared" si="13"/>
        <v>-1.21E-2</v>
      </c>
      <c r="BH11" s="8">
        <f t="shared" si="67"/>
        <v>9.5917427829128599E-4</v>
      </c>
      <c r="BI11" s="8">
        <f t="shared" si="68"/>
        <v>2.3984408875122876</v>
      </c>
      <c r="BJ11" s="8">
        <f t="shared" si="69"/>
        <v>1.2589510322341679</v>
      </c>
      <c r="BK11" s="17">
        <v>0.85502999999999996</v>
      </c>
      <c r="BL11" s="17">
        <f t="shared" si="70"/>
        <v>-0.15661872294163826</v>
      </c>
      <c r="BM11" s="17">
        <v>0.85155000000000003</v>
      </c>
      <c r="BN11" s="8">
        <f t="shared" si="14"/>
        <v>-0.16069706069729209</v>
      </c>
      <c r="BO11" s="8">
        <f t="shared" si="71"/>
        <v>9.0211022187807188E-3</v>
      </c>
      <c r="BP11" s="8">
        <v>4.84</v>
      </c>
      <c r="BQ11" s="8">
        <f t="shared" si="15"/>
        <v>-1.37E-2</v>
      </c>
      <c r="BR11" s="8">
        <f t="shared" si="72"/>
        <v>1.0867648897665561E-3</v>
      </c>
      <c r="BS11" s="8">
        <f t="shared" si="73"/>
        <v>2.2384408875122874</v>
      </c>
      <c r="BT11" s="8">
        <f t="shared" si="74"/>
        <v>1.4189510322341681</v>
      </c>
      <c r="BU11" s="14">
        <v>0.12844060264330759</v>
      </c>
      <c r="BV11" s="14">
        <f t="shared" si="75"/>
        <v>-2.0522887177498164</v>
      </c>
      <c r="BW11" s="10">
        <v>0.12822156686754713</v>
      </c>
      <c r="BX11" s="10">
        <f t="shared" si="16"/>
        <v>-2.0539955203483609</v>
      </c>
      <c r="BY11" s="8">
        <f t="shared" si="76"/>
        <v>0</v>
      </c>
      <c r="BZ11" s="8">
        <v>5.65</v>
      </c>
      <c r="CA11" s="8">
        <f t="shared" si="17"/>
        <v>-5.5999999999999965E-3</v>
      </c>
      <c r="CB11" s="8">
        <f t="shared" si="77"/>
        <v>4.4266339606857663E-4</v>
      </c>
      <c r="CC11" s="8">
        <f t="shared" si="78"/>
        <v>-0.55999999999999961</v>
      </c>
      <c r="CD11" s="8">
        <f t="shared" si="79"/>
        <v>0.58048355398742668</v>
      </c>
      <c r="CE11" s="17">
        <v>0.85502999999999996</v>
      </c>
      <c r="CF11" s="17">
        <f t="shared" si="80"/>
        <v>-0.15661872294163826</v>
      </c>
      <c r="CG11" s="17">
        <v>0.85155000000000003</v>
      </c>
      <c r="CH11" s="8">
        <f t="shared" si="18"/>
        <v>-0.16069706069729209</v>
      </c>
      <c r="CI11" s="8">
        <f t="shared" si="81"/>
        <v>9.0211022187807188E-3</v>
      </c>
      <c r="CJ11" s="8">
        <v>4.87</v>
      </c>
      <c r="CK11" s="8">
        <f t="shared" si="19"/>
        <v>-1.3399999999999999E-2</v>
      </c>
      <c r="CL11" s="8">
        <f t="shared" si="82"/>
        <v>1.0628280601354678E-3</v>
      </c>
      <c r="CM11" s="8">
        <f t="shared" si="83"/>
        <v>2.2684408875122877</v>
      </c>
      <c r="CN11" s="8">
        <f t="shared" si="84"/>
        <v>1.3889510322341678</v>
      </c>
      <c r="CO11" s="14" t="s">
        <v>441</v>
      </c>
      <c r="CP11" s="8">
        <v>3.2368692353381963E-3</v>
      </c>
      <c r="CQ11" s="8">
        <f t="shared" si="20"/>
        <v>-5.7331487017220324</v>
      </c>
      <c r="CR11" s="8">
        <f t="shared" si="85"/>
        <v>8.2856713062837706E-3</v>
      </c>
      <c r="CS11" s="9">
        <v>11.8</v>
      </c>
      <c r="CT11" s="13">
        <f t="shared" si="21"/>
        <v>5.5900000000000005E-2</v>
      </c>
      <c r="CU11" s="13">
        <f t="shared" si="86"/>
        <v>8.9042685225135081</v>
      </c>
      <c r="CV11" s="14" t="s">
        <v>441</v>
      </c>
      <c r="CW11" s="10">
        <v>0.10526768994580923</v>
      </c>
      <c r="CX11" s="10">
        <f t="shared" si="22"/>
        <v>-2.2512487450481253</v>
      </c>
      <c r="CY11" s="8">
        <f t="shared" si="87"/>
        <v>-2.4286090374288083E-3</v>
      </c>
      <c r="CZ11" s="8">
        <v>18.010000000000002</v>
      </c>
      <c r="DA11" s="8">
        <f t="shared" si="23"/>
        <v>0.11800000000000001</v>
      </c>
      <c r="DB11" s="8">
        <f t="shared" si="88"/>
        <v>10.828556385028477</v>
      </c>
      <c r="DC11" s="13"/>
      <c r="DD11" s="12">
        <v>1.2610340479192938E-2</v>
      </c>
      <c r="DE11" s="12">
        <f t="shared" si="24"/>
        <v>-4.3732381286408026</v>
      </c>
      <c r="DF11" s="8">
        <f t="shared" si="89"/>
        <v>1.8611660101122141E-3</v>
      </c>
      <c r="DG11" s="9">
        <v>11.167249999999999</v>
      </c>
      <c r="DH11" s="13">
        <f t="shared" si="25"/>
        <v>4.9572499999999992E-2</v>
      </c>
      <c r="DI11" s="13">
        <f t="shared" si="90"/>
        <v>5.7017164040448849</v>
      </c>
      <c r="DJ11" s="6">
        <v>9.1223813064162263E-3</v>
      </c>
      <c r="DK11" s="6">
        <f t="shared" si="91"/>
        <v>-4.6970244008190258</v>
      </c>
      <c r="DL11" s="17">
        <v>9.0146940000000002E-3</v>
      </c>
      <c r="DM11" s="17">
        <f t="shared" si="26"/>
        <v>-4.7088993663305683</v>
      </c>
      <c r="DN11" s="8">
        <f t="shared" si="92"/>
        <v>-6.6593719200679358E-3</v>
      </c>
      <c r="DO11" s="16">
        <v>0.38400000000000001</v>
      </c>
      <c r="DP11" s="11">
        <f t="shared" si="27"/>
        <v>-5.8259999999999999E-2</v>
      </c>
      <c r="DQ11" s="8">
        <f t="shared" si="93"/>
        <v>4.7138598840794632E-3</v>
      </c>
      <c r="DR11" s="11">
        <f t="shared" si="94"/>
        <v>-8.4897487680271748</v>
      </c>
      <c r="DS11" s="8">
        <f t="shared" si="95"/>
        <v>5.9685926927602679</v>
      </c>
      <c r="DT11" s="6" t="s">
        <v>441</v>
      </c>
      <c r="DU11" s="6">
        <v>0.24366471734892786</v>
      </c>
      <c r="DV11" s="6">
        <f t="shared" si="28"/>
        <v>-1.4119621078684685</v>
      </c>
      <c r="DW11" s="8">
        <f t="shared" si="96"/>
        <v>-8.7365238015690849E-4</v>
      </c>
      <c r="DX11" s="17">
        <v>8.5299999999999994</v>
      </c>
      <c r="DY11" s="17">
        <f t="shared" si="29"/>
        <v>2.3199999999999995E-2</v>
      </c>
      <c r="DZ11" s="18">
        <f t="shared" si="97"/>
        <v>1.970539047937236</v>
      </c>
      <c r="EB11" s="6">
        <v>1.2353304508956145E-2</v>
      </c>
      <c r="EC11" s="6">
        <f t="shared" si="30"/>
        <v>-4.3938316801236441</v>
      </c>
      <c r="ED11" s="8">
        <f t="shared" si="98"/>
        <v>-7.9285694153756747E-3</v>
      </c>
      <c r="EE11" s="17">
        <v>17.649999999999999</v>
      </c>
      <c r="EF11" s="17">
        <f t="shared" si="31"/>
        <v>0.11439999999999997</v>
      </c>
      <c r="EG11" s="18">
        <f t="shared" si="99"/>
        <v>8.2685722338497278</v>
      </c>
      <c r="EH11" s="17">
        <v>0.52688000000000001</v>
      </c>
      <c r="EI11" s="17">
        <f t="shared" si="100"/>
        <v>-0.64078246035408282</v>
      </c>
      <c r="EJ11" s="17">
        <v>0.52625</v>
      </c>
      <c r="EK11" s="6">
        <f t="shared" si="101"/>
        <v>-0.64197889398554586</v>
      </c>
      <c r="EL11" s="8">
        <f t="shared" si="102"/>
        <v>-1.140624861878381E-4</v>
      </c>
      <c r="EM11" s="17">
        <v>6.33</v>
      </c>
      <c r="EN11" s="29">
        <f t="shared" si="32"/>
        <v>1.200000000000001E-3</v>
      </c>
      <c r="EO11" s="8">
        <f t="shared" si="103"/>
        <v>-9.4578027018954458E-5</v>
      </c>
      <c r="EP11" s="6">
        <f t="shared" si="104"/>
        <v>7.4375005524864854E-2</v>
      </c>
      <c r="EQ11" s="8">
        <f t="shared" si="105"/>
        <v>-0.10564185162563965</v>
      </c>
      <c r="ER11" s="17">
        <v>0.85502999999999996</v>
      </c>
      <c r="ES11" s="17">
        <f t="shared" si="106"/>
        <v>-0.15661872294163826</v>
      </c>
      <c r="ET11" s="17">
        <v>0.85155000000000003</v>
      </c>
      <c r="EU11" s="6">
        <f t="shared" si="107"/>
        <v>-0.16069706069729209</v>
      </c>
      <c r="EV11" s="8">
        <f t="shared" si="108"/>
        <v>9.0211022187807188E-3</v>
      </c>
      <c r="EW11" s="17">
        <v>5.0919999999999996</v>
      </c>
      <c r="EX11" s="6">
        <f t="shared" si="33"/>
        <v>-1.1180000000000002E-2</v>
      </c>
      <c r="EY11" s="8">
        <f t="shared" si="109"/>
        <v>8.8589035480990397E-4</v>
      </c>
      <c r="EZ11" s="6">
        <f t="shared" si="110"/>
        <v>2.4904408875122872</v>
      </c>
      <c r="FA11" s="8">
        <f t="shared" si="111"/>
        <v>1.1669510322341683</v>
      </c>
      <c r="FB11" s="6">
        <v>0.11457247281768083</v>
      </c>
      <c r="FC11" s="6">
        <f t="shared" si="112"/>
        <v>-2.1665477058436862</v>
      </c>
      <c r="FD11" s="6">
        <v>0.11420740063956145</v>
      </c>
      <c r="FE11" s="6">
        <f t="shared" si="113"/>
        <v>-2.1697391796606165</v>
      </c>
      <c r="FF11" s="8">
        <f t="shared" si="114"/>
        <v>8.8738269435468808E-3</v>
      </c>
      <c r="FG11" s="17">
        <v>5.4961000000000002</v>
      </c>
      <c r="FH11" s="6">
        <f t="shared" si="34"/>
        <v>-7.1389999999999978E-3</v>
      </c>
      <c r="FI11" s="8">
        <f t="shared" si="115"/>
        <v>5.6469354142185679E-4</v>
      </c>
      <c r="FJ11" s="6">
        <f t="shared" si="116"/>
        <v>2.8356307774187526</v>
      </c>
      <c r="FK11" s="8">
        <f t="shared" si="117"/>
        <v>0.75220440895178342</v>
      </c>
      <c r="FL11" s="17">
        <v>0.85502999999999996</v>
      </c>
      <c r="FM11" s="17">
        <f t="shared" si="118"/>
        <v>-0.15661872294163826</v>
      </c>
      <c r="FN11" s="17">
        <v>0.85155000000000003</v>
      </c>
      <c r="FO11" s="6">
        <f t="shared" si="119"/>
        <v>-0.16069706069729209</v>
      </c>
      <c r="FP11" s="8">
        <f t="shared" si="120"/>
        <v>9.0211022187807188E-3</v>
      </c>
      <c r="FQ11" s="17">
        <v>5.0919999999999996</v>
      </c>
      <c r="FR11" s="6">
        <f t="shared" si="35"/>
        <v>-1.1180000000000002E-2</v>
      </c>
      <c r="FS11" s="8">
        <f t="shared" si="121"/>
        <v>8.8589035480990397E-4</v>
      </c>
      <c r="FT11" s="6">
        <f t="shared" si="122"/>
        <v>2.4904408875122872</v>
      </c>
      <c r="FU11" s="8">
        <f t="shared" si="123"/>
        <v>1.1669510322341683</v>
      </c>
      <c r="FV11" s="6">
        <v>0.56752078544876705</v>
      </c>
      <c r="FW11" s="6">
        <f t="shared" si="124"/>
        <v>-0.56647790395586761</v>
      </c>
      <c r="FX11" s="6">
        <v>0.56303136084679917</v>
      </c>
      <c r="FY11" s="6">
        <f t="shared" si="125"/>
        <v>-0.57441994929114404</v>
      </c>
      <c r="FZ11" s="8">
        <f t="shared" si="126"/>
        <v>6.9258161496923432E-3</v>
      </c>
      <c r="GA11" s="17">
        <v>3.4783300000000001</v>
      </c>
      <c r="GB11" s="6">
        <f t="shared" si="36"/>
        <v>-2.7316699999999999E-2</v>
      </c>
      <c r="GC11" s="8">
        <f t="shared" si="127"/>
        <v>2.1798987777457146E-3</v>
      </c>
      <c r="GD11" s="6">
        <f t="shared" si="128"/>
        <v>3.8656459876937332E-2</v>
      </c>
      <c r="GE11" s="8">
        <f t="shared" si="129"/>
        <v>2.8270161852617464</v>
      </c>
      <c r="GG11" s="6">
        <v>4.621072088724584E-4</v>
      </c>
      <c r="GH11" s="6">
        <f t="shared" si="130"/>
        <v>-7.6797136399663719</v>
      </c>
      <c r="GI11" s="8">
        <f t="shared" si="131"/>
        <v>-5.1699316279413265E-3</v>
      </c>
      <c r="GJ11" s="17">
        <v>13.08</v>
      </c>
      <c r="GK11" s="6">
        <f t="shared" si="37"/>
        <v>6.8699999999999997E-2</v>
      </c>
      <c r="GL11" s="6">
        <f t="shared" si="132"/>
        <v>4.8020273488234695</v>
      </c>
      <c r="GM11" s="6">
        <v>0.10604903707474335</v>
      </c>
      <c r="GN11" s="6">
        <f t="shared" si="133"/>
        <v>-2.2438536779302227</v>
      </c>
      <c r="GO11" s="6">
        <v>0.10621461725562673</v>
      </c>
      <c r="GP11" s="6">
        <f t="shared" si="134"/>
        <v>-2.2422935407037974</v>
      </c>
      <c r="GQ11" s="8">
        <f t="shared" si="135"/>
        <v>5.7666179010018581E-3</v>
      </c>
      <c r="GR11" s="17">
        <v>7.43</v>
      </c>
      <c r="GS11" s="6">
        <f t="shared" si="38"/>
        <v>1.2199999999999997E-2</v>
      </c>
      <c r="GT11" s="8">
        <f t="shared" si="136"/>
        <v>-9.5701307798012891E-4</v>
      </c>
      <c r="GU11" s="6">
        <f t="shared" si="137"/>
        <v>3.526647160400743</v>
      </c>
      <c r="GV11" s="8">
        <f t="shared" si="138"/>
        <v>-1.2387200403420904</v>
      </c>
      <c r="GX11" s="6">
        <v>8.4210526315789478E-4</v>
      </c>
      <c r="GY11" s="6">
        <f t="shared" si="139"/>
        <v>-7.0796055359087964</v>
      </c>
      <c r="GZ11" s="8">
        <f t="shared" si="140"/>
        <v>-6.0901199038806419E-3</v>
      </c>
      <c r="HA11" s="17">
        <v>6.99</v>
      </c>
      <c r="HB11" s="6">
        <f t="shared" si="39"/>
        <v>7.8000000000000022E-3</v>
      </c>
      <c r="HC11" s="6">
        <f t="shared" si="141"/>
        <v>-1.6560479615522565</v>
      </c>
      <c r="HD11" s="17">
        <v>0.85502999999999996</v>
      </c>
      <c r="HE11" s="17">
        <f t="shared" si="142"/>
        <v>-0.15661872294163826</v>
      </c>
      <c r="HF11" s="17">
        <v>0.85155000000000003</v>
      </c>
      <c r="HG11" s="6">
        <f t="shared" si="143"/>
        <v>-0.16069706069729209</v>
      </c>
      <c r="HH11" s="8">
        <f t="shared" si="144"/>
        <v>9.0211022187807188E-3</v>
      </c>
      <c r="HI11" s="17">
        <v>5.0919999999999996</v>
      </c>
      <c r="HJ11" s="6">
        <f t="shared" si="40"/>
        <v>-1.1180000000000002E-2</v>
      </c>
      <c r="HK11" s="8">
        <f t="shared" si="145"/>
        <v>8.8589035480990397E-4</v>
      </c>
      <c r="HL11" s="6">
        <f t="shared" si="146"/>
        <v>2.4904408875122872</v>
      </c>
      <c r="HM11" s="8">
        <f t="shared" si="147"/>
        <v>1.1669510322341683</v>
      </c>
      <c r="HO11" s="6">
        <v>3.5878313676203241E-2</v>
      </c>
      <c r="HP11" s="6">
        <f t="shared" si="148"/>
        <v>-3.32762224188702</v>
      </c>
      <c r="HQ11" s="8">
        <f t="shared" si="149"/>
        <v>-3.7736990681517257E-3</v>
      </c>
      <c r="HR11" s="17">
        <v>8.9</v>
      </c>
      <c r="HS11" s="6">
        <f t="shared" si="41"/>
        <v>2.6900000000000004E-2</v>
      </c>
      <c r="HT11" s="6">
        <f t="shared" si="150"/>
        <v>1.1805203727393101</v>
      </c>
    </row>
    <row r="12" spans="1:228" x14ac:dyDescent="0.25">
      <c r="A12" s="7" t="s">
        <v>10</v>
      </c>
      <c r="B12" s="8">
        <v>5.89</v>
      </c>
      <c r="C12" s="14">
        <v>1.4805200000000001</v>
      </c>
      <c r="D12" s="14">
        <f t="shared" si="42"/>
        <v>0.39239337741794306</v>
      </c>
      <c r="E12" s="8">
        <v>1.4662842597317285</v>
      </c>
      <c r="F12" s="8">
        <f t="shared" si="0"/>
        <v>0.38273148625851394</v>
      </c>
      <c r="G12" s="8">
        <f t="shared" si="1"/>
        <v>-1.8324539762911707E-3</v>
      </c>
      <c r="H12" s="8">
        <v>5.69</v>
      </c>
      <c r="I12" s="8">
        <f t="shared" si="2"/>
        <v>-1.9999999999999931E-3</v>
      </c>
      <c r="J12" s="8">
        <f t="shared" si="43"/>
        <v>1.5828556017738471E-4</v>
      </c>
      <c r="K12" s="8">
        <f t="shared" si="3"/>
        <v>-0.93298159051646756</v>
      </c>
      <c r="L12" s="8">
        <f t="shared" si="44"/>
        <v>0.31600432617349039</v>
      </c>
      <c r="M12" s="14">
        <v>0.10501664513825441</v>
      </c>
      <c r="N12" s="14">
        <f t="shared" si="45"/>
        <v>-2.2536364162621614</v>
      </c>
      <c r="O12" s="10">
        <v>0.10406128293825774</v>
      </c>
      <c r="P12" s="10">
        <f t="shared" si="4"/>
        <v>-2.2627752943639807</v>
      </c>
      <c r="Q12" s="8">
        <f t="shared" si="46"/>
        <v>-5.4233909874713548E-3</v>
      </c>
      <c r="R12" s="8">
        <v>4.0678999999999998</v>
      </c>
      <c r="S12" s="8">
        <f t="shared" si="5"/>
        <v>-1.8220999999999998E-2</v>
      </c>
      <c r="T12" s="8">
        <f t="shared" si="47"/>
        <v>1.4523016620588969E-3</v>
      </c>
      <c r="U12" s="8">
        <f t="shared" si="48"/>
        <v>-3.0411185372900063</v>
      </c>
      <c r="V12" s="8">
        <f t="shared" si="49"/>
        <v>1.9318216766185792</v>
      </c>
      <c r="W12" s="14">
        <v>0.13113894170874041</v>
      </c>
      <c r="X12" s="14">
        <f t="shared" si="50"/>
        <v>-2.0314978941141013</v>
      </c>
      <c r="Y12" s="8">
        <v>0.1308441541448811</v>
      </c>
      <c r="Z12" s="8">
        <f t="shared" si="6"/>
        <v>-2.0337483270079502</v>
      </c>
      <c r="AA12" s="8">
        <f t="shared" si="51"/>
        <v>-3.6434997091437937E-3</v>
      </c>
      <c r="AB12" s="9">
        <v>10.199999999999999</v>
      </c>
      <c r="AC12" s="13">
        <f t="shared" si="7"/>
        <v>4.3099999999999999E-2</v>
      </c>
      <c r="AD12" s="8">
        <f t="shared" si="52"/>
        <v>-3.3461263788150397E-3</v>
      </c>
      <c r="AE12" s="13">
        <f t="shared" si="53"/>
        <v>2.8526001163424826</v>
      </c>
      <c r="AF12" s="8">
        <f t="shared" si="54"/>
        <v>-4.2829914624871037</v>
      </c>
      <c r="AG12" s="14">
        <v>0.44102999999999998</v>
      </c>
      <c r="AH12" s="14">
        <f t="shared" si="55"/>
        <v>-0.81864237863815259</v>
      </c>
      <c r="AI12" s="10">
        <v>0.42941492216854538</v>
      </c>
      <c r="AJ12" s="10">
        <f t="shared" si="8"/>
        <v>-0.84533164293366114</v>
      </c>
      <c r="AK12" s="8">
        <f t="shared" si="56"/>
        <v>-3.1660206765531385E-3</v>
      </c>
      <c r="AL12" s="9">
        <v>6.4930000000000003</v>
      </c>
      <c r="AM12" s="13">
        <f t="shared" si="9"/>
        <v>6.0300000000000067E-3</v>
      </c>
      <c r="AN12" s="8">
        <f t="shared" si="57"/>
        <v>-4.7557769987216503E-4</v>
      </c>
      <c r="AO12" s="13">
        <f t="shared" si="58"/>
        <v>-0.66340827062125474</v>
      </c>
      <c r="AP12" s="8">
        <f t="shared" si="59"/>
        <v>-0.28225828084924842</v>
      </c>
      <c r="AQ12" s="14">
        <v>0.65995710278831876</v>
      </c>
      <c r="AR12" s="14">
        <f t="shared" si="60"/>
        <v>-0.41558044184925735</v>
      </c>
      <c r="AS12" s="10">
        <v>0.65683904093617951</v>
      </c>
      <c r="AT12" s="10">
        <f t="shared" si="10"/>
        <v>-0.42031628147743449</v>
      </c>
      <c r="AU12" s="8">
        <f t="shared" si="61"/>
        <v>-2.7975342577706286E-3</v>
      </c>
      <c r="AV12" s="6">
        <v>5.49</v>
      </c>
      <c r="AW12" s="6">
        <f t="shared" si="11"/>
        <v>-3.9999999999999949E-3</v>
      </c>
      <c r="AX12" s="8">
        <f t="shared" si="62"/>
        <v>3.1684592618219654E-4</v>
      </c>
      <c r="AY12" s="6">
        <f t="shared" si="63"/>
        <v>-1.5190137031082509</v>
      </c>
      <c r="AZ12" s="8">
        <f t="shared" si="64"/>
        <v>0.45684488047181748</v>
      </c>
      <c r="BA12" s="17">
        <v>0.93420000000000003</v>
      </c>
      <c r="BB12" s="17">
        <f t="shared" si="65"/>
        <v>-6.8064730914129373E-2</v>
      </c>
      <c r="BC12" s="17">
        <v>0.93064999999999998</v>
      </c>
      <c r="BD12" s="15">
        <f t="shared" si="12"/>
        <v>-7.1872012237794949E-2</v>
      </c>
      <c r="BE12" s="8">
        <f t="shared" si="66"/>
        <v>-4.9109238704363456E-3</v>
      </c>
      <c r="BF12" s="8">
        <v>4.9000000000000004</v>
      </c>
      <c r="BG12" s="8">
        <f t="shared" si="13"/>
        <v>-9.8999999999999939E-3</v>
      </c>
      <c r="BH12" s="8">
        <f t="shared" si="67"/>
        <v>7.8620972756260343E-4</v>
      </c>
      <c r="BI12" s="8">
        <f t="shared" si="68"/>
        <v>-2.9543695481745376</v>
      </c>
      <c r="BJ12" s="8">
        <f t="shared" si="69"/>
        <v>1.0356969440564496</v>
      </c>
      <c r="BK12" s="17">
        <v>0.93420000000000003</v>
      </c>
      <c r="BL12" s="17">
        <f t="shared" si="70"/>
        <v>-6.8064730914129373E-2</v>
      </c>
      <c r="BM12" s="17">
        <v>0.93064999999999998</v>
      </c>
      <c r="BN12" s="8">
        <f t="shared" si="14"/>
        <v>-7.1872012237794949E-2</v>
      </c>
      <c r="BO12" s="8">
        <f t="shared" si="71"/>
        <v>-4.9109238704363456E-3</v>
      </c>
      <c r="BP12" s="8">
        <v>4.7</v>
      </c>
      <c r="BQ12" s="8">
        <f t="shared" si="15"/>
        <v>-1.1899999999999996E-2</v>
      </c>
      <c r="BR12" s="8">
        <f t="shared" si="72"/>
        <v>9.4586540111363249E-4</v>
      </c>
      <c r="BS12" s="8">
        <f t="shared" si="73"/>
        <v>-3.1543695481745377</v>
      </c>
      <c r="BT12" s="8">
        <f t="shared" si="74"/>
        <v>1.2356969440564498</v>
      </c>
      <c r="BU12" s="14">
        <v>0.12835981824249737</v>
      </c>
      <c r="BV12" s="14">
        <f t="shared" si="75"/>
        <v>-2.0529178787394784</v>
      </c>
      <c r="BW12" s="10">
        <v>0.12827090815802974</v>
      </c>
      <c r="BX12" s="10">
        <f t="shared" si="16"/>
        <v>-2.0536107816453146</v>
      </c>
      <c r="BY12" s="8">
        <f t="shared" si="76"/>
        <v>-1.5391413280108068E-5</v>
      </c>
      <c r="BZ12" s="8">
        <v>5.69</v>
      </c>
      <c r="CA12" s="8">
        <f t="shared" si="17"/>
        <v>-1.9999999999999931E-3</v>
      </c>
      <c r="CB12" s="8">
        <f t="shared" si="77"/>
        <v>1.5828556017738471E-4</v>
      </c>
      <c r="CC12" s="8">
        <f t="shared" si="78"/>
        <v>-0.20615656531204254</v>
      </c>
      <c r="CD12" s="8">
        <f t="shared" si="79"/>
        <v>0.2083151517527462</v>
      </c>
      <c r="CE12" s="17">
        <v>0.93420000000000003</v>
      </c>
      <c r="CF12" s="17">
        <f t="shared" si="80"/>
        <v>-6.8064730914129373E-2</v>
      </c>
      <c r="CG12" s="17">
        <v>0.93064999999999998</v>
      </c>
      <c r="CH12" s="8">
        <f t="shared" si="18"/>
        <v>-7.1872012237794949E-2</v>
      </c>
      <c r="CI12" s="8">
        <f t="shared" si="81"/>
        <v>-4.9109238704363456E-3</v>
      </c>
      <c r="CJ12" s="8">
        <v>4.8849999999999998</v>
      </c>
      <c r="CK12" s="8">
        <f t="shared" si="19"/>
        <v>-1.0049999999999998E-2</v>
      </c>
      <c r="CL12" s="8">
        <f t="shared" si="82"/>
        <v>7.9817422001937643E-4</v>
      </c>
      <c r="CM12" s="8">
        <f t="shared" si="83"/>
        <v>-2.9693695481745377</v>
      </c>
      <c r="CN12" s="8">
        <f t="shared" si="84"/>
        <v>1.0506969440564502</v>
      </c>
      <c r="CO12" s="14" t="s">
        <v>441</v>
      </c>
      <c r="CP12" s="8">
        <v>3.3840546727872938E-3</v>
      </c>
      <c r="CQ12" s="8">
        <f t="shared" si="20"/>
        <v>-5.6886806811076509</v>
      </c>
      <c r="CR12" s="8">
        <f t="shared" si="85"/>
        <v>1.1846025241317726E-3</v>
      </c>
      <c r="CS12" s="9">
        <v>11.8</v>
      </c>
      <c r="CT12" s="13">
        <f t="shared" si="21"/>
        <v>5.9100000000000014E-2</v>
      </c>
      <c r="CU12" s="13">
        <f t="shared" si="86"/>
        <v>6.3838410096527101</v>
      </c>
      <c r="CV12" s="14" t="s">
        <v>441</v>
      </c>
      <c r="CW12" s="10">
        <v>0.10565519427348846</v>
      </c>
      <c r="CX12" s="10">
        <f t="shared" si="22"/>
        <v>-2.2475743712115559</v>
      </c>
      <c r="CY12" s="8">
        <f t="shared" si="87"/>
        <v>-1.5670703176309253E-3</v>
      </c>
      <c r="CZ12" s="8">
        <v>17.41</v>
      </c>
      <c r="DA12" s="8">
        <f t="shared" si="23"/>
        <v>0.1152</v>
      </c>
      <c r="DB12" s="8">
        <f t="shared" si="88"/>
        <v>10.893171872947629</v>
      </c>
      <c r="DC12" s="13"/>
      <c r="DD12" s="12">
        <v>1.2814581969114294E-2</v>
      </c>
      <c r="DE12" s="12">
        <f t="shared" si="24"/>
        <v>-4.3571715401340327</v>
      </c>
      <c r="DF12" s="8">
        <f t="shared" si="89"/>
        <v>3.3790980595993503E-4</v>
      </c>
      <c r="DG12" s="9">
        <v>12.901</v>
      </c>
      <c r="DH12" s="13">
        <f t="shared" si="25"/>
        <v>7.0110000000000006E-2</v>
      </c>
      <c r="DI12" s="13">
        <f t="shared" si="90"/>
        <v>7.146163922383975</v>
      </c>
      <c r="DJ12" s="6">
        <v>8.9831117499101689E-3</v>
      </c>
      <c r="DK12" s="6">
        <f t="shared" si="91"/>
        <v>-4.71240893665769</v>
      </c>
      <c r="DL12" s="17">
        <v>8.745081E-3</v>
      </c>
      <c r="DM12" s="17">
        <f t="shared" si="26"/>
        <v>-4.7392639081187902</v>
      </c>
      <c r="DN12" s="8">
        <f t="shared" si="92"/>
        <v>-1.1145909669052156E-2</v>
      </c>
      <c r="DO12" s="16">
        <v>0.747</v>
      </c>
      <c r="DP12" s="11">
        <f t="shared" si="27"/>
        <v>-5.1429999999999997E-2</v>
      </c>
      <c r="DQ12" s="8">
        <f t="shared" si="93"/>
        <v>4.1602314507809268E-3</v>
      </c>
      <c r="DR12" s="11">
        <f t="shared" si="94"/>
        <v>-9.6013638676208632</v>
      </c>
      <c r="DS12" s="8">
        <f t="shared" si="95"/>
        <v>5.4657360689412648</v>
      </c>
      <c r="DT12" s="6" t="s">
        <v>441</v>
      </c>
      <c r="DU12" s="6">
        <v>0.24618414574101427</v>
      </c>
      <c r="DV12" s="6">
        <f t="shared" si="28"/>
        <v>-1.4016754631581929</v>
      </c>
      <c r="DW12" s="8">
        <f t="shared" si="96"/>
        <v>-4.2008110770431761E-3</v>
      </c>
      <c r="DX12" s="17">
        <v>8.26</v>
      </c>
      <c r="DY12" s="17">
        <f t="shared" si="29"/>
        <v>2.3700000000000002E-2</v>
      </c>
      <c r="DZ12" s="18">
        <f t="shared" si="97"/>
        <v>0.68967556918272976</v>
      </c>
      <c r="EB12" s="6">
        <v>1.217285601617237E-2</v>
      </c>
      <c r="EC12" s="6">
        <f t="shared" si="30"/>
        <v>-4.4085467227547239</v>
      </c>
      <c r="ED12" s="8">
        <f t="shared" si="98"/>
        <v>-4.8556593194228892E-3</v>
      </c>
      <c r="EE12" s="17">
        <v>17.77</v>
      </c>
      <c r="EF12" s="17">
        <f t="shared" si="31"/>
        <v>0.11879999999999999</v>
      </c>
      <c r="EG12" s="18">
        <f t="shared" si="99"/>
        <v>9.9377362722308433</v>
      </c>
      <c r="EH12" s="17">
        <v>0.55923</v>
      </c>
      <c r="EI12" s="17">
        <f t="shared" si="100"/>
        <v>-0.58119444143287313</v>
      </c>
      <c r="EJ12" s="17">
        <v>0.55894999999999995</v>
      </c>
      <c r="EK12" s="6">
        <f t="shared" si="101"/>
        <v>-0.58169525526580235</v>
      </c>
      <c r="EL12" s="8">
        <f t="shared" si="102"/>
        <v>-1.3399278782687762E-2</v>
      </c>
      <c r="EM12" s="17">
        <v>6.2</v>
      </c>
      <c r="EN12" s="29">
        <f t="shared" si="32"/>
        <v>3.1000000000000051E-3</v>
      </c>
      <c r="EO12" s="8">
        <f t="shared" si="103"/>
        <v>-2.448018559566556E-4</v>
      </c>
      <c r="EP12" s="6">
        <f t="shared" si="104"/>
        <v>-5.0497115130751045</v>
      </c>
      <c r="EQ12" s="8">
        <f t="shared" si="105"/>
        <v>-0.30399006846443388</v>
      </c>
      <c r="ER12" s="17">
        <v>0.93420000000000003</v>
      </c>
      <c r="ES12" s="17">
        <f t="shared" si="106"/>
        <v>-6.8064730914129373E-2</v>
      </c>
      <c r="ET12" s="17">
        <v>0.93064999999999998</v>
      </c>
      <c r="EU12" s="6">
        <f t="shared" si="107"/>
        <v>-7.1872012237794949E-2</v>
      </c>
      <c r="EV12" s="8">
        <f t="shared" si="108"/>
        <v>-4.9109238704363456E-3</v>
      </c>
      <c r="EW12" s="17">
        <v>4.9391999999999996</v>
      </c>
      <c r="EX12" s="6">
        <f t="shared" si="33"/>
        <v>-9.5080000000000008E-3</v>
      </c>
      <c r="EY12" s="8">
        <f t="shared" si="109"/>
        <v>7.5494992350910728E-4</v>
      </c>
      <c r="EZ12" s="6">
        <f t="shared" si="110"/>
        <v>-2.9151695481745383</v>
      </c>
      <c r="FA12" s="8">
        <f t="shared" si="111"/>
        <v>0.9964969440564504</v>
      </c>
      <c r="FB12" s="6">
        <v>0.12508599662267808</v>
      </c>
      <c r="FC12" s="6">
        <f t="shared" si="112"/>
        <v>-2.0787538052433381</v>
      </c>
      <c r="FD12" s="6">
        <v>0.12474738654225195</v>
      </c>
      <c r="FE12" s="6">
        <f t="shared" si="113"/>
        <v>-2.0814644941310605</v>
      </c>
      <c r="FF12" s="8">
        <f t="shared" si="114"/>
        <v>-4.9626196064448402E-3</v>
      </c>
      <c r="FG12" s="17">
        <v>5.3859000000000004</v>
      </c>
      <c r="FH12" s="6">
        <f t="shared" si="34"/>
        <v>-5.0409999999999934E-3</v>
      </c>
      <c r="FI12" s="8">
        <f t="shared" si="115"/>
        <v>3.9948567220138287E-4</v>
      </c>
      <c r="FJ12" s="6">
        <f t="shared" si="116"/>
        <v>-2.4891478425779354</v>
      </c>
      <c r="FK12" s="8">
        <f t="shared" si="117"/>
        <v>0.53663311666153657</v>
      </c>
      <c r="FL12" s="17">
        <v>0.93420000000000003</v>
      </c>
      <c r="FM12" s="17">
        <f t="shared" si="118"/>
        <v>-6.8064730914129373E-2</v>
      </c>
      <c r="FN12" s="17">
        <v>0.93064999999999998</v>
      </c>
      <c r="FO12" s="6">
        <f t="shared" si="119"/>
        <v>-7.1872012237794949E-2</v>
      </c>
      <c r="FP12" s="8">
        <f t="shared" si="120"/>
        <v>-4.9109238704363456E-3</v>
      </c>
      <c r="FQ12" s="17">
        <v>4.9391999999999996</v>
      </c>
      <c r="FR12" s="6">
        <f t="shared" si="35"/>
        <v>-9.5080000000000008E-3</v>
      </c>
      <c r="FS12" s="8">
        <f t="shared" si="121"/>
        <v>7.5494992350910728E-4</v>
      </c>
      <c r="FT12" s="6">
        <f t="shared" si="122"/>
        <v>-2.9151695481745383</v>
      </c>
      <c r="FU12" s="8">
        <f t="shared" si="123"/>
        <v>0.9964969440564504</v>
      </c>
      <c r="FV12" s="6">
        <v>0.61563086773170805</v>
      </c>
      <c r="FW12" s="6">
        <f t="shared" si="124"/>
        <v>-0.48510773576036109</v>
      </c>
      <c r="FX12" s="6">
        <v>0.6110601894286587</v>
      </c>
      <c r="FY12" s="6">
        <f t="shared" si="125"/>
        <v>-0.49255981495909817</v>
      </c>
      <c r="FZ12" s="8">
        <f t="shared" si="126"/>
        <v>-5.8235040677830918E-3</v>
      </c>
      <c r="GA12" s="17">
        <v>3.37</v>
      </c>
      <c r="GB12" s="6">
        <f t="shared" si="36"/>
        <v>-2.5199999999999997E-2</v>
      </c>
      <c r="GC12" s="8">
        <f t="shared" si="127"/>
        <v>2.0147424260748004E-3</v>
      </c>
      <c r="GD12" s="6">
        <f t="shared" si="128"/>
        <v>-4.8494016271132363</v>
      </c>
      <c r="GE12" s="8">
        <f t="shared" si="129"/>
        <v>2.6094616115906462</v>
      </c>
      <c r="GG12" s="6">
        <v>4.4843049327354261E-4</v>
      </c>
      <c r="GH12" s="6">
        <f t="shared" si="130"/>
        <v>-7.7097568644541647</v>
      </c>
      <c r="GI12" s="8">
        <f t="shared" si="131"/>
        <v>-3.8805481859451874E-3</v>
      </c>
      <c r="GJ12" s="17">
        <v>13.28</v>
      </c>
      <c r="GK12" s="6">
        <f t="shared" si="37"/>
        <v>7.3899999999999993E-2</v>
      </c>
      <c r="GL12" s="6">
        <f t="shared" si="132"/>
        <v>5.8377807256219247</v>
      </c>
      <c r="GM12" s="6">
        <v>0.11221455422768332</v>
      </c>
      <c r="GN12" s="6">
        <f t="shared" si="133"/>
        <v>-2.1873425774817687</v>
      </c>
      <c r="GO12" s="6">
        <v>0.1125302425026726</v>
      </c>
      <c r="GP12" s="6">
        <f t="shared" si="134"/>
        <v>-2.1845332712179095</v>
      </c>
      <c r="GQ12" s="8">
        <f t="shared" si="135"/>
        <v>-2.1604401351152935E-3</v>
      </c>
      <c r="GR12" s="17">
        <v>7.42</v>
      </c>
      <c r="GS12" s="6">
        <f t="shared" si="38"/>
        <v>1.5300000000000003E-2</v>
      </c>
      <c r="GT12" s="8">
        <f t="shared" si="136"/>
        <v>-1.2018970682730057E-3</v>
      </c>
      <c r="GU12" s="6">
        <f t="shared" si="137"/>
        <v>0.66582394595388283</v>
      </c>
      <c r="GV12" s="8">
        <f t="shared" si="138"/>
        <v>-1.563706466801009</v>
      </c>
      <c r="GX12" s="6">
        <v>7.9459674215335717E-4</v>
      </c>
      <c r="GY12" s="6">
        <f t="shared" si="139"/>
        <v>-7.1376758145753705</v>
      </c>
      <c r="GZ12" s="8">
        <f t="shared" si="140"/>
        <v>-4.8933511302067245E-3</v>
      </c>
      <c r="HA12" s="17">
        <v>6.89</v>
      </c>
      <c r="HB12" s="6">
        <f t="shared" si="39"/>
        <v>0.01</v>
      </c>
      <c r="HC12" s="6">
        <f t="shared" si="141"/>
        <v>-0.95734045208268981</v>
      </c>
      <c r="HD12" s="17">
        <v>0.93420000000000003</v>
      </c>
      <c r="HE12" s="17">
        <f t="shared" si="142"/>
        <v>-6.8064730914129373E-2</v>
      </c>
      <c r="HF12" s="17">
        <v>0.93064999999999998</v>
      </c>
      <c r="HG12" s="6">
        <f t="shared" si="143"/>
        <v>-7.1872012237794949E-2</v>
      </c>
      <c r="HH12" s="8">
        <f t="shared" si="144"/>
        <v>-4.9109238704363456E-3</v>
      </c>
      <c r="HI12" s="17">
        <v>4.9391999999999996</v>
      </c>
      <c r="HJ12" s="6">
        <f t="shared" si="40"/>
        <v>-9.5080000000000008E-3</v>
      </c>
      <c r="HK12" s="8">
        <f t="shared" si="145"/>
        <v>7.5494992350910728E-4</v>
      </c>
      <c r="HL12" s="6">
        <f t="shared" si="146"/>
        <v>-2.9151695481745383</v>
      </c>
      <c r="HM12" s="8">
        <f t="shared" si="147"/>
        <v>0.9964969440564504</v>
      </c>
      <c r="HO12" s="6">
        <v>3.5196408276928159E-2</v>
      </c>
      <c r="HP12" s="6">
        <f t="shared" si="148"/>
        <v>-3.3468112391715428</v>
      </c>
      <c r="HQ12" s="8">
        <f t="shared" si="149"/>
        <v>-1.5265452496610044E-3</v>
      </c>
      <c r="HR12" s="17">
        <v>9.1</v>
      </c>
      <c r="HS12" s="6">
        <f t="shared" si="41"/>
        <v>3.2099999999999997E-2</v>
      </c>
      <c r="HT12" s="6">
        <f t="shared" si="150"/>
        <v>2.5993819001355978</v>
      </c>
    </row>
    <row r="13" spans="1:228" x14ac:dyDescent="0.25">
      <c r="A13" s="7" t="s">
        <v>11</v>
      </c>
      <c r="B13" s="8">
        <v>4.99</v>
      </c>
      <c r="C13" s="14">
        <v>1.46987</v>
      </c>
      <c r="D13" s="14">
        <f t="shared" si="42"/>
        <v>0.38517396150585703</v>
      </c>
      <c r="E13" s="8">
        <v>1.47734928082637</v>
      </c>
      <c r="F13" s="8">
        <f t="shared" si="0"/>
        <v>0.3902494555018024</v>
      </c>
      <c r="G13" s="8">
        <f t="shared" si="1"/>
        <v>-3.4291674975207576E-3</v>
      </c>
      <c r="H13" s="8">
        <v>5.57</v>
      </c>
      <c r="I13" s="8">
        <f t="shared" si="2"/>
        <v>5.8000000000000005E-3</v>
      </c>
      <c r="J13" s="8">
        <f t="shared" si="43"/>
        <v>-4.6106695011238763E-4</v>
      </c>
      <c r="K13" s="8">
        <f t="shared" si="3"/>
        <v>-0.79166699900830306</v>
      </c>
      <c r="L13" s="8">
        <f t="shared" si="44"/>
        <v>-0.64088892880550263</v>
      </c>
      <c r="M13" s="14">
        <v>0.1054346278948395</v>
      </c>
      <c r="N13" s="14">
        <f t="shared" si="45"/>
        <v>-2.2496641589299311</v>
      </c>
      <c r="O13" s="10">
        <v>0.1056458293297966</v>
      </c>
      <c r="P13" s="10">
        <f t="shared" si="4"/>
        <v>-2.2476630119908414</v>
      </c>
      <c r="Q13" s="8">
        <f t="shared" si="46"/>
        <v>-8.7921948325361265E-3</v>
      </c>
      <c r="R13" s="8">
        <v>4.0667999999999997</v>
      </c>
      <c r="S13" s="8">
        <f t="shared" si="5"/>
        <v>-9.2320000000000041E-3</v>
      </c>
      <c r="T13" s="8">
        <f t="shared" si="47"/>
        <v>7.3872974385347234E-4</v>
      </c>
      <c r="U13" s="8">
        <f t="shared" si="48"/>
        <v>6.5985309279162352E-3</v>
      </c>
      <c r="V13" s="8">
        <f t="shared" si="49"/>
        <v>0.89918887958339999</v>
      </c>
      <c r="W13" s="14">
        <v>0.12620048208584156</v>
      </c>
      <c r="X13" s="14">
        <f t="shared" si="50"/>
        <v>-2.0698835088677283</v>
      </c>
      <c r="Y13" s="8">
        <v>0.12848400438387422</v>
      </c>
      <c r="Z13" s="8">
        <f t="shared" si="6"/>
        <v>-2.0519508618980034</v>
      </c>
      <c r="AA13" s="8">
        <f t="shared" si="51"/>
        <v>-4.5151797550645467E-3</v>
      </c>
      <c r="AB13" s="9">
        <v>10.15</v>
      </c>
      <c r="AC13" s="13">
        <f t="shared" si="7"/>
        <v>5.16E-2</v>
      </c>
      <c r="AD13" s="8">
        <f t="shared" si="52"/>
        <v>-4.0224568245679215E-3</v>
      </c>
      <c r="AE13" s="13">
        <f t="shared" si="53"/>
        <v>3.3539280979741815</v>
      </c>
      <c r="AF13" s="8">
        <f t="shared" si="54"/>
        <v>-5.3749796477685319</v>
      </c>
      <c r="AG13" s="14">
        <v>0.44536999999999999</v>
      </c>
      <c r="AH13" s="14">
        <f t="shared" si="55"/>
        <v>-0.80884988161368165</v>
      </c>
      <c r="AI13" s="10">
        <v>0.44371202379716324</v>
      </c>
      <c r="AJ13" s="10">
        <f t="shared" si="8"/>
        <v>-0.81257952203011041</v>
      </c>
      <c r="AK13" s="8">
        <f t="shared" si="56"/>
        <v>-1.0604180794786755E-2</v>
      </c>
      <c r="AL13" s="9">
        <v>6.29</v>
      </c>
      <c r="AM13" s="13">
        <f t="shared" si="9"/>
        <v>1.2999999999999998E-2</v>
      </c>
      <c r="AN13" s="8">
        <f t="shared" si="57"/>
        <v>-1.0302063626328462E-3</v>
      </c>
      <c r="AO13" s="13">
        <f t="shared" si="58"/>
        <v>-2.9416723179147022</v>
      </c>
      <c r="AP13" s="8">
        <f t="shared" si="59"/>
        <v>-1.255235133117659</v>
      </c>
      <c r="AQ13" s="14">
        <v>0.6621420294653203</v>
      </c>
      <c r="AR13" s="14">
        <f t="shared" si="60"/>
        <v>-0.41227520003671358</v>
      </c>
      <c r="AS13" s="10">
        <v>0.66542498364718106</v>
      </c>
      <c r="AT13" s="10">
        <f t="shared" si="10"/>
        <v>-0.40732936929291447</v>
      </c>
      <c r="AU13" s="8">
        <f t="shared" si="61"/>
        <v>-4.3339058121564245E-3</v>
      </c>
      <c r="AV13" s="6">
        <v>5.1100000000000003</v>
      </c>
      <c r="AW13" s="6">
        <f t="shared" si="11"/>
        <v>1.200000000000001E-3</v>
      </c>
      <c r="AX13" s="8">
        <f t="shared" si="62"/>
        <v>-9.5584393642988985E-5</v>
      </c>
      <c r="AY13" s="6">
        <f t="shared" si="63"/>
        <v>-1.6135623248625699</v>
      </c>
      <c r="AZ13" s="8">
        <f t="shared" si="64"/>
        <v>-0.17933382716727397</v>
      </c>
      <c r="BA13" s="17">
        <v>0.92581000000000002</v>
      </c>
      <c r="BB13" s="17">
        <f t="shared" si="65"/>
        <v>-7.7086248974302538E-2</v>
      </c>
      <c r="BC13" s="17">
        <v>0.92415000000000003</v>
      </c>
      <c r="BD13" s="15">
        <f t="shared" si="12"/>
        <v>-7.8880882853447631E-2</v>
      </c>
      <c r="BE13" s="8">
        <f t="shared" si="66"/>
        <v>-4.2139281211139856E-3</v>
      </c>
      <c r="BF13" s="8">
        <v>4.74</v>
      </c>
      <c r="BG13" s="8">
        <f t="shared" si="13"/>
        <v>-2.5000000000000001E-3</v>
      </c>
      <c r="BH13" s="8">
        <f t="shared" si="67"/>
        <v>1.9945622520345374E-4</v>
      </c>
      <c r="BI13" s="8">
        <f t="shared" si="68"/>
        <v>-1.935571248445594</v>
      </c>
      <c r="BJ13" s="8">
        <f t="shared" si="69"/>
        <v>0.27153773234603307</v>
      </c>
      <c r="BK13" s="17">
        <v>0.92581000000000002</v>
      </c>
      <c r="BL13" s="17">
        <f t="shared" si="70"/>
        <v>-7.7086248974302538E-2</v>
      </c>
      <c r="BM13" s="17">
        <v>0.92415000000000003</v>
      </c>
      <c r="BN13" s="8">
        <f t="shared" si="14"/>
        <v>-7.8880882853447631E-2</v>
      </c>
      <c r="BO13" s="8">
        <f t="shared" si="71"/>
        <v>-4.2139281211139856E-3</v>
      </c>
      <c r="BP13" s="8">
        <v>4.6399999999999997</v>
      </c>
      <c r="BQ13" s="8">
        <f t="shared" si="15"/>
        <v>-3.5000000000000053E-3</v>
      </c>
      <c r="BR13" s="8">
        <f t="shared" si="72"/>
        <v>2.7936092971292403E-4</v>
      </c>
      <c r="BS13" s="8">
        <f t="shared" si="73"/>
        <v>-2.0355712484455948</v>
      </c>
      <c r="BT13" s="8">
        <f t="shared" si="74"/>
        <v>0.3715377323460336</v>
      </c>
      <c r="BU13" s="14">
        <v>0.12829888508268864</v>
      </c>
      <c r="BV13" s="14">
        <f t="shared" si="75"/>
        <v>-2.0533926973227885</v>
      </c>
      <c r="BW13" s="10">
        <v>0.12823800974608873</v>
      </c>
      <c r="BX13" s="10">
        <f t="shared" si="16"/>
        <v>-2.0538672905604058</v>
      </c>
      <c r="BY13" s="8">
        <f t="shared" si="76"/>
        <v>0</v>
      </c>
      <c r="BZ13" s="8">
        <v>4.92</v>
      </c>
      <c r="CA13" s="8">
        <f t="shared" si="17"/>
        <v>-7.0000000000000281E-4</v>
      </c>
      <c r="CB13" s="8">
        <f t="shared" si="77"/>
        <v>5.5803820903310708E-5</v>
      </c>
      <c r="CC13" s="8">
        <f t="shared" si="78"/>
        <v>-7.0000000000000284E-2</v>
      </c>
      <c r="CD13" s="8">
        <f t="shared" si="79"/>
        <v>7.5695267511418862E-2</v>
      </c>
      <c r="CE13" s="17">
        <v>0.92581000000000002</v>
      </c>
      <c r="CF13" s="17">
        <f t="shared" si="80"/>
        <v>-7.7086248974302538E-2</v>
      </c>
      <c r="CG13" s="17">
        <v>0.92415000000000003</v>
      </c>
      <c r="CH13" s="8">
        <f t="shared" si="18"/>
        <v>-7.8880882853447631E-2</v>
      </c>
      <c r="CI13" s="8">
        <f t="shared" si="81"/>
        <v>-4.2139281211139856E-3</v>
      </c>
      <c r="CJ13" s="8">
        <v>4.6500000000000004</v>
      </c>
      <c r="CK13" s="8">
        <f t="shared" si="19"/>
        <v>-3.3999999999999985E-3</v>
      </c>
      <c r="CL13" s="8">
        <f t="shared" si="82"/>
        <v>2.7136731008425841E-4</v>
      </c>
      <c r="CM13" s="8">
        <f t="shared" si="83"/>
        <v>-2.0255712484455941</v>
      </c>
      <c r="CN13" s="8">
        <f t="shared" si="84"/>
        <v>0.36153773234603293</v>
      </c>
      <c r="CO13" s="14" t="s">
        <v>441</v>
      </c>
      <c r="CP13" s="8">
        <v>3.542364733917044E-3</v>
      </c>
      <c r="CQ13" s="8">
        <f t="shared" si="20"/>
        <v>-5.6429607709204008</v>
      </c>
      <c r="CR13" s="8">
        <f t="shared" si="85"/>
        <v>-6.9387643462760495E-3</v>
      </c>
      <c r="CS13" s="9">
        <v>11.5</v>
      </c>
      <c r="CT13" s="13">
        <f t="shared" si="21"/>
        <v>6.5099999999999991E-2</v>
      </c>
      <c r="CU13" s="13">
        <f t="shared" si="86"/>
        <v>3.7344942614895791</v>
      </c>
      <c r="CV13" s="14" t="s">
        <v>441</v>
      </c>
      <c r="CW13" s="10">
        <v>0.10246998782144194</v>
      </c>
      <c r="CX13" s="10">
        <f t="shared" si="22"/>
        <v>-2.2781853250205035</v>
      </c>
      <c r="CY13" s="8">
        <f t="shared" si="87"/>
        <v>5.3419449082288128E-3</v>
      </c>
      <c r="CZ13" s="8">
        <v>18.5</v>
      </c>
      <c r="DA13" s="8">
        <f t="shared" si="23"/>
        <v>0.1351</v>
      </c>
      <c r="DB13" s="8">
        <f t="shared" si="88"/>
        <v>15.646777963291525</v>
      </c>
      <c r="DC13" s="13"/>
      <c r="DD13" s="12">
        <v>1.2719053905894263E-2</v>
      </c>
      <c r="DE13" s="12">
        <f t="shared" si="24"/>
        <v>-4.3646541023038088</v>
      </c>
      <c r="DF13" s="8">
        <f t="shared" si="89"/>
        <v>1.6480606638558104E-3</v>
      </c>
      <c r="DG13" s="9">
        <v>14.755599999999999</v>
      </c>
      <c r="DH13" s="13">
        <f t="shared" si="25"/>
        <v>9.7655999999999993E-2</v>
      </c>
      <c r="DI13" s="13">
        <f t="shared" si="90"/>
        <v>10.424824265542323</v>
      </c>
      <c r="DJ13" s="6">
        <v>8.5966412922471192E-3</v>
      </c>
      <c r="DK13" s="6">
        <f t="shared" si="91"/>
        <v>-4.7563836994193034</v>
      </c>
      <c r="DL13" s="17">
        <v>8.5918030000000003E-3</v>
      </c>
      <c r="DM13" s="17">
        <f t="shared" si="26"/>
        <v>-4.7569466697838863</v>
      </c>
      <c r="DN13" s="8">
        <f t="shared" si="92"/>
        <v>-7.1597338132171062E-3</v>
      </c>
      <c r="DO13" s="16">
        <v>0.34399999999999997</v>
      </c>
      <c r="DP13" s="11">
        <f t="shared" si="27"/>
        <v>-4.6460000000000001E-2</v>
      </c>
      <c r="DQ13" s="8">
        <f t="shared" si="93"/>
        <v>3.7799389137778139E-3</v>
      </c>
      <c r="DR13" s="11">
        <f t="shared" si="94"/>
        <v>-7.5098935252868424</v>
      </c>
      <c r="DS13" s="8">
        <f t="shared" si="95"/>
        <v>4.6527558535565392</v>
      </c>
      <c r="DT13" s="6" t="s">
        <v>441</v>
      </c>
      <c r="DU13" s="6">
        <v>0.24102193299590263</v>
      </c>
      <c r="DV13" s="6">
        <f t="shared" si="28"/>
        <v>-1.4228673413507309</v>
      </c>
      <c r="DW13" s="8">
        <f t="shared" si="96"/>
        <v>-9.5402576703595976E-5</v>
      </c>
      <c r="DX13" s="17">
        <v>7.89</v>
      </c>
      <c r="DY13" s="17">
        <f t="shared" si="29"/>
        <v>2.8999999999999995E-2</v>
      </c>
      <c r="DZ13" s="18">
        <f t="shared" si="97"/>
        <v>2.8618389693185611</v>
      </c>
      <c r="EB13" s="6">
        <v>1.1331444759206799E-2</v>
      </c>
      <c r="EC13" s="6">
        <f t="shared" si="30"/>
        <v>-4.4801736958134057</v>
      </c>
      <c r="ED13" s="8">
        <f t="shared" si="98"/>
        <v>-5.4253191542186219E-4</v>
      </c>
      <c r="EE13" s="17">
        <v>19.09</v>
      </c>
      <c r="EF13" s="17">
        <f t="shared" si="31"/>
        <v>0.14099999999999999</v>
      </c>
      <c r="EG13" s="18">
        <f t="shared" si="99"/>
        <v>13.882987233831253</v>
      </c>
      <c r="EH13" s="17">
        <v>0.54401999999999995</v>
      </c>
      <c r="EI13" s="17">
        <f t="shared" si="100"/>
        <v>-0.60876926809611742</v>
      </c>
      <c r="EJ13" s="17">
        <v>0.54425000000000001</v>
      </c>
      <c r="EK13" s="6">
        <f t="shared" si="101"/>
        <v>-0.60834657886748023</v>
      </c>
      <c r="EL13" s="8">
        <f t="shared" si="102"/>
        <v>-7.9004851889762362E-3</v>
      </c>
      <c r="EM13" s="17">
        <v>5.91</v>
      </c>
      <c r="EN13" s="29">
        <f t="shared" si="32"/>
        <v>9.1999999999999998E-3</v>
      </c>
      <c r="EO13" s="8">
        <f t="shared" si="103"/>
        <v>-7.3026916936336228E-4</v>
      </c>
      <c r="EP13" s="6">
        <f t="shared" si="104"/>
        <v>-2.2401940755904945</v>
      </c>
      <c r="EQ13" s="8">
        <f t="shared" si="105"/>
        <v>-0.92507215282569133</v>
      </c>
      <c r="ER13" s="17">
        <v>0.92581000000000002</v>
      </c>
      <c r="ES13" s="17">
        <f t="shared" si="106"/>
        <v>-7.7086248974302538E-2</v>
      </c>
      <c r="ET13" s="17">
        <v>0.92415000000000003</v>
      </c>
      <c r="EU13" s="6">
        <f t="shared" si="107"/>
        <v>-7.8880882853447631E-2</v>
      </c>
      <c r="EV13" s="8">
        <f t="shared" si="108"/>
        <v>-4.2139281211139856E-3</v>
      </c>
      <c r="EW13" s="17">
        <v>4.7706999999999997</v>
      </c>
      <c r="EX13" s="6">
        <f t="shared" si="33"/>
        <v>-2.1930000000000048E-3</v>
      </c>
      <c r="EY13" s="8">
        <f t="shared" si="109"/>
        <v>1.7493951063096702E-4</v>
      </c>
      <c r="EZ13" s="6">
        <f t="shared" si="110"/>
        <v>-1.9048712484455947</v>
      </c>
      <c r="FA13" s="8">
        <f t="shared" si="111"/>
        <v>0.24083773234603356</v>
      </c>
      <c r="FB13" s="6">
        <v>0.12386738757486235</v>
      </c>
      <c r="FC13" s="6">
        <f t="shared" si="112"/>
        <v>-2.0885437406936269</v>
      </c>
      <c r="FD13" s="6">
        <v>0.12381830901335381</v>
      </c>
      <c r="FE13" s="6">
        <f t="shared" si="113"/>
        <v>-2.0889400377977951</v>
      </c>
      <c r="FF13" s="8">
        <f t="shared" si="114"/>
        <v>-4.227259420891416E-3</v>
      </c>
      <c r="FG13" s="17">
        <v>5.3419999999999996</v>
      </c>
      <c r="FH13" s="6">
        <f t="shared" si="34"/>
        <v>3.5199999999999941E-3</v>
      </c>
      <c r="FI13" s="8">
        <f t="shared" si="115"/>
        <v>-2.8009758485358915E-4</v>
      </c>
      <c r="FJ13" s="6">
        <f t="shared" si="116"/>
        <v>-1.338903768356567</v>
      </c>
      <c r="FK13" s="8">
        <f t="shared" si="117"/>
        <v>-0.34724433109452324</v>
      </c>
      <c r="FL13" s="17">
        <v>0.92581000000000002</v>
      </c>
      <c r="FM13" s="17">
        <f t="shared" si="118"/>
        <v>-7.7086248974302538E-2</v>
      </c>
      <c r="FN13" s="17">
        <v>0.92415000000000003</v>
      </c>
      <c r="FO13" s="6">
        <f t="shared" si="119"/>
        <v>-7.8880882853447631E-2</v>
      </c>
      <c r="FP13" s="8">
        <f t="shared" si="120"/>
        <v>-4.2139281211139856E-3</v>
      </c>
      <c r="FQ13" s="17">
        <v>4.7706999999999997</v>
      </c>
      <c r="FR13" s="6">
        <f t="shared" si="35"/>
        <v>-2.1930000000000048E-3</v>
      </c>
      <c r="FS13" s="8">
        <f t="shared" si="121"/>
        <v>1.7493951063096702E-4</v>
      </c>
      <c r="FT13" s="6">
        <f t="shared" si="122"/>
        <v>-1.9048712484455947</v>
      </c>
      <c r="FU13" s="8">
        <f t="shared" si="123"/>
        <v>0.24083773234603356</v>
      </c>
      <c r="FV13" s="6">
        <v>0.60845756008518403</v>
      </c>
      <c r="FW13" s="6">
        <f t="shared" si="124"/>
        <v>-0.49682811412213707</v>
      </c>
      <c r="FX13" s="6">
        <v>0.60529023666848258</v>
      </c>
      <c r="FY13" s="6">
        <f t="shared" si="125"/>
        <v>-0.50204720595440833</v>
      </c>
      <c r="FZ13" s="8">
        <f t="shared" si="126"/>
        <v>-5.2315872665911201E-3</v>
      </c>
      <c r="GA13" s="17">
        <v>3.42</v>
      </c>
      <c r="GB13" s="6">
        <f t="shared" si="36"/>
        <v>-1.5700000000000002E-2</v>
      </c>
      <c r="GC13" s="8">
        <f t="shared" si="127"/>
        <v>1.2598759297590689E-3</v>
      </c>
      <c r="GD13" s="6">
        <f t="shared" si="128"/>
        <v>-3.6626349066364488</v>
      </c>
      <c r="GE13" s="8">
        <f t="shared" si="129"/>
        <v>1.6326470828020367</v>
      </c>
      <c r="GG13" s="6">
        <v>4.4642857142857141E-4</v>
      </c>
      <c r="GH13" s="6">
        <f t="shared" si="130"/>
        <v>-7.7142311448490855</v>
      </c>
      <c r="GI13" s="8">
        <f t="shared" si="131"/>
        <v>-5.3559512968905931E-3</v>
      </c>
      <c r="GJ13" s="17">
        <v>13.5</v>
      </c>
      <c r="GK13" s="6">
        <f t="shared" si="37"/>
        <v>8.5099999999999995E-2</v>
      </c>
      <c r="GL13" s="6">
        <f t="shared" si="132"/>
        <v>6.3676194812437625</v>
      </c>
      <c r="GM13" s="6">
        <v>0.11210510975090246</v>
      </c>
      <c r="GN13" s="6">
        <f t="shared" si="133"/>
        <v>-2.1883183678652229</v>
      </c>
      <c r="GO13" s="6">
        <v>0.11258345248415387</v>
      </c>
      <c r="GP13" s="6">
        <f t="shared" si="134"/>
        <v>-2.1840605324760451</v>
      </c>
      <c r="GQ13" s="8">
        <f t="shared" si="135"/>
        <v>-2.7662511798530742E-3</v>
      </c>
      <c r="GR13" s="17">
        <v>7.41</v>
      </c>
      <c r="GS13" s="6">
        <f t="shared" si="38"/>
        <v>2.4199999999999999E-2</v>
      </c>
      <c r="GT13" s="8">
        <f t="shared" si="136"/>
        <v>-1.9085483028937755E-3</v>
      </c>
      <c r="GU13" s="6">
        <f t="shared" si="137"/>
        <v>1.3134995280587702</v>
      </c>
      <c r="GV13" s="8">
        <f t="shared" si="138"/>
        <v>-2.4710820611210882</v>
      </c>
      <c r="GX13" s="6">
        <v>7.8070106956046521E-4</v>
      </c>
      <c r="GY13" s="6">
        <f t="shared" si="139"/>
        <v>-7.1553182348370905</v>
      </c>
      <c r="GZ13" s="8">
        <f t="shared" si="140"/>
        <v>-4.3067331649470075E-3</v>
      </c>
      <c r="HA13" s="17">
        <v>6.43</v>
      </c>
      <c r="HB13" s="6">
        <f t="shared" si="39"/>
        <v>1.4399999999999994E-2</v>
      </c>
      <c r="HC13" s="6">
        <f t="shared" si="141"/>
        <v>-0.28269326597880357</v>
      </c>
      <c r="HD13" s="17">
        <v>0.92581000000000002</v>
      </c>
      <c r="HE13" s="17">
        <f t="shared" si="142"/>
        <v>-7.7086248974302538E-2</v>
      </c>
      <c r="HF13" s="17">
        <v>0.92415000000000003</v>
      </c>
      <c r="HG13" s="6">
        <f t="shared" si="143"/>
        <v>-7.8880882853447631E-2</v>
      </c>
      <c r="HH13" s="8">
        <f t="shared" si="144"/>
        <v>-4.2139281211139856E-3</v>
      </c>
      <c r="HI13" s="17">
        <v>4.7706999999999997</v>
      </c>
      <c r="HJ13" s="6">
        <f t="shared" si="40"/>
        <v>-2.1930000000000048E-3</v>
      </c>
      <c r="HK13" s="8">
        <f t="shared" si="145"/>
        <v>1.7493951063096702E-4</v>
      </c>
      <c r="HL13" s="6">
        <f t="shared" si="146"/>
        <v>-1.9048712484455947</v>
      </c>
      <c r="HM13" s="8">
        <f t="shared" si="147"/>
        <v>0.24083773234603356</v>
      </c>
      <c r="HO13" s="6">
        <v>3.5237323372916594E-2</v>
      </c>
      <c r="HP13" s="6">
        <f t="shared" si="148"/>
        <v>-3.3456494350293435</v>
      </c>
      <c r="HQ13" s="8">
        <f t="shared" si="149"/>
        <v>-2.4126467103450233E-3</v>
      </c>
      <c r="HR13" s="17">
        <v>8.1</v>
      </c>
      <c r="HS13" s="6">
        <f t="shared" si="41"/>
        <v>3.1099999999999996E-2</v>
      </c>
      <c r="HT13" s="6">
        <f t="shared" si="150"/>
        <v>2.1449413158619901</v>
      </c>
    </row>
    <row r="14" spans="1:228" x14ac:dyDescent="0.25">
      <c r="A14" s="7" t="s">
        <v>12</v>
      </c>
      <c r="B14" s="8">
        <v>4.84</v>
      </c>
      <c r="C14" s="14">
        <v>1.4522200000000001</v>
      </c>
      <c r="D14" s="14">
        <f t="shared" si="42"/>
        <v>0.37309342007685831</v>
      </c>
      <c r="E14" s="8">
        <v>1.4527115514828626</v>
      </c>
      <c r="F14" s="8">
        <f t="shared" si="0"/>
        <v>0.37343184559831549</v>
      </c>
      <c r="G14" s="8">
        <f t="shared" si="1"/>
        <v>-2.1472150320194228E-3</v>
      </c>
      <c r="H14" s="8">
        <v>5.46</v>
      </c>
      <c r="I14" s="8">
        <f t="shared" si="2"/>
        <v>6.2000000000000006E-3</v>
      </c>
      <c r="J14" s="8">
        <f t="shared" si="43"/>
        <v>-4.9342336591395863E-4</v>
      </c>
      <c r="K14" s="8">
        <f t="shared" si="3"/>
        <v>-0.23888601280776905</v>
      </c>
      <c r="L14" s="8">
        <f t="shared" si="44"/>
        <v>-0.62406103066740171</v>
      </c>
      <c r="M14" s="14">
        <v>0.10158110997678871</v>
      </c>
      <c r="N14" s="14">
        <f t="shared" si="45"/>
        <v>-2.286897686549338</v>
      </c>
      <c r="O14" s="10">
        <v>0.102632829717459</v>
      </c>
      <c r="P14" s="10">
        <f t="shared" si="4"/>
        <v>-2.2765974196744194</v>
      </c>
      <c r="Q14" s="8">
        <f t="shared" si="46"/>
        <v>-7.2276235978465664E-3</v>
      </c>
      <c r="R14" s="8">
        <v>4.0125000000000002</v>
      </c>
      <c r="S14" s="8">
        <f t="shared" si="5"/>
        <v>-8.2749999999999976E-3</v>
      </c>
      <c r="T14" s="8">
        <f t="shared" si="47"/>
        <v>6.6274512799968655E-4</v>
      </c>
      <c r="U14" s="8">
        <f t="shared" si="48"/>
        <v>2.1494281894444613</v>
      </c>
      <c r="V14" s="8">
        <f t="shared" si="49"/>
        <v>0.70396679649316829</v>
      </c>
      <c r="W14" s="14">
        <v>0.12637591780510307</v>
      </c>
      <c r="X14" s="14">
        <f t="shared" si="50"/>
        <v>-2.0684943391151296</v>
      </c>
      <c r="Y14" s="8">
        <v>0.12795004830114323</v>
      </c>
      <c r="Z14" s="8">
        <f t="shared" si="6"/>
        <v>-2.0561153388762681</v>
      </c>
      <c r="AA14" s="8">
        <f t="shared" si="51"/>
        <v>-2.3876816862146155E-3</v>
      </c>
      <c r="AB14" s="9">
        <v>10.119999999999999</v>
      </c>
      <c r="AC14" s="13">
        <f t="shared" si="7"/>
        <v>5.2799999999999993E-2</v>
      </c>
      <c r="AD14" s="8">
        <f t="shared" si="52"/>
        <v>-4.1191954843982082E-3</v>
      </c>
      <c r="AE14" s="13">
        <f t="shared" si="53"/>
        <v>4.3249273255141532</v>
      </c>
      <c r="AF14" s="8">
        <f t="shared" si="54"/>
        <v>-5.4284469064207288</v>
      </c>
      <c r="AG14" s="14">
        <v>0.43364999999999998</v>
      </c>
      <c r="AH14" s="14">
        <f t="shared" si="55"/>
        <v>-0.83551752185167238</v>
      </c>
      <c r="AI14" s="10">
        <v>0.43464087797457351</v>
      </c>
      <c r="AJ14" s="10">
        <f t="shared" si="8"/>
        <v>-0.83323515673682924</v>
      </c>
      <c r="AK14" s="8">
        <f t="shared" si="56"/>
        <v>-3.7064941888138581E-3</v>
      </c>
      <c r="AL14" s="9">
        <v>6.26</v>
      </c>
      <c r="AM14" s="13">
        <f t="shared" si="9"/>
        <v>1.4199999999999999E-2</v>
      </c>
      <c r="AN14" s="8">
        <f t="shared" si="57"/>
        <v>-1.1261842990237803E-3</v>
      </c>
      <c r="AO14" s="13">
        <f t="shared" si="58"/>
        <v>-6.2597675525543323E-2</v>
      </c>
      <c r="AP14" s="8">
        <f t="shared" si="59"/>
        <v>-1.4473849435739714</v>
      </c>
      <c r="AQ14" s="14">
        <v>0.65058422463372112</v>
      </c>
      <c r="AR14" s="14">
        <f t="shared" si="60"/>
        <v>-0.42988451264890792</v>
      </c>
      <c r="AS14" s="10">
        <v>0.65655657088381703</v>
      </c>
      <c r="AT14" s="10">
        <f t="shared" si="10"/>
        <v>-0.4207464185270417</v>
      </c>
      <c r="AU14" s="8">
        <f t="shared" si="61"/>
        <v>-1.4036488271977898E-3</v>
      </c>
      <c r="AV14" s="6">
        <v>4.87</v>
      </c>
      <c r="AW14" s="6">
        <f t="shared" si="11"/>
        <v>3.0000000000000247E-4</v>
      </c>
      <c r="AX14" s="8">
        <f t="shared" si="62"/>
        <v>-2.393682963108823E-5</v>
      </c>
      <c r="AY14" s="6">
        <f t="shared" si="63"/>
        <v>-0.53145953087911568</v>
      </c>
      <c r="AZ14" s="8">
        <f t="shared" si="64"/>
        <v>-0.13960203310218544</v>
      </c>
      <c r="BA14" s="17">
        <v>0.91840999999999995</v>
      </c>
      <c r="BB14" s="17">
        <f t="shared" si="65"/>
        <v>-8.5111364974372286E-2</v>
      </c>
      <c r="BC14" s="17">
        <v>0.91774999999999995</v>
      </c>
      <c r="BD14" s="15">
        <f t="shared" si="12"/>
        <v>-8.5830256605193431E-2</v>
      </c>
      <c r="BE14" s="8">
        <f t="shared" si="66"/>
        <v>-7.6120706815283601E-3</v>
      </c>
      <c r="BF14" s="8">
        <v>4.8</v>
      </c>
      <c r="BG14" s="8">
        <f t="shared" si="13"/>
        <v>-4.0000000000000034E-4</v>
      </c>
      <c r="BH14" s="8">
        <f t="shared" si="67"/>
        <v>3.1925541642774391E-5</v>
      </c>
      <c r="BI14" s="8">
        <f t="shared" si="68"/>
        <v>-3.0848282726113441</v>
      </c>
      <c r="BJ14" s="8">
        <f t="shared" si="69"/>
        <v>4.8627040669417809E-2</v>
      </c>
      <c r="BK14" s="17">
        <v>0.91840999999999995</v>
      </c>
      <c r="BL14" s="17">
        <f t="shared" si="70"/>
        <v>-8.5111364974372286E-2</v>
      </c>
      <c r="BM14" s="17">
        <v>0.91774999999999995</v>
      </c>
      <c r="BN14" s="8">
        <f t="shared" si="14"/>
        <v>-8.5830256605193431E-2</v>
      </c>
      <c r="BO14" s="8">
        <f t="shared" si="71"/>
        <v>-7.6120706815283601E-3</v>
      </c>
      <c r="BP14" s="8">
        <v>4.6399999999999997</v>
      </c>
      <c r="BQ14" s="8">
        <f t="shared" si="15"/>
        <v>-2.0000000000000018E-3</v>
      </c>
      <c r="BR14" s="8">
        <f t="shared" si="72"/>
        <v>1.5973950835745931E-4</v>
      </c>
      <c r="BS14" s="8">
        <f t="shared" si="73"/>
        <v>-3.2448282726113442</v>
      </c>
      <c r="BT14" s="8">
        <f t="shared" si="74"/>
        <v>0.20862704066941795</v>
      </c>
      <c r="BU14" s="14">
        <v>0.12822978777970123</v>
      </c>
      <c r="BV14" s="14">
        <f t="shared" si="75"/>
        <v>-2.0539314075097432</v>
      </c>
      <c r="BW14" s="10">
        <v>0.12822156686754713</v>
      </c>
      <c r="BX14" s="10">
        <f t="shared" si="16"/>
        <v>-2.0539955203483609</v>
      </c>
      <c r="BY14" s="8">
        <f t="shared" si="76"/>
        <v>1.5387683079071124E-5</v>
      </c>
      <c r="BZ14" s="8">
        <v>4.76</v>
      </c>
      <c r="CA14" s="8">
        <f t="shared" si="17"/>
        <v>-8.0000000000000069E-4</v>
      </c>
      <c r="CB14" s="8">
        <f t="shared" si="77"/>
        <v>6.3862255118118938E-5</v>
      </c>
      <c r="CC14" s="8">
        <f t="shared" si="78"/>
        <v>-7.3844926768371622E-2</v>
      </c>
      <c r="CD14" s="8">
        <f t="shared" si="79"/>
        <v>8.0769356776286827E-2</v>
      </c>
      <c r="CE14" s="17">
        <v>0.91840999999999995</v>
      </c>
      <c r="CF14" s="17">
        <f t="shared" si="80"/>
        <v>-8.5111364974372286E-2</v>
      </c>
      <c r="CG14" s="17">
        <v>0.91774999999999995</v>
      </c>
      <c r="CH14" s="8">
        <f t="shared" si="18"/>
        <v>-8.5830256605193431E-2</v>
      </c>
      <c r="CI14" s="8">
        <f t="shared" si="81"/>
        <v>-7.6120706815283601E-3</v>
      </c>
      <c r="CJ14" s="8">
        <v>4.5599999999999996</v>
      </c>
      <c r="CK14" s="8">
        <f t="shared" si="19"/>
        <v>-2.8000000000000026E-3</v>
      </c>
      <c r="CL14" s="8">
        <f t="shared" si="82"/>
        <v>2.2371368650664358E-4</v>
      </c>
      <c r="CM14" s="8">
        <f t="shared" si="83"/>
        <v>-3.3248282726113443</v>
      </c>
      <c r="CN14" s="8">
        <f t="shared" si="84"/>
        <v>0.28862704066941802</v>
      </c>
      <c r="CO14" s="14" t="s">
        <v>441</v>
      </c>
      <c r="CP14" s="8">
        <v>3.4673582890667261E-3</v>
      </c>
      <c r="CQ14" s="8">
        <f t="shared" si="20"/>
        <v>-5.6643622749401317</v>
      </c>
      <c r="CR14" s="8">
        <f t="shared" si="85"/>
        <v>-2.9405496714817181E-3</v>
      </c>
      <c r="CS14" s="9">
        <v>11.1</v>
      </c>
      <c r="CT14" s="13">
        <f t="shared" si="21"/>
        <v>6.2600000000000003E-2</v>
      </c>
      <c r="CU14" s="13">
        <f t="shared" si="86"/>
        <v>5.0837801314073134</v>
      </c>
      <c r="CV14" s="14" t="s">
        <v>441</v>
      </c>
      <c r="CW14" s="10">
        <v>0.10315632567483579</v>
      </c>
      <c r="CX14" s="10">
        <f t="shared" si="22"/>
        <v>-2.2715097163346516</v>
      </c>
      <c r="CY14" s="8">
        <f t="shared" si="87"/>
        <v>6.3389900765797869E-3</v>
      </c>
      <c r="CZ14" s="8">
        <v>18.07</v>
      </c>
      <c r="DA14" s="8">
        <f t="shared" si="23"/>
        <v>0.1323</v>
      </c>
      <c r="DB14" s="8">
        <f t="shared" si="88"/>
        <v>15.765596030631915</v>
      </c>
      <c r="DC14" s="13"/>
      <c r="DD14" s="12">
        <v>1.2807278632592475E-2</v>
      </c>
      <c r="DE14" s="12">
        <f t="shared" si="24"/>
        <v>-4.3577416265015412</v>
      </c>
      <c r="DF14" s="8">
        <f t="shared" si="89"/>
        <v>-6.7824141392858195E-4</v>
      </c>
      <c r="DG14" s="9">
        <v>15.29725</v>
      </c>
      <c r="DH14" s="13">
        <f t="shared" si="25"/>
        <v>0.1045725</v>
      </c>
      <c r="DI14" s="13">
        <f t="shared" si="90"/>
        <v>10.185953434428567</v>
      </c>
      <c r="DJ14" s="6">
        <v>8.7374017588389731E-3</v>
      </c>
      <c r="DK14" s="6">
        <f t="shared" si="91"/>
        <v>-4.7401424151089984</v>
      </c>
      <c r="DL14" s="17">
        <v>8.5266030000000007E-3</v>
      </c>
      <c r="DM14" s="17">
        <f t="shared" si="26"/>
        <v>-4.7645642382983411</v>
      </c>
      <c r="DN14" s="8">
        <f t="shared" si="92"/>
        <v>-1.6248280661668169E-3</v>
      </c>
      <c r="DO14" s="16">
        <v>0.21199999999999999</v>
      </c>
      <c r="DP14" s="11">
        <f t="shared" si="27"/>
        <v>-4.6280000000000002E-2</v>
      </c>
      <c r="DQ14" s="8">
        <f t="shared" si="93"/>
        <v>3.7700379344709489E-3</v>
      </c>
      <c r="DR14" s="11">
        <f t="shared" si="94"/>
        <v>-5.2779312264667269</v>
      </c>
      <c r="DS14" s="8">
        <f t="shared" si="95"/>
        <v>4.921455839691248</v>
      </c>
      <c r="DT14" s="6" t="s">
        <v>441</v>
      </c>
      <c r="DU14" s="6">
        <v>0.24189646831156264</v>
      </c>
      <c r="DV14" s="6">
        <f t="shared" si="28"/>
        <v>-1.4192454612595766</v>
      </c>
      <c r="DW14" s="8">
        <f t="shared" si="96"/>
        <v>8.7117819727478008E-5</v>
      </c>
      <c r="DX14" s="17">
        <v>7.45</v>
      </c>
      <c r="DY14" s="17">
        <f t="shared" si="29"/>
        <v>2.6100000000000002E-2</v>
      </c>
      <c r="DZ14" s="18">
        <f t="shared" si="97"/>
        <v>2.6448471278909915</v>
      </c>
      <c r="EB14" s="6">
        <v>1.1560693641618497E-2</v>
      </c>
      <c r="EC14" s="6">
        <f t="shared" si="30"/>
        <v>-4.4601444139378339</v>
      </c>
      <c r="ED14" s="8">
        <f t="shared" si="98"/>
        <v>-5.6418177120360902E-3</v>
      </c>
      <c r="EE14" s="17">
        <v>19.95</v>
      </c>
      <c r="EF14" s="17">
        <f t="shared" si="31"/>
        <v>0.15109999999999998</v>
      </c>
      <c r="EG14" s="18">
        <f t="shared" si="99"/>
        <v>12.853272915185562</v>
      </c>
      <c r="EH14" s="17">
        <v>0.52532000000000001</v>
      </c>
      <c r="EI14" s="17">
        <f t="shared" si="100"/>
        <v>-0.64374767826517787</v>
      </c>
      <c r="EJ14" s="17">
        <v>0.52575000000000005</v>
      </c>
      <c r="EK14" s="6">
        <f t="shared" si="101"/>
        <v>-0.64292946439932774</v>
      </c>
      <c r="EL14" s="8">
        <f t="shared" si="102"/>
        <v>-1.1921324887937956E-3</v>
      </c>
      <c r="EM14" s="17">
        <v>5.59</v>
      </c>
      <c r="EN14" s="29">
        <f t="shared" si="32"/>
        <v>7.4999999999999997E-3</v>
      </c>
      <c r="EO14" s="8">
        <f t="shared" si="103"/>
        <v>-5.9654578059253893E-4</v>
      </c>
      <c r="EP14" s="6">
        <f t="shared" si="104"/>
        <v>0.27314700448248175</v>
      </c>
      <c r="EQ14" s="8">
        <f t="shared" si="105"/>
        <v>-0.75981812454943221</v>
      </c>
      <c r="ER14" s="17">
        <v>0.91840999999999995</v>
      </c>
      <c r="ES14" s="17">
        <f t="shared" si="106"/>
        <v>-8.5111364974372286E-2</v>
      </c>
      <c r="ET14" s="17">
        <v>0.91774999999999995</v>
      </c>
      <c r="EU14" s="6">
        <f t="shared" si="107"/>
        <v>-8.5830256605193431E-2</v>
      </c>
      <c r="EV14" s="8">
        <f t="shared" si="108"/>
        <v>-7.6120706815283601E-3</v>
      </c>
      <c r="EW14" s="17">
        <v>4.7557999999999998</v>
      </c>
      <c r="EX14" s="6">
        <f t="shared" si="33"/>
        <v>-8.4200000000000052E-4</v>
      </c>
      <c r="EY14" s="8">
        <f t="shared" si="109"/>
        <v>6.7216258471614054E-5</v>
      </c>
      <c r="EZ14" s="6">
        <f t="shared" si="110"/>
        <v>-3.1290282726113441</v>
      </c>
      <c r="FA14" s="8">
        <f t="shared" si="111"/>
        <v>9.2827040669417826E-2</v>
      </c>
      <c r="FB14" s="6">
        <v>0.12289843673188479</v>
      </c>
      <c r="FC14" s="6">
        <f t="shared" si="112"/>
        <v>-2.0963969823292494</v>
      </c>
      <c r="FD14" s="6">
        <v>0.12293620840146048</v>
      </c>
      <c r="FE14" s="6">
        <f t="shared" si="113"/>
        <v>-2.0960896890276688</v>
      </c>
      <c r="FF14" s="8">
        <f t="shared" si="114"/>
        <v>-7.7063877256110525E-3</v>
      </c>
      <c r="FG14" s="17">
        <v>5.2720000000000002</v>
      </c>
      <c r="FH14" s="6">
        <f t="shared" si="34"/>
        <v>4.3200000000000035E-3</v>
      </c>
      <c r="FI14" s="8">
        <f t="shared" si="115"/>
        <v>-3.4408619525727602E-4</v>
      </c>
      <c r="FJ14" s="6">
        <f t="shared" si="116"/>
        <v>-2.6505550902444206</v>
      </c>
      <c r="FK14" s="8">
        <f t="shared" si="117"/>
        <v>-0.43568745729638664</v>
      </c>
      <c r="FL14" s="17">
        <v>0.91840999999999995</v>
      </c>
      <c r="FM14" s="17">
        <f t="shared" si="118"/>
        <v>-8.5111364974372286E-2</v>
      </c>
      <c r="FN14" s="17">
        <v>0.91774999999999995</v>
      </c>
      <c r="FO14" s="6">
        <f t="shared" si="119"/>
        <v>-8.5830256605193431E-2</v>
      </c>
      <c r="FP14" s="8">
        <f t="shared" si="120"/>
        <v>-7.6120706815283601E-3</v>
      </c>
      <c r="FQ14" s="17">
        <v>4.7557999999999998</v>
      </c>
      <c r="FR14" s="6">
        <f t="shared" si="35"/>
        <v>-8.4200000000000052E-4</v>
      </c>
      <c r="FS14" s="8">
        <f t="shared" si="121"/>
        <v>6.7216258471614054E-5</v>
      </c>
      <c r="FT14" s="6">
        <f t="shared" si="122"/>
        <v>-3.1290282726113441</v>
      </c>
      <c r="FU14" s="8">
        <f t="shared" si="123"/>
        <v>9.2827040669417826E-2</v>
      </c>
      <c r="FV14" s="6">
        <v>0.59878446753091219</v>
      </c>
      <c r="FW14" s="6">
        <f t="shared" si="124"/>
        <v>-0.51285356610022792</v>
      </c>
      <c r="FX14" s="6">
        <v>0.59637404580152664</v>
      </c>
      <c r="FY14" s="6">
        <f t="shared" si="125"/>
        <v>-0.51688721514458613</v>
      </c>
      <c r="FZ14" s="8">
        <f t="shared" si="126"/>
        <v>-6.747765034128772E-3</v>
      </c>
      <c r="GA14" s="17">
        <v>3.4283299999999999</v>
      </c>
      <c r="GB14" s="6">
        <f t="shared" si="36"/>
        <v>-1.4116699999999999E-2</v>
      </c>
      <c r="GC14" s="8">
        <f t="shared" si="127"/>
        <v>1.1335238083949317E-3</v>
      </c>
      <c r="GD14" s="6">
        <f t="shared" si="128"/>
        <v>-4.1107760136515088</v>
      </c>
      <c r="GE14" s="8">
        <f t="shared" si="129"/>
        <v>1.4600845283904835</v>
      </c>
      <c r="GG14" s="6">
        <v>4.4257579110422663E-4</v>
      </c>
      <c r="GH14" s="6">
        <f t="shared" si="130"/>
        <v>-7.7228988288513341</v>
      </c>
      <c r="GI14" s="8">
        <f t="shared" si="131"/>
        <v>-4.2694066896474814E-3</v>
      </c>
      <c r="GJ14" s="17">
        <v>13.34</v>
      </c>
      <c r="GK14" s="6">
        <f t="shared" si="37"/>
        <v>8.5000000000000006E-2</v>
      </c>
      <c r="GL14" s="6">
        <f t="shared" si="132"/>
        <v>6.7922373241410083</v>
      </c>
      <c r="GM14" s="6">
        <v>0.11079350306898003</v>
      </c>
      <c r="GN14" s="6">
        <f t="shared" si="133"/>
        <v>-2.200087142949696</v>
      </c>
      <c r="GO14" s="6">
        <v>0.11142930367828133</v>
      </c>
      <c r="GP14" s="6">
        <f t="shared" si="134"/>
        <v>-2.1943649369036495</v>
      </c>
      <c r="GQ14" s="8">
        <f t="shared" si="135"/>
        <v>-2.610414610969003E-3</v>
      </c>
      <c r="GR14" s="17">
        <v>7.32</v>
      </c>
      <c r="GS14" s="6">
        <f t="shared" si="38"/>
        <v>2.4800000000000003E-2</v>
      </c>
      <c r="GT14" s="8">
        <f t="shared" si="136"/>
        <v>-1.9578996437048524E-3</v>
      </c>
      <c r="GU14" s="6">
        <f t="shared" si="137"/>
        <v>1.435834155612399</v>
      </c>
      <c r="GV14" s="8">
        <f t="shared" si="138"/>
        <v>-2.5486448658702825</v>
      </c>
      <c r="GX14" s="6">
        <v>8.0032012805122054E-4</v>
      </c>
      <c r="GY14" s="6">
        <f t="shared" si="139"/>
        <v>-7.1304987502750068</v>
      </c>
      <c r="GZ14" s="8">
        <f t="shared" si="140"/>
        <v>-3.7376811329301596E-3</v>
      </c>
      <c r="HA14" s="17">
        <v>5.73</v>
      </c>
      <c r="HB14" s="6">
        <f t="shared" si="39"/>
        <v>8.9000000000000051E-3</v>
      </c>
      <c r="HC14" s="6">
        <f t="shared" si="141"/>
        <v>-0.60507245317206326</v>
      </c>
      <c r="HD14" s="17">
        <v>0.91840999999999995</v>
      </c>
      <c r="HE14" s="17">
        <f t="shared" si="142"/>
        <v>-8.5111364974372286E-2</v>
      </c>
      <c r="HF14" s="17">
        <v>0.91774999999999995</v>
      </c>
      <c r="HG14" s="6">
        <f t="shared" si="143"/>
        <v>-8.5830256605193431E-2</v>
      </c>
      <c r="HH14" s="8">
        <f t="shared" si="144"/>
        <v>-7.6120706815283601E-3</v>
      </c>
      <c r="HI14" s="17">
        <v>4.7557999999999998</v>
      </c>
      <c r="HJ14" s="6">
        <f t="shared" si="40"/>
        <v>-8.4200000000000052E-4</v>
      </c>
      <c r="HK14" s="8">
        <f t="shared" si="145"/>
        <v>6.7216258471614054E-5</v>
      </c>
      <c r="HL14" s="6">
        <f t="shared" si="146"/>
        <v>-3.1290282726113441</v>
      </c>
      <c r="HM14" s="8">
        <f t="shared" si="147"/>
        <v>9.2827040669417826E-2</v>
      </c>
      <c r="HO14" s="6">
        <v>3.4765691407902727E-2</v>
      </c>
      <c r="HP14" s="6">
        <f t="shared" si="148"/>
        <v>-3.3591242575833942</v>
      </c>
      <c r="HQ14" s="8">
        <f t="shared" si="149"/>
        <v>-1.3474264904502764E-3</v>
      </c>
      <c r="HR14" s="17">
        <v>12.1</v>
      </c>
      <c r="HS14" s="6">
        <f t="shared" si="41"/>
        <v>7.2599999999999998E-2</v>
      </c>
      <c r="HT14" s="6">
        <f t="shared" si="150"/>
        <v>6.7210294038198892</v>
      </c>
    </row>
    <row r="15" spans="1:228" x14ac:dyDescent="0.25">
      <c r="A15" s="7" t="s">
        <v>13</v>
      </c>
      <c r="B15" s="8">
        <v>4.29</v>
      </c>
      <c r="C15" s="14">
        <v>1.42265</v>
      </c>
      <c r="D15" s="14">
        <f t="shared" si="42"/>
        <v>0.35252132961374033</v>
      </c>
      <c r="E15" s="8">
        <v>1.4440449895104572</v>
      </c>
      <c r="F15" s="8">
        <f t="shared" si="0"/>
        <v>0.36744819615596785</v>
      </c>
      <c r="G15" s="8">
        <f t="shared" si="1"/>
        <v>-3.474419837944942E-3</v>
      </c>
      <c r="H15" s="8">
        <v>5.29</v>
      </c>
      <c r="I15" s="8">
        <f t="shared" si="2"/>
        <v>0.01</v>
      </c>
      <c r="J15" s="8">
        <f t="shared" si="43"/>
        <v>-7.9835330762523249E-4</v>
      </c>
      <c r="K15" s="8">
        <f t="shared" si="3"/>
        <v>-0.38976793517797681</v>
      </c>
      <c r="L15" s="8">
        <f t="shared" si="44"/>
        <v>-1.1789754161638846</v>
      </c>
      <c r="M15" s="14">
        <v>9.7191647349826757E-2</v>
      </c>
      <c r="N15" s="14">
        <f t="shared" si="45"/>
        <v>-2.3310705038231134</v>
      </c>
      <c r="O15" s="10">
        <v>9.9451722653013927E-2</v>
      </c>
      <c r="P15" s="10">
        <f t="shared" si="4"/>
        <v>-2.3080829520321369</v>
      </c>
      <c r="Q15" s="8">
        <f t="shared" si="46"/>
        <v>-8.4709373306963709E-3</v>
      </c>
      <c r="R15" s="8">
        <v>4.0609000000000002</v>
      </c>
      <c r="S15" s="8">
        <f t="shared" si="5"/>
        <v>-2.2909999999999988E-3</v>
      </c>
      <c r="T15" s="8">
        <f t="shared" si="47"/>
        <v>1.8389040129362932E-4</v>
      </c>
      <c r="U15" s="8">
        <f t="shared" si="48"/>
        <v>3.9778073467720483</v>
      </c>
      <c r="V15" s="8">
        <f t="shared" si="49"/>
        <v>-4.6402126418525466E-2</v>
      </c>
      <c r="W15" s="14">
        <v>0.12389501136736729</v>
      </c>
      <c r="X15" s="14">
        <f t="shared" si="50"/>
        <v>-2.0883207545364271</v>
      </c>
      <c r="Y15" s="8">
        <v>0.1269246537178135</v>
      </c>
      <c r="Z15" s="8">
        <f t="shared" si="6"/>
        <v>-2.0641616463949575</v>
      </c>
      <c r="AA15" s="8">
        <f t="shared" si="51"/>
        <v>-2.630983034489276E-3</v>
      </c>
      <c r="AB15" s="9">
        <v>10.17</v>
      </c>
      <c r="AC15" s="13">
        <f t="shared" si="7"/>
        <v>5.8799999999999998E-2</v>
      </c>
      <c r="AD15" s="8">
        <f t="shared" si="52"/>
        <v>-4.597288541053679E-3</v>
      </c>
      <c r="AE15" s="13">
        <f t="shared" si="53"/>
        <v>4.8276067862042895</v>
      </c>
      <c r="AF15" s="8">
        <f t="shared" si="54"/>
        <v>-6.1695243904919126</v>
      </c>
      <c r="AG15" s="14">
        <v>0.41437000000000002</v>
      </c>
      <c r="AH15" s="14">
        <f t="shared" si="55"/>
        <v>-0.88099598447981675</v>
      </c>
      <c r="AI15" s="10">
        <v>0.41821755677303335</v>
      </c>
      <c r="AJ15" s="10">
        <f t="shared" si="8"/>
        <v>-0.87175351110641897</v>
      </c>
      <c r="AK15" s="8">
        <f t="shared" si="56"/>
        <v>-1.1311264068957216E-3</v>
      </c>
      <c r="AL15" s="9">
        <v>6.06</v>
      </c>
      <c r="AM15" s="13">
        <f t="shared" si="9"/>
        <v>1.7699999999999997E-2</v>
      </c>
      <c r="AN15" s="8">
        <f t="shared" si="57"/>
        <v>-1.4083628077619093E-3</v>
      </c>
      <c r="AO15" s="13">
        <f t="shared" si="58"/>
        <v>1.3175494372417111</v>
      </c>
      <c r="AP15" s="8">
        <f t="shared" si="59"/>
        <v>-1.8808533184593583</v>
      </c>
      <c r="AQ15" s="14">
        <v>0.6394556953121503</v>
      </c>
      <c r="AR15" s="14">
        <f t="shared" si="60"/>
        <v>-0.44713794056314493</v>
      </c>
      <c r="AS15" s="10">
        <v>0.64168418999242172</v>
      </c>
      <c r="AT15" s="10">
        <f t="shared" si="10"/>
        <v>-0.44365901222214948</v>
      </c>
      <c r="AU15" s="8">
        <f t="shared" si="61"/>
        <v>2.6450592530120609E-3</v>
      </c>
      <c r="AV15" s="6">
        <v>4.58</v>
      </c>
      <c r="AW15" s="6">
        <f t="shared" si="11"/>
        <v>2.9000000000000002E-3</v>
      </c>
      <c r="AX15" s="8">
        <f t="shared" si="62"/>
        <v>-2.3224235774987889E-4</v>
      </c>
      <c r="AY15" s="6">
        <f t="shared" si="63"/>
        <v>1.3480237012048244</v>
      </c>
      <c r="AZ15" s="8">
        <f t="shared" si="64"/>
        <v>-0.33173915307619239</v>
      </c>
      <c r="BA15" s="17">
        <v>0.89400000000000002</v>
      </c>
      <c r="BB15" s="17">
        <f t="shared" si="65"/>
        <v>-0.11204950380862289</v>
      </c>
      <c r="BC15" s="17">
        <v>0.89324999999999999</v>
      </c>
      <c r="BD15" s="15">
        <f t="shared" si="12"/>
        <v>-0.11288878207861788</v>
      </c>
      <c r="BE15" s="8">
        <f t="shared" si="66"/>
        <v>-4.6607701995892148E-3</v>
      </c>
      <c r="BF15" s="8">
        <v>4.79</v>
      </c>
      <c r="BG15" s="8">
        <f t="shared" si="13"/>
        <v>5.0000000000000001E-3</v>
      </c>
      <c r="BH15" s="8">
        <f t="shared" si="67"/>
        <v>-4.0004962206863226E-4</v>
      </c>
      <c r="BI15" s="8">
        <f t="shared" si="68"/>
        <v>-1.3643080798356859</v>
      </c>
      <c r="BJ15" s="8">
        <f t="shared" si="69"/>
        <v>-0.48992819585104108</v>
      </c>
      <c r="BK15" s="17">
        <v>0.89400000000000002</v>
      </c>
      <c r="BL15" s="17">
        <f t="shared" si="70"/>
        <v>-0.11204950380862289</v>
      </c>
      <c r="BM15" s="17">
        <v>0.89324999999999999</v>
      </c>
      <c r="BN15" s="8">
        <f t="shared" si="14"/>
        <v>-0.11288878207861788</v>
      </c>
      <c r="BO15" s="8">
        <f t="shared" si="71"/>
        <v>-4.6607701995892148E-3</v>
      </c>
      <c r="BP15" s="8">
        <v>4.47</v>
      </c>
      <c r="BQ15" s="8">
        <f t="shared" si="15"/>
        <v>1.7999999999999971E-3</v>
      </c>
      <c r="BR15" s="8">
        <f t="shared" si="72"/>
        <v>-1.4422000361991039E-4</v>
      </c>
      <c r="BS15" s="8">
        <f t="shared" si="73"/>
        <v>-1.6843080798356862</v>
      </c>
      <c r="BT15" s="8">
        <f t="shared" si="74"/>
        <v>-0.1699281958510408</v>
      </c>
      <c r="BU15" s="14">
        <v>0.1281936236491597</v>
      </c>
      <c r="BV15" s="14">
        <f t="shared" si="75"/>
        <v>-2.0542134732585744</v>
      </c>
      <c r="BW15" s="10">
        <v>0.12825445684237527</v>
      </c>
      <c r="BX15" s="10">
        <f t="shared" si="16"/>
        <v>-2.0537390443274628</v>
      </c>
      <c r="BY15" s="8">
        <f t="shared" si="76"/>
        <v>0</v>
      </c>
      <c r="BZ15" s="8">
        <v>4.6399999999999997</v>
      </c>
      <c r="CA15" s="8">
        <f t="shared" si="17"/>
        <v>3.4999999999999966E-3</v>
      </c>
      <c r="CB15" s="8">
        <f t="shared" si="77"/>
        <v>-2.8021878604422845E-4</v>
      </c>
      <c r="CC15" s="8">
        <f t="shared" si="78"/>
        <v>0.34999999999999964</v>
      </c>
      <c r="CD15" s="8">
        <f t="shared" si="79"/>
        <v>-0.35569299862097603</v>
      </c>
      <c r="CE15" s="17">
        <v>0.89400000000000002</v>
      </c>
      <c r="CF15" s="17">
        <f t="shared" si="80"/>
        <v>-0.11204950380862289</v>
      </c>
      <c r="CG15" s="17">
        <v>0.89324999999999999</v>
      </c>
      <c r="CH15" s="8">
        <f t="shared" si="18"/>
        <v>-0.11288878207861788</v>
      </c>
      <c r="CI15" s="8">
        <f t="shared" si="81"/>
        <v>-4.6607701995892148E-3</v>
      </c>
      <c r="CJ15" s="8">
        <v>4.58</v>
      </c>
      <c r="CK15" s="8">
        <f t="shared" si="19"/>
        <v>2.9000000000000002E-3</v>
      </c>
      <c r="CL15" s="8">
        <f t="shared" si="82"/>
        <v>-2.3224235774987889E-4</v>
      </c>
      <c r="CM15" s="8">
        <f t="shared" si="83"/>
        <v>-1.5743080798356859</v>
      </c>
      <c r="CN15" s="8">
        <f t="shared" si="84"/>
        <v>-0.27992819585104112</v>
      </c>
      <c r="CO15" s="14" t="s">
        <v>441</v>
      </c>
      <c r="CP15" s="8">
        <v>3.4176081322669027E-3</v>
      </c>
      <c r="CQ15" s="8">
        <f t="shared" si="20"/>
        <v>-5.6788143491156218</v>
      </c>
      <c r="CR15" s="8">
        <f t="shared" si="85"/>
        <v>1.0770943082949458E-3</v>
      </c>
      <c r="CS15" s="9">
        <v>11</v>
      </c>
      <c r="CT15" s="13">
        <f t="shared" si="21"/>
        <v>6.7099999999999993E-2</v>
      </c>
      <c r="CU15" s="13">
        <f t="shared" si="86"/>
        <v>7.1408377233179774</v>
      </c>
      <c r="CV15" s="14" t="s">
        <v>441</v>
      </c>
      <c r="CW15" s="10">
        <v>0.10428344239643351</v>
      </c>
      <c r="CX15" s="10">
        <f t="shared" si="22"/>
        <v>-2.260642679371994</v>
      </c>
      <c r="CY15" s="8">
        <f t="shared" si="87"/>
        <v>6.2312970520821409E-3</v>
      </c>
      <c r="CZ15" s="8">
        <v>16.47</v>
      </c>
      <c r="DA15" s="8">
        <f t="shared" si="23"/>
        <v>0.12179999999999999</v>
      </c>
      <c r="DB15" s="8">
        <f t="shared" si="88"/>
        <v>14.672518820832856</v>
      </c>
      <c r="DC15" s="13"/>
      <c r="DD15" s="12">
        <v>1.2850711993698012E-2</v>
      </c>
      <c r="DE15" s="12">
        <f t="shared" si="24"/>
        <v>-4.3543560611059942</v>
      </c>
      <c r="DF15" s="8">
        <f t="shared" si="89"/>
        <v>-1.7867630778921617E-3</v>
      </c>
      <c r="DG15" s="9">
        <v>14.97175</v>
      </c>
      <c r="DH15" s="13">
        <f t="shared" si="25"/>
        <v>0.10681750000000001</v>
      </c>
      <c r="DI15" s="13">
        <f t="shared" si="90"/>
        <v>9.9670447688431363</v>
      </c>
      <c r="DJ15" s="6">
        <v>8.2492936542308565E-3</v>
      </c>
      <c r="DK15" s="6">
        <f t="shared" si="91"/>
        <v>-4.7976276999699365</v>
      </c>
      <c r="DL15" s="17">
        <v>7.9655890000000003E-3</v>
      </c>
      <c r="DM15" s="17">
        <f t="shared" si="26"/>
        <v>-4.8326243898293866</v>
      </c>
      <c r="DN15" s="8">
        <f t="shared" si="92"/>
        <v>7.7702916480970607E-4</v>
      </c>
      <c r="DO15" s="16">
        <v>0.06</v>
      </c>
      <c r="DP15" s="11">
        <f t="shared" si="27"/>
        <v>-4.2300000000000004E-2</v>
      </c>
      <c r="DQ15" s="8">
        <f t="shared" si="93"/>
        <v>3.4565886225028652E-3</v>
      </c>
      <c r="DR15" s="11">
        <f t="shared" si="94"/>
        <v>-3.919188334076118</v>
      </c>
      <c r="DS15" s="8">
        <f t="shared" si="95"/>
        <v>4.6507695691174078</v>
      </c>
      <c r="DT15" s="6" t="s">
        <v>441</v>
      </c>
      <c r="DU15" s="6">
        <v>0.23769907297361542</v>
      </c>
      <c r="DV15" s="6">
        <f t="shared" si="28"/>
        <v>-1.4367498046083838</v>
      </c>
      <c r="DW15" s="8">
        <f t="shared" si="96"/>
        <v>6.2935354643545161E-4</v>
      </c>
      <c r="DX15" s="17">
        <v>7.22</v>
      </c>
      <c r="DY15" s="17">
        <f t="shared" si="29"/>
        <v>2.9299999999999996E-2</v>
      </c>
      <c r="DZ15" s="18">
        <f t="shared" si="97"/>
        <v>3.1817414185741799</v>
      </c>
      <c r="EB15" s="6">
        <v>1.1689072085221753E-2</v>
      </c>
      <c r="EC15" s="6">
        <f t="shared" si="30"/>
        <v>-4.4491008834474881</v>
      </c>
      <c r="ED15" s="8">
        <f t="shared" si="98"/>
        <v>-6.6301405304899363E-3</v>
      </c>
      <c r="EE15" s="17">
        <v>19.260000000000002</v>
      </c>
      <c r="EF15" s="17">
        <f t="shared" si="31"/>
        <v>0.14970000000000003</v>
      </c>
      <c r="EG15" s="18">
        <f t="shared" si="99"/>
        <v>12.317943787804028</v>
      </c>
      <c r="EH15" s="17">
        <v>0.49941000000000002</v>
      </c>
      <c r="EI15" s="17">
        <f t="shared" si="100"/>
        <v>-0.69432787730810774</v>
      </c>
      <c r="EJ15" s="17">
        <v>0.49954999999999999</v>
      </c>
      <c r="EK15" s="6">
        <f t="shared" si="101"/>
        <v>-0.69404758580310943</v>
      </c>
      <c r="EL15" s="8">
        <f t="shared" si="102"/>
        <v>4.6512184907923082E-3</v>
      </c>
      <c r="EM15" s="17">
        <v>5.14</v>
      </c>
      <c r="EN15" s="29">
        <f t="shared" si="32"/>
        <v>8.4999999999999971E-3</v>
      </c>
      <c r="EO15" s="8">
        <f t="shared" si="103"/>
        <v>-6.7904457755685321E-4</v>
      </c>
      <c r="EP15" s="6">
        <f t="shared" si="104"/>
        <v>2.7104873963169229</v>
      </c>
      <c r="EQ15" s="8">
        <f t="shared" si="105"/>
        <v>-0.85336344620861493</v>
      </c>
      <c r="ER15" s="17">
        <v>0.89400000000000002</v>
      </c>
      <c r="ES15" s="17">
        <f t="shared" si="106"/>
        <v>-0.11204950380862289</v>
      </c>
      <c r="ET15" s="17">
        <v>0.89324999999999999</v>
      </c>
      <c r="EU15" s="6">
        <f t="shared" si="107"/>
        <v>-0.11288878207861788</v>
      </c>
      <c r="EV15" s="8">
        <f t="shared" si="108"/>
        <v>-4.6607701995892148E-3</v>
      </c>
      <c r="EW15" s="17">
        <v>4.7085999999999997</v>
      </c>
      <c r="EX15" s="6">
        <f t="shared" si="33"/>
        <v>4.1859999999999961E-3</v>
      </c>
      <c r="EY15" s="8">
        <f t="shared" si="109"/>
        <v>-3.3504094781422467E-4</v>
      </c>
      <c r="EZ15" s="6">
        <f t="shared" si="110"/>
        <v>-1.4457080798356863</v>
      </c>
      <c r="FA15" s="8">
        <f t="shared" si="111"/>
        <v>-0.40852819585104072</v>
      </c>
      <c r="FB15" s="6">
        <v>0.11965658559932991</v>
      </c>
      <c r="FC15" s="6">
        <f t="shared" si="112"/>
        <v>-2.1231294256131359</v>
      </c>
      <c r="FD15" s="6">
        <v>0.11968236300857525</v>
      </c>
      <c r="FE15" s="6">
        <f t="shared" si="113"/>
        <v>-2.1229140205610544</v>
      </c>
      <c r="FF15" s="8">
        <f t="shared" si="114"/>
        <v>-4.1426129792260236E-3</v>
      </c>
      <c r="FG15" s="17">
        <v>5.1622000000000003</v>
      </c>
      <c r="FH15" s="6">
        <f t="shared" si="34"/>
        <v>8.7220000000000023E-3</v>
      </c>
      <c r="FI15" s="8">
        <f t="shared" si="115"/>
        <v>-6.9671210310162657E-4</v>
      </c>
      <c r="FJ15" s="6">
        <f t="shared" si="116"/>
        <v>-0.78484519169040923</v>
      </c>
      <c r="FK15" s="8">
        <f t="shared" si="117"/>
        <v>-0.87478483000165086</v>
      </c>
      <c r="FL15" s="17">
        <v>0.89400000000000002</v>
      </c>
      <c r="FM15" s="17">
        <f t="shared" si="118"/>
        <v>-0.11204950380862289</v>
      </c>
      <c r="FN15" s="17">
        <v>0.89324999999999999</v>
      </c>
      <c r="FO15" s="6">
        <f t="shared" si="119"/>
        <v>-0.11288878207861788</v>
      </c>
      <c r="FP15" s="8">
        <f t="shared" si="120"/>
        <v>-4.6607701995892148E-3</v>
      </c>
      <c r="FQ15" s="17">
        <v>4.7085999999999997</v>
      </c>
      <c r="FR15" s="6">
        <f t="shared" si="35"/>
        <v>4.1859999999999961E-3</v>
      </c>
      <c r="FS15" s="8">
        <f t="shared" si="121"/>
        <v>-3.3504094781422467E-4</v>
      </c>
      <c r="FT15" s="6">
        <f t="shared" si="122"/>
        <v>-1.4457080798356863</v>
      </c>
      <c r="FU15" s="8">
        <f t="shared" si="123"/>
        <v>-0.40852819585104072</v>
      </c>
      <c r="FV15" s="6">
        <v>0.58437156681704494</v>
      </c>
      <c r="FW15" s="6">
        <f t="shared" si="124"/>
        <v>-0.5372182539219279</v>
      </c>
      <c r="FX15" s="6">
        <v>0.58203829812001628</v>
      </c>
      <c r="FY15" s="6">
        <f t="shared" si="125"/>
        <v>-0.54121902908578423</v>
      </c>
      <c r="FZ15" s="8">
        <f t="shared" si="126"/>
        <v>-3.2947827924822981E-3</v>
      </c>
      <c r="GA15" s="17">
        <v>3.3250000000000002</v>
      </c>
      <c r="GB15" s="6">
        <f t="shared" si="36"/>
        <v>-9.6499999999999989E-3</v>
      </c>
      <c r="GC15" s="8">
        <f t="shared" si="127"/>
        <v>7.7709206986953383E-4</v>
      </c>
      <c r="GD15" s="6">
        <f t="shared" si="128"/>
        <v>-2.2829131169929191</v>
      </c>
      <c r="GE15" s="8">
        <f t="shared" si="129"/>
        <v>1.0130198674683406</v>
      </c>
      <c r="GG15" s="6">
        <v>4.3413612338148624E-4</v>
      </c>
      <c r="GH15" s="6">
        <f t="shared" si="130"/>
        <v>-7.7421524246967905</v>
      </c>
      <c r="GI15" s="8">
        <f t="shared" si="131"/>
        <v>-2.6406610463791669E-4</v>
      </c>
      <c r="GJ15" s="17">
        <v>13.02</v>
      </c>
      <c r="GK15" s="6">
        <f t="shared" si="37"/>
        <v>8.7300000000000003E-2</v>
      </c>
      <c r="GL15" s="6">
        <f t="shared" si="132"/>
        <v>8.6243735581448338</v>
      </c>
      <c r="GM15" s="6">
        <v>0.10984182776801407</v>
      </c>
      <c r="GN15" s="6">
        <f t="shared" si="133"/>
        <v>-2.2087138773839752</v>
      </c>
      <c r="GO15" s="6">
        <v>0.11052044075551773</v>
      </c>
      <c r="GP15" s="6">
        <f t="shared" si="134"/>
        <v>-2.2025547909189691</v>
      </c>
      <c r="GQ15" s="8">
        <f t="shared" si="135"/>
        <v>-2.0584908523155754E-3</v>
      </c>
      <c r="GR15" s="17">
        <v>7.39</v>
      </c>
      <c r="GS15" s="6">
        <f t="shared" si="38"/>
        <v>3.0999999999999996E-2</v>
      </c>
      <c r="GT15" s="8">
        <f t="shared" si="136"/>
        <v>-2.4525171108245036E-3</v>
      </c>
      <c r="GU15" s="6">
        <f t="shared" si="137"/>
        <v>2.2766036590737695</v>
      </c>
      <c r="GV15" s="8">
        <f t="shared" si="138"/>
        <v>-3.1738840060510838</v>
      </c>
      <c r="GX15" s="6">
        <v>7.6277650648360034E-4</v>
      </c>
      <c r="GY15" s="6">
        <f t="shared" si="139"/>
        <v>-7.1785454837636999</v>
      </c>
      <c r="GZ15" s="8">
        <f t="shared" si="140"/>
        <v>1.2428116180642768E-3</v>
      </c>
      <c r="HA15" s="17">
        <v>5.68</v>
      </c>
      <c r="HB15" s="6">
        <f t="shared" si="39"/>
        <v>1.3899999999999997E-2</v>
      </c>
      <c r="HC15" s="6">
        <f t="shared" si="141"/>
        <v>1.8871246472257104</v>
      </c>
      <c r="HD15" s="17">
        <v>0.89400000000000002</v>
      </c>
      <c r="HE15" s="17">
        <f t="shared" si="142"/>
        <v>-0.11204950380862289</v>
      </c>
      <c r="HF15" s="17">
        <v>0.89324999999999999</v>
      </c>
      <c r="HG15" s="6">
        <f t="shared" si="143"/>
        <v>-0.11288878207861788</v>
      </c>
      <c r="HH15" s="8">
        <f t="shared" si="144"/>
        <v>-4.6607701995892148E-3</v>
      </c>
      <c r="HI15" s="17">
        <v>4.7085999999999997</v>
      </c>
      <c r="HJ15" s="6">
        <f t="shared" si="40"/>
        <v>4.1859999999999961E-3</v>
      </c>
      <c r="HK15" s="8">
        <f t="shared" si="145"/>
        <v>-3.3504094781422467E-4</v>
      </c>
      <c r="HL15" s="6">
        <f t="shared" si="146"/>
        <v>-1.4457080798356863</v>
      </c>
      <c r="HM15" s="8">
        <f t="shared" si="147"/>
        <v>-0.40852819585104072</v>
      </c>
      <c r="HO15" s="6">
        <v>3.4751193616622746E-2</v>
      </c>
      <c r="HP15" s="6">
        <f t="shared" si="148"/>
        <v>-3.3595413588814469</v>
      </c>
      <c r="HQ15" s="8">
        <f t="shared" si="149"/>
        <v>-1.4868056669895546E-3</v>
      </c>
      <c r="HR15" s="17">
        <v>8.5</v>
      </c>
      <c r="HS15" s="6">
        <f t="shared" si="41"/>
        <v>4.2099999999999999E-2</v>
      </c>
      <c r="HT15" s="6">
        <f t="shared" si="150"/>
        <v>3.6152777332041781</v>
      </c>
    </row>
    <row r="16" spans="1:228" x14ac:dyDescent="0.25">
      <c r="A16" s="7" t="s">
        <v>14</v>
      </c>
      <c r="B16" s="8">
        <v>3.89</v>
      </c>
      <c r="C16" s="14">
        <v>1.43438</v>
      </c>
      <c r="D16" s="14">
        <f t="shared" si="42"/>
        <v>0.36073270009947733</v>
      </c>
      <c r="E16" s="8">
        <v>1.4356648434680266</v>
      </c>
      <c r="F16" s="8">
        <f t="shared" si="0"/>
        <v>0.36162804747133698</v>
      </c>
      <c r="G16" s="8">
        <f t="shared" si="1"/>
        <v>-1.7092585525482207E-3</v>
      </c>
      <c r="H16" s="8">
        <v>5.1100000000000003</v>
      </c>
      <c r="I16" s="8">
        <f t="shared" si="2"/>
        <v>1.2200000000000003E-2</v>
      </c>
      <c r="J16" s="8">
        <f t="shared" si="43"/>
        <v>-9.7647167889114428E-4</v>
      </c>
      <c r="K16" s="8">
        <f t="shared" si="3"/>
        <v>0.53629657898071192</v>
      </c>
      <c r="L16" s="8">
        <f t="shared" si="44"/>
        <v>-1.2307436393910867</v>
      </c>
      <c r="M16" s="14">
        <v>9.7955185502632547E-2</v>
      </c>
      <c r="N16" s="14">
        <f t="shared" si="45"/>
        <v>-2.3232451956903484</v>
      </c>
      <c r="O16" s="10">
        <v>9.8152957643072664E-2</v>
      </c>
      <c r="P16" s="10">
        <f t="shared" si="4"/>
        <v>-2.321228224805659</v>
      </c>
      <c r="Q16" s="8">
        <f t="shared" si="46"/>
        <v>-6.4676985052163349E-3</v>
      </c>
      <c r="R16" s="8">
        <v>3.9437000000000002</v>
      </c>
      <c r="S16" s="8">
        <f t="shared" si="5"/>
        <v>5.370000000000008E-4</v>
      </c>
      <c r="T16" s="8">
        <f t="shared" si="47"/>
        <v>-4.3201375267809539E-5</v>
      </c>
      <c r="U16" s="8">
        <f t="shared" si="48"/>
        <v>3.3940279388455332</v>
      </c>
      <c r="V16" s="8">
        <f t="shared" si="49"/>
        <v>-7.7900965803566979E-2</v>
      </c>
      <c r="W16" s="14">
        <v>0.12092117753042679</v>
      </c>
      <c r="X16" s="14">
        <f t="shared" si="50"/>
        <v>-2.1126163710234653</v>
      </c>
      <c r="Y16" s="8">
        <v>0.12372975935799103</v>
      </c>
      <c r="Z16" s="8">
        <f t="shared" si="6"/>
        <v>-2.0896554516543611</v>
      </c>
      <c r="AA16" s="8">
        <f t="shared" si="51"/>
        <v>-1.0033298632096121E-3</v>
      </c>
      <c r="AB16" s="9">
        <v>10.34</v>
      </c>
      <c r="AC16" s="13">
        <f t="shared" si="7"/>
        <v>6.4499999999999988E-2</v>
      </c>
      <c r="AD16" s="8">
        <f t="shared" si="52"/>
        <v>-5.0481357394116522E-3</v>
      </c>
      <c r="AE16" s="13">
        <f t="shared" si="53"/>
        <v>6.0486680547161535</v>
      </c>
      <c r="AF16" s="8">
        <f t="shared" si="54"/>
        <v>-6.7251833440835611</v>
      </c>
      <c r="AG16" s="14">
        <v>0.4103</v>
      </c>
      <c r="AH16" s="14">
        <f t="shared" si="55"/>
        <v>-0.89086667953399667</v>
      </c>
      <c r="AI16" s="10">
        <v>0.4060089321965083</v>
      </c>
      <c r="AJ16" s="10">
        <f t="shared" si="8"/>
        <v>-0.90138011913840088</v>
      </c>
      <c r="AK16" s="8">
        <f t="shared" si="56"/>
        <v>6.0426753056974647E-4</v>
      </c>
      <c r="AL16" s="9">
        <v>5.7</v>
      </c>
      <c r="AM16" s="13">
        <f t="shared" si="9"/>
        <v>1.8100000000000002E-2</v>
      </c>
      <c r="AN16" s="8">
        <f t="shared" si="57"/>
        <v>-1.4449782107843756E-3</v>
      </c>
      <c r="AO16" s="13">
        <f t="shared" si="58"/>
        <v>2.0517070122278986</v>
      </c>
      <c r="AP16" s="8">
        <f t="shared" si="59"/>
        <v>-1.6837657477832608</v>
      </c>
      <c r="AQ16" s="14">
        <v>0.64559029548667823</v>
      </c>
      <c r="AR16" s="14">
        <f t="shared" si="60"/>
        <v>-0.43759019391341863</v>
      </c>
      <c r="AS16" s="10">
        <v>0.64177520154950207</v>
      </c>
      <c r="AT16" s="10">
        <f t="shared" si="10"/>
        <v>-0.4435171899598595</v>
      </c>
      <c r="AU16" s="8">
        <f t="shared" si="61"/>
        <v>2.241577704793718E-3</v>
      </c>
      <c r="AV16" s="6">
        <v>4.43</v>
      </c>
      <c r="AW16" s="6">
        <f t="shared" si="11"/>
        <v>5.3999999999999959E-3</v>
      </c>
      <c r="AX16" s="8">
        <f t="shared" si="62"/>
        <v>-4.3349837915962475E-4</v>
      </c>
      <c r="AY16" s="6">
        <f t="shared" si="63"/>
        <v>1.4366310819174868</v>
      </c>
      <c r="AZ16" s="8">
        <f t="shared" si="64"/>
        <v>-0.46885285753518824</v>
      </c>
      <c r="BA16" s="17">
        <v>0.8911</v>
      </c>
      <c r="BB16" s="17">
        <f t="shared" si="65"/>
        <v>-0.1152986243634629</v>
      </c>
      <c r="BC16" s="17">
        <v>0.89219999999999999</v>
      </c>
      <c r="BD16" s="15">
        <f t="shared" si="12"/>
        <v>-0.11406495628797267</v>
      </c>
      <c r="BE16" s="8">
        <f t="shared" si="66"/>
        <v>-1.9713096569283772E-3</v>
      </c>
      <c r="BF16" s="8">
        <v>4.78</v>
      </c>
      <c r="BG16" s="8">
        <f t="shared" si="13"/>
        <v>8.9000000000000017E-3</v>
      </c>
      <c r="BH16" s="8">
        <f t="shared" si="67"/>
        <v>-7.1337336250221206E-4</v>
      </c>
      <c r="BI16" s="8">
        <f t="shared" si="68"/>
        <v>0.10147613722864927</v>
      </c>
      <c r="BJ16" s="8">
        <f t="shared" si="69"/>
        <v>-0.90480301246887818</v>
      </c>
      <c r="BK16" s="17">
        <v>0.8911</v>
      </c>
      <c r="BL16" s="17">
        <f t="shared" si="70"/>
        <v>-0.1152986243634629</v>
      </c>
      <c r="BM16" s="17">
        <v>0.89219999999999999</v>
      </c>
      <c r="BN16" s="8">
        <f t="shared" si="14"/>
        <v>-0.11406495628797267</v>
      </c>
      <c r="BO16" s="8">
        <f t="shared" si="71"/>
        <v>-1.9713096569283772E-3</v>
      </c>
      <c r="BP16" s="8">
        <v>4.72</v>
      </c>
      <c r="BQ16" s="8">
        <f t="shared" si="15"/>
        <v>8.2999999999999966E-3</v>
      </c>
      <c r="BR16" s="8">
        <f t="shared" si="72"/>
        <v>-6.6545571528964231E-4</v>
      </c>
      <c r="BS16" s="8">
        <f t="shared" si="73"/>
        <v>4.147613722864877E-2</v>
      </c>
      <c r="BT16" s="8">
        <f t="shared" si="74"/>
        <v>-0.84480301246887768</v>
      </c>
      <c r="BU16" s="14">
        <v>0.12822321096564901</v>
      </c>
      <c r="BV16" s="14">
        <f t="shared" si="75"/>
        <v>-2.0539826981094698</v>
      </c>
      <c r="BW16" s="10">
        <v>0.12823800974608873</v>
      </c>
      <c r="BX16" s="10">
        <f t="shared" si="16"/>
        <v>-2.0538672905604058</v>
      </c>
      <c r="BY16" s="8">
        <f t="shared" si="76"/>
        <v>0</v>
      </c>
      <c r="BZ16" s="8">
        <v>4.03</v>
      </c>
      <c r="CA16" s="8">
        <f t="shared" si="17"/>
        <v>1.4000000000000013E-3</v>
      </c>
      <c r="CB16" s="8">
        <f t="shared" si="77"/>
        <v>-1.1258644314593447E-4</v>
      </c>
      <c r="CC16" s="8">
        <f t="shared" si="78"/>
        <v>0.14000000000000012</v>
      </c>
      <c r="CD16" s="8">
        <f t="shared" si="79"/>
        <v>-0.14138488179828324</v>
      </c>
      <c r="CE16" s="17">
        <v>0.8911</v>
      </c>
      <c r="CF16" s="17">
        <f t="shared" si="80"/>
        <v>-0.1152986243634629</v>
      </c>
      <c r="CG16" s="17">
        <v>0.89219999999999999</v>
      </c>
      <c r="CH16" s="8">
        <f t="shared" si="18"/>
        <v>-0.11406495628797267</v>
      </c>
      <c r="CI16" s="8">
        <f t="shared" si="81"/>
        <v>-1.9713096569283772E-3</v>
      </c>
      <c r="CJ16" s="8">
        <v>4.7</v>
      </c>
      <c r="CK16" s="8">
        <f t="shared" si="19"/>
        <v>8.1000000000000013E-3</v>
      </c>
      <c r="CL16" s="8">
        <f t="shared" si="82"/>
        <v>-6.4947757348554624E-4</v>
      </c>
      <c r="CM16" s="8">
        <f t="shared" si="83"/>
        <v>2.1476137228649238E-2</v>
      </c>
      <c r="CN16" s="8">
        <f t="shared" si="84"/>
        <v>-0.82480301246887822</v>
      </c>
      <c r="CO16" s="14" t="s">
        <v>441</v>
      </c>
      <c r="CP16" s="8">
        <v>3.3427263945018837E-3</v>
      </c>
      <c r="CQ16" s="8">
        <f t="shared" si="20"/>
        <v>-5.7009685191945652</v>
      </c>
      <c r="CR16" s="8">
        <f t="shared" si="85"/>
        <v>4.0864434198273347E-3</v>
      </c>
      <c r="CS16" s="9">
        <v>11.1</v>
      </c>
      <c r="CT16" s="13">
        <f t="shared" si="21"/>
        <v>7.2099999999999997E-2</v>
      </c>
      <c r="CU16" s="13">
        <f t="shared" si="86"/>
        <v>8.844577367930933</v>
      </c>
      <c r="CV16" s="14" t="s">
        <v>441</v>
      </c>
      <c r="CW16" s="10">
        <v>0.10712298200387464</v>
      </c>
      <c r="CX16" s="10">
        <f t="shared" si="22"/>
        <v>-2.233777740011758</v>
      </c>
      <c r="CY16" s="8">
        <f t="shared" si="87"/>
        <v>2.3386175880346638E-3</v>
      </c>
      <c r="CZ16" s="8">
        <v>15.4</v>
      </c>
      <c r="DA16" s="8">
        <f t="shared" si="23"/>
        <v>0.11509999999999999</v>
      </c>
      <c r="DB16" s="8">
        <f t="shared" si="88"/>
        <v>12.445447035213865</v>
      </c>
      <c r="DC16" s="13"/>
      <c r="DD16" s="12">
        <v>1.2894806745531305E-2</v>
      </c>
      <c r="DE16" s="12">
        <f t="shared" si="24"/>
        <v>-4.3509306265365248</v>
      </c>
      <c r="DF16" s="8">
        <f t="shared" si="89"/>
        <v>-2.0318222432931243E-3</v>
      </c>
      <c r="DG16" s="9">
        <v>12.8992</v>
      </c>
      <c r="DH16" s="13">
        <f t="shared" si="25"/>
        <v>9.0092000000000005E-2</v>
      </c>
      <c r="DI16" s="13">
        <f t="shared" si="90"/>
        <v>8.1964711026827501</v>
      </c>
      <c r="DJ16" s="6">
        <v>8.2642920600814029E-3</v>
      </c>
      <c r="DK16" s="6">
        <f t="shared" si="91"/>
        <v>-4.7958112065403276</v>
      </c>
      <c r="DL16" s="17">
        <v>8.0925790000000008E-3</v>
      </c>
      <c r="DM16" s="17">
        <f t="shared" si="26"/>
        <v>-4.8168078100860994</v>
      </c>
      <c r="DN16" s="8">
        <f t="shared" si="92"/>
        <v>-1.379837850984833E-3</v>
      </c>
      <c r="DO16" s="16">
        <v>3.1E-2</v>
      </c>
      <c r="DP16" s="11">
        <f t="shared" si="27"/>
        <v>-3.8589999999999999E-2</v>
      </c>
      <c r="DQ16" s="8">
        <f t="shared" si="93"/>
        <v>3.1594376447063865E-3</v>
      </c>
      <c r="DR16" s="11">
        <f t="shared" si="94"/>
        <v>-4.4109351403939332</v>
      </c>
      <c r="DS16" s="8">
        <f t="shared" si="95"/>
        <v>4.1112504121465596</v>
      </c>
      <c r="DT16" s="6" t="s">
        <v>441</v>
      </c>
      <c r="DU16" s="6">
        <v>0.24083038316113958</v>
      </c>
      <c r="DV16" s="6">
        <f t="shared" si="28"/>
        <v>-1.4236623975886289</v>
      </c>
      <c r="DW16" s="8">
        <f t="shared" si="96"/>
        <v>-1.2413081870505938E-3</v>
      </c>
      <c r="DX16" s="17">
        <v>6.98</v>
      </c>
      <c r="DY16" s="17">
        <f t="shared" si="29"/>
        <v>3.0900000000000004E-2</v>
      </c>
      <c r="DZ16" s="18">
        <f t="shared" si="97"/>
        <v>2.5934767251797628</v>
      </c>
      <c r="EB16" s="6">
        <v>1.1280317121299167E-2</v>
      </c>
      <c r="EC16" s="6">
        <f t="shared" si="30"/>
        <v>-4.4846959197170522</v>
      </c>
      <c r="ED16" s="8">
        <f t="shared" si="98"/>
        <v>-2.0116132075566062E-3</v>
      </c>
      <c r="EE16" s="17">
        <v>18.899999999999999</v>
      </c>
      <c r="EF16" s="17">
        <f t="shared" si="31"/>
        <v>0.15009999999999998</v>
      </c>
      <c r="EG16" s="18">
        <f t="shared" si="99"/>
        <v>14.205354716977356</v>
      </c>
      <c r="EH16" s="17">
        <v>0.50893999999999995</v>
      </c>
      <c r="EI16" s="17">
        <f t="shared" si="100"/>
        <v>-0.67542514757232897</v>
      </c>
      <c r="EJ16" s="17">
        <v>0.50944999999999996</v>
      </c>
      <c r="EK16" s="6">
        <f t="shared" si="101"/>
        <v>-0.67442356656184277</v>
      </c>
      <c r="EL16" s="8">
        <f t="shared" si="102"/>
        <v>-2.3575414396537209E-4</v>
      </c>
      <c r="EM16" s="17">
        <v>4.8600000000000003</v>
      </c>
      <c r="EN16" s="29">
        <f t="shared" si="32"/>
        <v>9.700000000000002E-3</v>
      </c>
      <c r="EO16" s="8">
        <f t="shared" si="103"/>
        <v>-7.7722444782990507E-4</v>
      </c>
      <c r="EP16" s="6">
        <f t="shared" si="104"/>
        <v>0.87569834241385136</v>
      </c>
      <c r="EQ16" s="8">
        <f t="shared" si="105"/>
        <v>-0.98201831005934759</v>
      </c>
      <c r="ER16" s="17">
        <v>0.8911</v>
      </c>
      <c r="ES16" s="17">
        <f t="shared" si="106"/>
        <v>-0.1152986243634629</v>
      </c>
      <c r="ET16" s="17">
        <v>0.89219999999999999</v>
      </c>
      <c r="EU16" s="6">
        <f t="shared" si="107"/>
        <v>-0.11406495628797267</v>
      </c>
      <c r="EV16" s="8">
        <f t="shared" si="108"/>
        <v>-1.9713096569283772E-3</v>
      </c>
      <c r="EW16" s="17">
        <v>4.6820000000000004</v>
      </c>
      <c r="EX16" s="6">
        <f t="shared" si="33"/>
        <v>7.9200000000000034E-3</v>
      </c>
      <c r="EY16" s="8">
        <f t="shared" si="109"/>
        <v>-6.3509485353852035E-4</v>
      </c>
      <c r="EZ16" s="6">
        <f t="shared" si="110"/>
        <v>3.4761372286494507E-3</v>
      </c>
      <c r="FA16" s="8">
        <f t="shared" si="111"/>
        <v>-0.80680301246887842</v>
      </c>
      <c r="FB16" s="6">
        <v>0.11926414025462893</v>
      </c>
      <c r="FC16" s="6">
        <f t="shared" si="112"/>
        <v>-2.1264145796845977</v>
      </c>
      <c r="FD16" s="6">
        <v>0.11952429331261578</v>
      </c>
      <c r="FE16" s="6">
        <f t="shared" si="113"/>
        <v>-2.1242356369524913</v>
      </c>
      <c r="FF16" s="8">
        <f t="shared" si="114"/>
        <v>-1.7527536015519152E-3</v>
      </c>
      <c r="FG16" s="17">
        <v>5.1257000000000001</v>
      </c>
      <c r="FH16" s="6">
        <f t="shared" si="34"/>
        <v>1.2357E-2</v>
      </c>
      <c r="FI16" s="8">
        <f t="shared" si="115"/>
        <v>-9.889699030607435E-4</v>
      </c>
      <c r="FJ16" s="6">
        <f t="shared" si="116"/>
        <v>0.53459855937923395</v>
      </c>
      <c r="FK16" s="8">
        <f t="shared" si="117"/>
        <v>-1.2618441794705886</v>
      </c>
      <c r="FL16" s="17">
        <v>0.8911</v>
      </c>
      <c r="FM16" s="17">
        <f t="shared" si="118"/>
        <v>-0.1152986243634629</v>
      </c>
      <c r="FN16" s="17">
        <v>0.89219999999999999</v>
      </c>
      <c r="FO16" s="6">
        <f t="shared" si="119"/>
        <v>-0.11406495628797267</v>
      </c>
      <c r="FP16" s="8">
        <f t="shared" si="120"/>
        <v>-1.9713096569283772E-3</v>
      </c>
      <c r="FQ16" s="17">
        <v>4.6820000000000004</v>
      </c>
      <c r="FR16" s="6">
        <f t="shared" si="35"/>
        <v>7.9200000000000034E-3</v>
      </c>
      <c r="FS16" s="8">
        <f t="shared" si="121"/>
        <v>-6.3509485353852035E-4</v>
      </c>
      <c r="FT16" s="6">
        <f t="shared" si="122"/>
        <v>3.4761372286494507E-3</v>
      </c>
      <c r="FU16" s="8">
        <f t="shared" si="123"/>
        <v>-0.80680301246887842</v>
      </c>
      <c r="FV16" s="6">
        <v>0.58107440657776233</v>
      </c>
      <c r="FW16" s="6">
        <f t="shared" si="124"/>
        <v>-0.54287646393112454</v>
      </c>
      <c r="FX16" s="6">
        <v>0.57940784518222377</v>
      </c>
      <c r="FY16" s="6">
        <f t="shared" si="125"/>
        <v>-0.5457486535552204</v>
      </c>
      <c r="FZ16" s="8">
        <f t="shared" si="126"/>
        <v>3.9704308521204545E-4</v>
      </c>
      <c r="GA16" s="17">
        <v>3.1749999999999998</v>
      </c>
      <c r="GB16" s="6">
        <f t="shared" si="36"/>
        <v>-7.1500000000000027E-3</v>
      </c>
      <c r="GC16" s="8">
        <f t="shared" si="127"/>
        <v>5.7717299477166861E-4</v>
      </c>
      <c r="GD16" s="6">
        <f t="shared" si="128"/>
        <v>-0.55618276591518212</v>
      </c>
      <c r="GE16" s="8">
        <f t="shared" si="129"/>
        <v>0.74947172066271017</v>
      </c>
      <c r="GG16" s="6">
        <v>4.2689434364994664E-4</v>
      </c>
      <c r="GH16" s="6">
        <f t="shared" si="130"/>
        <v>-7.7589740141125771</v>
      </c>
      <c r="GI16" s="8">
        <f t="shared" si="131"/>
        <v>1.990452641377205E-3</v>
      </c>
      <c r="GJ16" s="17">
        <v>12.74</v>
      </c>
      <c r="GK16" s="6">
        <f t="shared" si="37"/>
        <v>8.8499999999999995E-2</v>
      </c>
      <c r="GL16" s="6">
        <f t="shared" si="132"/>
        <v>9.6461810565508816</v>
      </c>
      <c r="GM16" s="6">
        <v>0.10913575396435626</v>
      </c>
      <c r="GN16" s="6">
        <f t="shared" si="133"/>
        <v>-2.2151627224672326</v>
      </c>
      <c r="GO16" s="6">
        <v>0.11001463194604882</v>
      </c>
      <c r="GP16" s="6">
        <f t="shared" si="134"/>
        <v>-2.2071419043444367</v>
      </c>
      <c r="GQ16" s="8">
        <f t="shared" si="135"/>
        <v>-2.860991650653899E-4</v>
      </c>
      <c r="GR16" s="17">
        <v>7.48</v>
      </c>
      <c r="GS16" s="6">
        <f t="shared" si="38"/>
        <v>3.5900000000000001E-2</v>
      </c>
      <c r="GT16" s="8">
        <f t="shared" si="136"/>
        <v>-2.8440527901818502E-3</v>
      </c>
      <c r="GU16" s="6">
        <f t="shared" si="137"/>
        <v>3.4755603339738443</v>
      </c>
      <c r="GV16" s="8">
        <f t="shared" si="138"/>
        <v>-3.6862073686983092</v>
      </c>
      <c r="GX16" s="6">
        <v>7.5312547070341916E-4</v>
      </c>
      <c r="GY16" s="6">
        <f t="shared" si="139"/>
        <v>-7.1912787162850593</v>
      </c>
      <c r="GZ16" s="8">
        <f t="shared" si="140"/>
        <v>3.0056617088511928E-3</v>
      </c>
      <c r="HA16" s="17">
        <v>5.84</v>
      </c>
      <c r="HB16" s="6">
        <f t="shared" si="39"/>
        <v>1.9499999999999997E-2</v>
      </c>
      <c r="HC16" s="6">
        <f t="shared" si="141"/>
        <v>3.1522646835404768</v>
      </c>
      <c r="HD16" s="17">
        <v>0.8911</v>
      </c>
      <c r="HE16" s="17">
        <f t="shared" si="142"/>
        <v>-0.1152986243634629</v>
      </c>
      <c r="HF16" s="17">
        <v>0.89219999999999999</v>
      </c>
      <c r="HG16" s="6">
        <f t="shared" si="143"/>
        <v>-0.11406495628797267</v>
      </c>
      <c r="HH16" s="8">
        <f t="shared" si="144"/>
        <v>-1.9713096569283772E-3</v>
      </c>
      <c r="HI16" s="17">
        <v>4.6820000000000004</v>
      </c>
      <c r="HJ16" s="6">
        <f t="shared" si="40"/>
        <v>7.9200000000000034E-3</v>
      </c>
      <c r="HK16" s="8">
        <f t="shared" si="145"/>
        <v>-6.3509485353852035E-4</v>
      </c>
      <c r="HL16" s="6">
        <f t="shared" si="146"/>
        <v>3.4761372286494507E-3</v>
      </c>
      <c r="HM16" s="8">
        <f t="shared" si="147"/>
        <v>-0.80680301246887842</v>
      </c>
      <c r="HO16" s="6">
        <v>3.453516871638649E-2</v>
      </c>
      <c r="HP16" s="6">
        <f t="shared" si="148"/>
        <v>-3.3657770910792673</v>
      </c>
      <c r="HQ16" s="8">
        <f t="shared" si="149"/>
        <v>-1.3263078258404226E-3</v>
      </c>
      <c r="HR16" s="17">
        <v>10.3</v>
      </c>
      <c r="HS16" s="6">
        <f t="shared" si="41"/>
        <v>6.4100000000000004E-2</v>
      </c>
      <c r="HT16" s="6">
        <f t="shared" si="150"/>
        <v>5.8794768696638311</v>
      </c>
    </row>
    <row r="17" spans="1:228" x14ac:dyDescent="0.25">
      <c r="A17" s="7" t="s">
        <v>15</v>
      </c>
      <c r="B17" s="8">
        <v>3.55</v>
      </c>
      <c r="C17" s="14">
        <v>1.4156</v>
      </c>
      <c r="D17" s="14">
        <f t="shared" si="42"/>
        <v>0.34755346948917126</v>
      </c>
      <c r="E17" s="8">
        <v>1.4269235357338754</v>
      </c>
      <c r="F17" s="8">
        <f t="shared" si="0"/>
        <v>0.3555207531304207</v>
      </c>
      <c r="G17" s="8">
        <f t="shared" si="1"/>
        <v>9.3656707109879278E-4</v>
      </c>
      <c r="H17" s="8">
        <v>5.0199999999999996</v>
      </c>
      <c r="I17" s="8">
        <f t="shared" si="2"/>
        <v>1.4699999999999998E-2</v>
      </c>
      <c r="J17" s="8">
        <f t="shared" si="43"/>
        <v>-1.1787970698371453E-3</v>
      </c>
      <c r="K17" s="8">
        <f t="shared" si="3"/>
        <v>1.8446268284395169</v>
      </c>
      <c r="L17" s="8">
        <f t="shared" si="44"/>
        <v>-1.5655655195976954</v>
      </c>
      <c r="M17" s="14">
        <v>9.4917184756300121E-2</v>
      </c>
      <c r="N17" s="14">
        <f t="shared" si="45"/>
        <v>-2.354750506974725</v>
      </c>
      <c r="O17" s="10">
        <v>9.6614343558673418E-2</v>
      </c>
      <c r="P17" s="10">
        <f t="shared" si="4"/>
        <v>-2.3370280647420909</v>
      </c>
      <c r="Q17" s="8">
        <f t="shared" si="46"/>
        <v>2.1469687576458618E-4</v>
      </c>
      <c r="R17" s="8">
        <v>4.0071000000000003</v>
      </c>
      <c r="S17" s="8">
        <f t="shared" si="5"/>
        <v>4.5710000000000047E-3</v>
      </c>
      <c r="T17" s="8">
        <f t="shared" si="47"/>
        <v>-3.6818432371732435E-4</v>
      </c>
      <c r="U17" s="8">
        <f t="shared" si="48"/>
        <v>-0.85715032880003683</v>
      </c>
      <c r="V17" s="8">
        <f t="shared" si="49"/>
        <v>-0.66956213312982094</v>
      </c>
      <c r="W17" s="14">
        <v>0.12367436539591255</v>
      </c>
      <c r="X17" s="14">
        <f t="shared" si="50"/>
        <v>-2.0901032531052</v>
      </c>
      <c r="Y17" s="8">
        <v>0.12542660724790192</v>
      </c>
      <c r="Z17" s="8">
        <f t="shared" si="6"/>
        <v>-2.0760344942797171</v>
      </c>
      <c r="AA17" s="8">
        <f t="shared" si="51"/>
        <v>-5.0154631602628008E-3</v>
      </c>
      <c r="AB17" s="9">
        <v>10.38</v>
      </c>
      <c r="AC17" s="13">
        <f t="shared" si="7"/>
        <v>6.8300000000000013E-2</v>
      </c>
      <c r="AD17" s="8">
        <f t="shared" si="52"/>
        <v>-5.3525933642806223E-3</v>
      </c>
      <c r="AE17" s="13">
        <f t="shared" si="53"/>
        <v>4.8238147358948806</v>
      </c>
      <c r="AF17" s="8">
        <f t="shared" si="54"/>
        <v>-6.9986945333647892</v>
      </c>
      <c r="AG17" s="14">
        <v>0.41761999999999999</v>
      </c>
      <c r="AH17" s="14">
        <f t="shared" si="55"/>
        <v>-0.87318335084022136</v>
      </c>
      <c r="AI17" s="10">
        <v>0.42139897718040265</v>
      </c>
      <c r="AJ17" s="10">
        <f t="shared" si="8"/>
        <v>-0.86417520480910259</v>
      </c>
      <c r="AK17" s="8">
        <f t="shared" si="56"/>
        <v>2.6315918742048083E-3</v>
      </c>
      <c r="AL17" s="9">
        <v>5.63</v>
      </c>
      <c r="AM17" s="13">
        <f t="shared" si="9"/>
        <v>2.0799999999999999E-2</v>
      </c>
      <c r="AN17" s="8">
        <f t="shared" si="57"/>
        <v>-1.6635225057819447E-3</v>
      </c>
      <c r="AO17" s="13">
        <f t="shared" si="58"/>
        <v>3.1326367496819234</v>
      </c>
      <c r="AP17" s="8">
        <f t="shared" si="59"/>
        <v>-2.1880442116331293</v>
      </c>
      <c r="AQ17" s="14">
        <v>0.64393573521362568</v>
      </c>
      <c r="AR17" s="14">
        <f t="shared" si="60"/>
        <v>-0.44015634789809477</v>
      </c>
      <c r="AS17" s="10">
        <v>0.64891663368007113</v>
      </c>
      <c r="AT17" s="10">
        <f t="shared" si="10"/>
        <v>-0.43245102402648328</v>
      </c>
      <c r="AU17" s="8">
        <f t="shared" si="61"/>
        <v>1.6630241071280416E-4</v>
      </c>
      <c r="AV17" s="6">
        <v>4.34</v>
      </c>
      <c r="AW17" s="6">
        <f t="shared" si="11"/>
        <v>7.9000000000000008E-3</v>
      </c>
      <c r="AX17" s="8">
        <f t="shared" si="62"/>
        <v>-6.3539585651395392E-4</v>
      </c>
      <c r="AY17" s="6">
        <f t="shared" si="63"/>
        <v>0.8565209642851217</v>
      </c>
      <c r="AZ17" s="8">
        <f t="shared" si="64"/>
        <v>-0.88242471099158992</v>
      </c>
      <c r="BA17" s="17">
        <v>0.85984000000000005</v>
      </c>
      <c r="BB17" s="17">
        <f t="shared" si="65"/>
        <v>-0.15100895355501059</v>
      </c>
      <c r="BC17" s="17">
        <v>0.86114999999999997</v>
      </c>
      <c r="BD17" s="15">
        <f t="shared" si="12"/>
        <v>-0.14948657370038157</v>
      </c>
      <c r="BE17" s="8">
        <f t="shared" si="66"/>
        <v>6.8334734451205303E-3</v>
      </c>
      <c r="BF17" s="8">
        <v>4.5999999999999996</v>
      </c>
      <c r="BG17" s="8">
        <f t="shared" si="13"/>
        <v>1.0499999999999999E-2</v>
      </c>
      <c r="BH17" s="8">
        <f t="shared" si="67"/>
        <v>-8.4354917404638741E-4</v>
      </c>
      <c r="BI17" s="8">
        <f t="shared" si="68"/>
        <v>3.7833893780482115</v>
      </c>
      <c r="BJ17" s="8">
        <f t="shared" si="69"/>
        <v>-1.0682670286904106</v>
      </c>
      <c r="BK17" s="17">
        <v>0.85984000000000005</v>
      </c>
      <c r="BL17" s="17">
        <f t="shared" si="70"/>
        <v>-0.15100895355501059</v>
      </c>
      <c r="BM17" s="17">
        <v>0.86114999999999997</v>
      </c>
      <c r="BN17" s="8">
        <f t="shared" si="14"/>
        <v>-0.14948657370038157</v>
      </c>
      <c r="BO17" s="8">
        <f t="shared" si="71"/>
        <v>6.8334734451205303E-3</v>
      </c>
      <c r="BP17" s="8">
        <v>4.46</v>
      </c>
      <c r="BQ17" s="8">
        <f t="shared" si="15"/>
        <v>9.1000000000000022E-3</v>
      </c>
      <c r="BR17" s="8">
        <f t="shared" si="72"/>
        <v>-7.315256298354722E-4</v>
      </c>
      <c r="BS17" s="8">
        <f t="shared" si="73"/>
        <v>3.6433893780482127</v>
      </c>
      <c r="BT17" s="8">
        <f t="shared" si="74"/>
        <v>-0.928267028690411</v>
      </c>
      <c r="BU17" s="14">
        <v>0.1282667949334616</v>
      </c>
      <c r="BV17" s="14">
        <f t="shared" si="75"/>
        <v>-2.0536428488581953</v>
      </c>
      <c r="BW17" s="10">
        <v>0.12823800974608873</v>
      </c>
      <c r="BX17" s="10">
        <f t="shared" si="16"/>
        <v>-2.0538672905604058</v>
      </c>
      <c r="BY17" s="8">
        <f t="shared" si="76"/>
        <v>-3.0772742183993174E-5</v>
      </c>
      <c r="BZ17" s="8">
        <v>3.58</v>
      </c>
      <c r="CA17" s="8">
        <f t="shared" si="17"/>
        <v>3.0000000000000247E-4</v>
      </c>
      <c r="CB17" s="8">
        <f t="shared" si="77"/>
        <v>-2.4209997947499673E-5</v>
      </c>
      <c r="CC17" s="8">
        <f t="shared" si="78"/>
        <v>1.7690903126402976E-2</v>
      </c>
      <c r="CD17" s="8">
        <f t="shared" si="79"/>
        <v>-2.7306666326513348E-2</v>
      </c>
      <c r="CE17" s="17">
        <v>0.85984000000000005</v>
      </c>
      <c r="CF17" s="17">
        <f t="shared" si="80"/>
        <v>-0.15100895355501059</v>
      </c>
      <c r="CG17" s="17">
        <v>0.86114999999999997</v>
      </c>
      <c r="CH17" s="8">
        <f t="shared" si="18"/>
        <v>-0.14948657370038157</v>
      </c>
      <c r="CI17" s="8">
        <f t="shared" si="81"/>
        <v>6.8334734451205303E-3</v>
      </c>
      <c r="CJ17" s="8">
        <v>4.5199999999999996</v>
      </c>
      <c r="CK17" s="8">
        <f t="shared" si="19"/>
        <v>9.6999999999999968E-3</v>
      </c>
      <c r="CL17" s="8">
        <f t="shared" si="82"/>
        <v>-7.7955256205330947E-4</v>
      </c>
      <c r="CM17" s="8">
        <f t="shared" si="83"/>
        <v>3.7033893780482123</v>
      </c>
      <c r="CN17" s="8">
        <f t="shared" si="84"/>
        <v>-0.98826702869041039</v>
      </c>
      <c r="CO17" s="14" t="s">
        <v>441</v>
      </c>
      <c r="CP17" s="8">
        <v>3.3833127571529149E-3</v>
      </c>
      <c r="CQ17" s="8">
        <f t="shared" si="20"/>
        <v>-5.6888999438106236</v>
      </c>
      <c r="CR17" s="8">
        <f t="shared" si="85"/>
        <v>7.0602169953926097E-3</v>
      </c>
      <c r="CS17" s="9">
        <v>11.1</v>
      </c>
      <c r="CT17" s="13">
        <f t="shared" si="21"/>
        <v>7.5499999999999998E-2</v>
      </c>
      <c r="CU17" s="13">
        <f t="shared" si="86"/>
        <v>10.374086798157043</v>
      </c>
      <c r="CV17" s="14" t="s">
        <v>441</v>
      </c>
      <c r="CW17" s="10">
        <v>0.10873542333690528</v>
      </c>
      <c r="CX17" s="10">
        <f t="shared" si="22"/>
        <v>-2.2188376562786076</v>
      </c>
      <c r="CY17" s="8">
        <f t="shared" si="87"/>
        <v>2.8779652088450902E-4</v>
      </c>
      <c r="CZ17" s="8">
        <v>12.61</v>
      </c>
      <c r="DA17" s="8">
        <f t="shared" si="23"/>
        <v>9.0599999999999986E-2</v>
      </c>
      <c r="DB17" s="8">
        <f t="shared" si="88"/>
        <v>9.1751186083538023</v>
      </c>
      <c r="DC17" s="13"/>
      <c r="DD17" s="12">
        <v>1.2735073538682149E-2</v>
      </c>
      <c r="DE17" s="12">
        <f t="shared" si="24"/>
        <v>-4.3633953960340444</v>
      </c>
      <c r="DF17" s="8">
        <f t="shared" si="89"/>
        <v>-6.2642788012434725E-4</v>
      </c>
      <c r="DG17" s="9">
        <v>10.51675</v>
      </c>
      <c r="DH17" s="13">
        <f t="shared" si="25"/>
        <v>6.9667500000000007E-2</v>
      </c>
      <c r="DI17" s="13">
        <f t="shared" si="90"/>
        <v>6.7161788479502622</v>
      </c>
      <c r="DJ17" s="6">
        <v>8.4219391514896314E-3</v>
      </c>
      <c r="DK17" s="6">
        <f t="shared" si="91"/>
        <v>-4.7769151742163007</v>
      </c>
      <c r="DL17" s="17">
        <v>8.4118439999999999E-3</v>
      </c>
      <c r="DM17" s="17">
        <f t="shared" si="26"/>
        <v>-4.7781145662494495</v>
      </c>
      <c r="DN17" s="8">
        <f t="shared" si="92"/>
        <v>1.3130795198201817E-4</v>
      </c>
      <c r="DO17" s="16">
        <v>7.0000000000000001E-3</v>
      </c>
      <c r="DP17" s="11">
        <f t="shared" si="27"/>
        <v>-3.5429999999999996E-2</v>
      </c>
      <c r="DQ17" s="8">
        <f t="shared" si="93"/>
        <v>2.905429860910802E-3</v>
      </c>
      <c r="DR17" s="11">
        <f t="shared" si="94"/>
        <v>-3.4904768192071924</v>
      </c>
      <c r="DS17" s="8">
        <f t="shared" si="95"/>
        <v>3.5573936538730568</v>
      </c>
      <c r="DT17" s="6" t="s">
        <v>441</v>
      </c>
      <c r="DU17" s="6">
        <v>0.24207213749697409</v>
      </c>
      <c r="DV17" s="6">
        <f t="shared" si="28"/>
        <v>-1.4185195084146276</v>
      </c>
      <c r="DW17" s="8">
        <f t="shared" si="96"/>
        <v>-2.8381994013134682E-3</v>
      </c>
      <c r="DX17" s="17">
        <v>6.8</v>
      </c>
      <c r="DY17" s="17">
        <f t="shared" si="29"/>
        <v>3.2500000000000001E-2</v>
      </c>
      <c r="DZ17" s="18">
        <f t="shared" si="97"/>
        <v>2.1147202394746127</v>
      </c>
      <c r="EB17" s="6">
        <v>1.1028399341428106E-2</v>
      </c>
      <c r="EC17" s="6">
        <f t="shared" si="30"/>
        <v>-4.5072815748849786</v>
      </c>
      <c r="ED17" s="8">
        <f t="shared" si="98"/>
        <v>1.1642260858153453E-3</v>
      </c>
      <c r="EE17" s="17">
        <v>19.34</v>
      </c>
      <c r="EF17" s="17">
        <f t="shared" si="31"/>
        <v>0.15789999999999998</v>
      </c>
      <c r="EG17" s="18">
        <f t="shared" si="99"/>
        <v>16.255690434326137</v>
      </c>
      <c r="EH17" s="17">
        <v>0.51937999999999995</v>
      </c>
      <c r="EI17" s="17">
        <f t="shared" si="100"/>
        <v>-0.65511948646328799</v>
      </c>
      <c r="EJ17" s="17">
        <v>0.52054999999999996</v>
      </c>
      <c r="EK17" s="6">
        <f t="shared" si="101"/>
        <v>-0.65286933406137526</v>
      </c>
      <c r="EL17" s="8">
        <f t="shared" si="102"/>
        <v>1.8317115830845943E-3</v>
      </c>
      <c r="EM17" s="17">
        <v>4.8899999999999997</v>
      </c>
      <c r="EN17" s="29">
        <f t="shared" si="32"/>
        <v>1.3399999999999999E-2</v>
      </c>
      <c r="EO17" s="8">
        <f t="shared" si="103"/>
        <v>-1.0751613941804017E-3</v>
      </c>
      <c r="EP17" s="6">
        <f t="shared" si="104"/>
        <v>2.0726846332338376</v>
      </c>
      <c r="EQ17" s="8">
        <f t="shared" si="105"/>
        <v>-1.3669984873710104</v>
      </c>
      <c r="ER17" s="17">
        <v>0.85984000000000005</v>
      </c>
      <c r="ES17" s="17">
        <f t="shared" si="106"/>
        <v>-0.15100895355501059</v>
      </c>
      <c r="ET17" s="17">
        <v>0.86114999999999997</v>
      </c>
      <c r="EU17" s="6">
        <f t="shared" si="107"/>
        <v>-0.14948657370038157</v>
      </c>
      <c r="EV17" s="8">
        <f t="shared" si="108"/>
        <v>6.8334734451205303E-3</v>
      </c>
      <c r="EW17" s="17">
        <v>4.6367000000000003</v>
      </c>
      <c r="EX17" s="6">
        <f t="shared" si="33"/>
        <v>1.0867000000000005E-2</v>
      </c>
      <c r="EY17" s="8">
        <f t="shared" si="109"/>
        <v>-8.7289260856682205E-4</v>
      </c>
      <c r="EZ17" s="6">
        <f t="shared" si="110"/>
        <v>3.8200893780482121</v>
      </c>
      <c r="FA17" s="8">
        <f t="shared" si="111"/>
        <v>-1.1049670286904112</v>
      </c>
      <c r="FB17" s="6">
        <v>0.11498019466146955</v>
      </c>
      <c r="FC17" s="6">
        <f t="shared" si="112"/>
        <v>-2.1629953857855591</v>
      </c>
      <c r="FD17" s="6">
        <v>0.11526314576177413</v>
      </c>
      <c r="FE17" s="6">
        <f t="shared" si="113"/>
        <v>-2.1605375406011835</v>
      </c>
      <c r="FF17" s="8">
        <f t="shared" si="114"/>
        <v>7.2764626601844462E-3</v>
      </c>
      <c r="FG17" s="17">
        <v>5.1074999999999999</v>
      </c>
      <c r="FH17" s="6">
        <f t="shared" si="34"/>
        <v>1.5575E-2</v>
      </c>
      <c r="FI17" s="8">
        <f t="shared" si="115"/>
        <v>-1.2484856590473381E-3</v>
      </c>
      <c r="FJ17" s="6">
        <f t="shared" si="116"/>
        <v>4.4680850640737786</v>
      </c>
      <c r="FK17" s="8">
        <f t="shared" si="117"/>
        <v>-1.5869901554772075</v>
      </c>
      <c r="FL17" s="17">
        <v>0.85984000000000005</v>
      </c>
      <c r="FM17" s="17">
        <f t="shared" si="118"/>
        <v>-0.15100895355501059</v>
      </c>
      <c r="FN17" s="17">
        <v>0.86114999999999997</v>
      </c>
      <c r="FO17" s="6">
        <f t="shared" si="119"/>
        <v>-0.14948657370038157</v>
      </c>
      <c r="FP17" s="8">
        <f t="shared" si="120"/>
        <v>6.8334734451205303E-3</v>
      </c>
      <c r="FQ17" s="17">
        <v>4.6367000000000003</v>
      </c>
      <c r="FR17" s="6">
        <f t="shared" si="35"/>
        <v>1.0867000000000005E-2</v>
      </c>
      <c r="FS17" s="8">
        <f t="shared" si="121"/>
        <v>-8.7289260856682205E-4</v>
      </c>
      <c r="FT17" s="6">
        <f t="shared" si="122"/>
        <v>3.8200893780482121</v>
      </c>
      <c r="FU17" s="8">
        <f t="shared" si="123"/>
        <v>-1.1049670286904112</v>
      </c>
      <c r="FV17" s="6">
        <v>0.56478030046311989</v>
      </c>
      <c r="FW17" s="6">
        <f t="shared" si="124"/>
        <v>-0.57131847219481158</v>
      </c>
      <c r="FX17" s="6">
        <v>0.56366608421171294</v>
      </c>
      <c r="FY17" s="6">
        <f t="shared" si="125"/>
        <v>-0.57329325208446602</v>
      </c>
      <c r="FZ17" s="8">
        <f t="shared" si="126"/>
        <v>7.4542814659488421E-3</v>
      </c>
      <c r="GA17" s="17">
        <v>3.2050000000000001</v>
      </c>
      <c r="GB17" s="6">
        <f t="shared" si="36"/>
        <v>-3.4499999999999973E-3</v>
      </c>
      <c r="GC17" s="8">
        <f t="shared" si="127"/>
        <v>2.7887805867865545E-4</v>
      </c>
      <c r="GD17" s="6">
        <f t="shared" si="128"/>
        <v>2.6367125863795371</v>
      </c>
      <c r="GE17" s="8">
        <f t="shared" si="129"/>
        <v>0.36869993268407342</v>
      </c>
      <c r="GG17" s="6">
        <v>4.2707666026051675E-4</v>
      </c>
      <c r="GH17" s="6">
        <f t="shared" si="130"/>
        <v>-7.7585470286235969</v>
      </c>
      <c r="GI17" s="8">
        <f t="shared" si="131"/>
        <v>2.8455467848633731E-3</v>
      </c>
      <c r="GJ17" s="17">
        <v>12.72</v>
      </c>
      <c r="GK17" s="6">
        <f t="shared" si="37"/>
        <v>9.1700000000000018E-2</v>
      </c>
      <c r="GL17" s="6">
        <f t="shared" si="132"/>
        <v>10.308218713945351</v>
      </c>
      <c r="GM17" s="6">
        <v>0.10812096573646594</v>
      </c>
      <c r="GN17" s="6">
        <f t="shared" si="133"/>
        <v>-2.2245046255339997</v>
      </c>
      <c r="GO17" s="6">
        <v>0.10902866363566981</v>
      </c>
      <c r="GP17" s="6">
        <f t="shared" si="134"/>
        <v>-2.2161444621887303</v>
      </c>
      <c r="GQ17" s="8">
        <f t="shared" si="135"/>
        <v>4.0373410911227481E-3</v>
      </c>
      <c r="GR17" s="17">
        <v>7.45</v>
      </c>
      <c r="GS17" s="6">
        <f t="shared" si="38"/>
        <v>3.9000000000000007E-2</v>
      </c>
      <c r="GT17" s="8">
        <f t="shared" si="136"/>
        <v>-3.0946537129392659E-3</v>
      </c>
      <c r="GU17" s="6">
        <f t="shared" si="137"/>
        <v>5.5149364364490996</v>
      </c>
      <c r="GV17" s="8">
        <f t="shared" si="138"/>
        <v>-4.0002758440570743</v>
      </c>
      <c r="GX17" s="6">
        <v>7.7573500892095268E-4</v>
      </c>
      <c r="GY17" s="6">
        <f t="shared" si="139"/>
        <v>-7.161699579449059</v>
      </c>
      <c r="GZ17" s="8">
        <f t="shared" si="140"/>
        <v>1.2263826656402355E-3</v>
      </c>
      <c r="HA17" s="17">
        <v>5.85</v>
      </c>
      <c r="HB17" s="6">
        <f t="shared" si="39"/>
        <v>2.3E-2</v>
      </c>
      <c r="HC17" s="6">
        <f t="shared" si="141"/>
        <v>2.790553066256094</v>
      </c>
      <c r="HD17" s="17">
        <v>0.85984000000000005</v>
      </c>
      <c r="HE17" s="17">
        <f t="shared" si="142"/>
        <v>-0.15100895355501059</v>
      </c>
      <c r="HF17" s="17">
        <v>0.86114999999999997</v>
      </c>
      <c r="HG17" s="6">
        <f t="shared" si="143"/>
        <v>-0.14948657370038157</v>
      </c>
      <c r="HH17" s="8">
        <f t="shared" si="144"/>
        <v>6.8334734451205303E-3</v>
      </c>
      <c r="HI17" s="17">
        <v>4.6367000000000003</v>
      </c>
      <c r="HJ17" s="6">
        <f t="shared" si="40"/>
        <v>1.0867000000000005E-2</v>
      </c>
      <c r="HK17" s="8">
        <f t="shared" si="145"/>
        <v>-8.7289260856682205E-4</v>
      </c>
      <c r="HL17" s="6">
        <f t="shared" si="146"/>
        <v>3.8200893780482121</v>
      </c>
      <c r="HM17" s="8">
        <f t="shared" si="147"/>
        <v>-1.1049670286904112</v>
      </c>
      <c r="HO17" s="6">
        <v>3.4377267825386859E-2</v>
      </c>
      <c r="HP17" s="6">
        <f t="shared" si="148"/>
        <v>-3.3703597520693678</v>
      </c>
      <c r="HQ17" s="8">
        <f t="shared" si="149"/>
        <v>-1.1244543552171304E-3</v>
      </c>
      <c r="HR17" s="17">
        <v>10.6</v>
      </c>
      <c r="HS17" s="6">
        <f t="shared" si="41"/>
        <v>7.0499999999999993E-2</v>
      </c>
      <c r="HT17" s="6">
        <f t="shared" si="150"/>
        <v>6.6002182579131468</v>
      </c>
    </row>
    <row r="18" spans="1:228" x14ac:dyDescent="0.25">
      <c r="A18" s="7" t="s">
        <v>16</v>
      </c>
      <c r="B18" s="8">
        <v>3.62</v>
      </c>
      <c r="C18" s="14">
        <v>1.40791</v>
      </c>
      <c r="D18" s="14">
        <f t="shared" si="42"/>
        <v>0.34210633523830586</v>
      </c>
      <c r="E18" s="8">
        <v>1.4027694877997632</v>
      </c>
      <c r="F18" s="8">
        <f t="shared" si="0"/>
        <v>0.33844848812044431</v>
      </c>
      <c r="G18" s="8">
        <f t="shared" si="1"/>
        <v>5.2272092132512604E-3</v>
      </c>
      <c r="H18" s="8">
        <v>5.0999999999999996</v>
      </c>
      <c r="I18" s="8">
        <f t="shared" si="2"/>
        <v>1.4799999999999995E-2</v>
      </c>
      <c r="J18" s="8">
        <f t="shared" si="43"/>
        <v>-1.1860344369896136E-3</v>
      </c>
      <c r="K18" s="8">
        <f t="shared" si="3"/>
        <v>3.5708836853005037</v>
      </c>
      <c r="L18" s="8">
        <f t="shared" si="44"/>
        <v>-1.436097002810695</v>
      </c>
      <c r="M18" s="14">
        <v>9.3378964520662439E-2</v>
      </c>
      <c r="N18" s="14">
        <f t="shared" si="45"/>
        <v>-2.3710891783778636</v>
      </c>
      <c r="O18" s="10">
        <v>9.2647838155344484E-2</v>
      </c>
      <c r="P18" s="10">
        <f t="shared" si="4"/>
        <v>-2.3789496599785349</v>
      </c>
      <c r="Q18" s="8">
        <f t="shared" si="46"/>
        <v>2.0463310362337506E-3</v>
      </c>
      <c r="R18" s="8">
        <v>4.1746999999999996</v>
      </c>
      <c r="S18" s="8">
        <f t="shared" si="5"/>
        <v>5.5469999999999955E-3</v>
      </c>
      <c r="T18" s="8">
        <f t="shared" si="47"/>
        <v>-4.4633100971269712E-4</v>
      </c>
      <c r="U18" s="8">
        <f t="shared" si="48"/>
        <v>-0.1222865974103344</v>
      </c>
      <c r="V18" s="8">
        <f t="shared" si="49"/>
        <v>-0.46033343057243759</v>
      </c>
      <c r="W18" s="14">
        <v>0.12248072459596671</v>
      </c>
      <c r="X18" s="14">
        <f t="shared" si="50"/>
        <v>-2.0998016116152094</v>
      </c>
      <c r="Y18" s="8">
        <v>0.12416884479515246</v>
      </c>
      <c r="Z18" s="8">
        <f t="shared" si="6"/>
        <v>-2.0861129880101088</v>
      </c>
      <c r="AA18" s="8">
        <f t="shared" si="51"/>
        <v>-8.354799374985511E-3</v>
      </c>
      <c r="AB18" s="9">
        <v>9.99</v>
      </c>
      <c r="AC18" s="13">
        <f t="shared" si="7"/>
        <v>6.3700000000000007E-2</v>
      </c>
      <c r="AD18" s="8">
        <f t="shared" si="52"/>
        <v>-4.998760937278135E-3</v>
      </c>
      <c r="AE18" s="13">
        <f t="shared" si="53"/>
        <v>3.0280802500057962</v>
      </c>
      <c r="AF18" s="8">
        <f t="shared" si="54"/>
        <v>-6.5341398699181239</v>
      </c>
      <c r="AG18" s="14">
        <v>0.41072999999999998</v>
      </c>
      <c r="AH18" s="14">
        <f t="shared" si="55"/>
        <v>-0.88981921466836278</v>
      </c>
      <c r="AI18" s="10">
        <v>0.4142919109090103</v>
      </c>
      <c r="AJ18" s="10">
        <f t="shared" si="8"/>
        <v>-0.88118445480816865</v>
      </c>
      <c r="AK18" s="8">
        <f t="shared" si="56"/>
        <v>1.1596837307543684E-3</v>
      </c>
      <c r="AL18" s="9">
        <v>5.73</v>
      </c>
      <c r="AM18" s="13">
        <f t="shared" si="9"/>
        <v>2.1100000000000004E-2</v>
      </c>
      <c r="AN18" s="8">
        <f t="shared" si="57"/>
        <v>-1.6862607816150454E-3</v>
      </c>
      <c r="AO18" s="13">
        <f t="shared" si="58"/>
        <v>2.5738734923017477</v>
      </c>
      <c r="AP18" s="8">
        <f t="shared" si="59"/>
        <v>-2.2135679234917989</v>
      </c>
      <c r="AQ18" s="14">
        <v>0.65569470854370204</v>
      </c>
      <c r="AR18" s="14">
        <f t="shared" si="60"/>
        <v>-0.42205998168000108</v>
      </c>
      <c r="AS18" s="10">
        <v>0.65596783133755121</v>
      </c>
      <c r="AT18" s="10">
        <f t="shared" si="10"/>
        <v>-0.4216435288356265</v>
      </c>
      <c r="AU18" s="8">
        <f t="shared" si="61"/>
        <v>-3.2744315994649442E-3</v>
      </c>
      <c r="AV18" s="6">
        <v>4.3</v>
      </c>
      <c r="AW18" s="6">
        <f t="shared" si="11"/>
        <v>6.799999999999997E-3</v>
      </c>
      <c r="AX18" s="8">
        <f t="shared" si="62"/>
        <v>-5.4685007831634103E-4</v>
      </c>
      <c r="AY18" s="6">
        <f t="shared" si="63"/>
        <v>-0.62977263978597797</v>
      </c>
      <c r="AZ18" s="8">
        <f t="shared" si="64"/>
        <v>-0.68499731966829813</v>
      </c>
      <c r="BA18" s="17">
        <v>0.85775999999999997</v>
      </c>
      <c r="BB18" s="17">
        <f t="shared" si="65"/>
        <v>-0.15343093890290949</v>
      </c>
      <c r="BC18" s="17">
        <v>0.85914999999999997</v>
      </c>
      <c r="BD18" s="15">
        <f t="shared" si="12"/>
        <v>-0.15181175058938293</v>
      </c>
      <c r="BE18" s="8">
        <f t="shared" si="66"/>
        <v>8.0255770920696357E-3</v>
      </c>
      <c r="BF18" s="8">
        <v>4.47</v>
      </c>
      <c r="BG18" s="8">
        <f t="shared" si="13"/>
        <v>8.4999999999999971E-3</v>
      </c>
      <c r="BH18" s="8">
        <f t="shared" si="67"/>
        <v>-6.8305187568840076E-4</v>
      </c>
      <c r="BI18" s="8">
        <f t="shared" si="68"/>
        <v>4.0602308368278539</v>
      </c>
      <c r="BJ18" s="8">
        <f t="shared" si="69"/>
        <v>-0.86942852948700866</v>
      </c>
      <c r="BK18" s="17">
        <v>0.85775999999999997</v>
      </c>
      <c r="BL18" s="17">
        <f t="shared" si="70"/>
        <v>-0.15343093890290949</v>
      </c>
      <c r="BM18" s="17">
        <v>0.85914999999999997</v>
      </c>
      <c r="BN18" s="8">
        <f t="shared" si="14"/>
        <v>-0.15181175058938293</v>
      </c>
      <c r="BO18" s="8">
        <f t="shared" si="71"/>
        <v>8.0255770920696357E-3</v>
      </c>
      <c r="BP18" s="8">
        <v>4.3499999999999996</v>
      </c>
      <c r="BQ18" s="8">
        <f t="shared" si="15"/>
        <v>7.2999999999999957E-3</v>
      </c>
      <c r="BR18" s="8">
        <f t="shared" si="72"/>
        <v>-5.8693054210712248E-4</v>
      </c>
      <c r="BS18" s="8">
        <f t="shared" si="73"/>
        <v>3.9402308368278538</v>
      </c>
      <c r="BT18" s="8">
        <f t="shared" si="74"/>
        <v>-0.74942852948700844</v>
      </c>
      <c r="BU18" s="14">
        <v>0.12823389863110313</v>
      </c>
      <c r="BV18" s="14">
        <f t="shared" si="75"/>
        <v>-2.0538993495489475</v>
      </c>
      <c r="BW18" s="10">
        <v>0.12825445684237527</v>
      </c>
      <c r="BX18" s="10">
        <f t="shared" si="16"/>
        <v>-2.0537390443274628</v>
      </c>
      <c r="BY18" s="8">
        <f t="shared" si="76"/>
        <v>-3.0776688363931548E-5</v>
      </c>
      <c r="BZ18" s="8">
        <v>3.45</v>
      </c>
      <c r="CA18" s="8">
        <f t="shared" si="17"/>
        <v>-1.6999999999999993E-3</v>
      </c>
      <c r="CB18" s="8">
        <f t="shared" si="77"/>
        <v>1.3722645329350414E-4</v>
      </c>
      <c r="CC18" s="8">
        <f t="shared" si="78"/>
        <v>-0.18231067534557255</v>
      </c>
      <c r="CD18" s="8">
        <f t="shared" si="79"/>
        <v>0.1680763543025785</v>
      </c>
      <c r="CE18" s="17">
        <v>0.85775999999999997</v>
      </c>
      <c r="CF18" s="17">
        <f t="shared" si="80"/>
        <v>-0.15343093890290949</v>
      </c>
      <c r="CG18" s="17">
        <v>0.85914999999999997</v>
      </c>
      <c r="CH18" s="8">
        <f t="shared" si="18"/>
        <v>-0.15181175058938293</v>
      </c>
      <c r="CI18" s="8">
        <f t="shared" si="81"/>
        <v>8.0255770920696357E-3</v>
      </c>
      <c r="CJ18" s="8">
        <v>4.3499999999999996</v>
      </c>
      <c r="CK18" s="8">
        <f t="shared" si="19"/>
        <v>7.2999999999999957E-3</v>
      </c>
      <c r="CL18" s="8">
        <f t="shared" si="82"/>
        <v>-5.8693054210712248E-4</v>
      </c>
      <c r="CM18" s="8">
        <f t="shared" si="83"/>
        <v>3.9402308368278538</v>
      </c>
      <c r="CN18" s="8">
        <f t="shared" si="84"/>
        <v>-0.74942852948700844</v>
      </c>
      <c r="CO18" s="14" t="s">
        <v>441</v>
      </c>
      <c r="CP18" s="8">
        <v>3.4484066637010371E-3</v>
      </c>
      <c r="CQ18" s="8">
        <f t="shared" si="20"/>
        <v>-5.6698429912266368</v>
      </c>
      <c r="CR18" s="8">
        <f t="shared" si="85"/>
        <v>4.1143291467677923E-3</v>
      </c>
      <c r="CS18" s="9">
        <v>10.8</v>
      </c>
      <c r="CT18" s="13">
        <f t="shared" si="21"/>
        <v>7.1800000000000003E-2</v>
      </c>
      <c r="CU18" s="13">
        <f t="shared" si="86"/>
        <v>8.8257316587071166</v>
      </c>
      <c r="CV18" s="14" t="s">
        <v>441</v>
      </c>
      <c r="CW18" s="10">
        <v>0.1098254576948493</v>
      </c>
      <c r="CX18" s="10">
        <f t="shared" si="22"/>
        <v>-2.20886292163661</v>
      </c>
      <c r="CY18" s="8">
        <f t="shared" si="87"/>
        <v>-3.6966158939236715E-3</v>
      </c>
      <c r="CZ18" s="8">
        <v>10.27</v>
      </c>
      <c r="DA18" s="8">
        <f t="shared" si="23"/>
        <v>6.649999999999999E-2</v>
      </c>
      <c r="DB18" s="8">
        <f t="shared" si="88"/>
        <v>5.17135364243053</v>
      </c>
      <c r="DC18" s="13"/>
      <c r="DD18" s="12">
        <v>1.26606317655251E-2</v>
      </c>
      <c r="DE18" s="12">
        <f t="shared" si="24"/>
        <v>-4.3692579610210602</v>
      </c>
      <c r="DF18" s="8">
        <f t="shared" si="89"/>
        <v>-5.4831948962497101E-5</v>
      </c>
      <c r="DG18" s="9">
        <v>12.0695</v>
      </c>
      <c r="DH18" s="13">
        <f t="shared" si="25"/>
        <v>8.4495000000000001E-2</v>
      </c>
      <c r="DI18" s="13">
        <f t="shared" si="90"/>
        <v>8.4275672204150016</v>
      </c>
      <c r="DJ18" s="6">
        <v>8.1076698556834768E-3</v>
      </c>
      <c r="DK18" s="6">
        <f t="shared" si="91"/>
        <v>-4.8149447695633469</v>
      </c>
      <c r="DL18" s="17">
        <v>8.0173169999999995E-3</v>
      </c>
      <c r="DM18" s="17">
        <f t="shared" si="26"/>
        <v>-4.8261514517276192</v>
      </c>
      <c r="DN18" s="8">
        <f t="shared" si="92"/>
        <v>5.4250906733224191E-3</v>
      </c>
      <c r="DO18" s="16">
        <v>0.02</v>
      </c>
      <c r="DP18" s="11">
        <f t="shared" si="27"/>
        <v>-3.6000000000000004E-2</v>
      </c>
      <c r="DQ18" s="8">
        <f t="shared" si="93"/>
        <v>2.9510778666188564E-3</v>
      </c>
      <c r="DR18" s="11">
        <f t="shared" si="94"/>
        <v>-1.4299637306710329</v>
      </c>
      <c r="DS18" s="8">
        <f t="shared" si="95"/>
        <v>3.7345631061615121</v>
      </c>
      <c r="DT18" s="6" t="s">
        <v>441</v>
      </c>
      <c r="DU18" s="6">
        <v>0.23894862604540026</v>
      </c>
      <c r="DV18" s="6">
        <f t="shared" si="28"/>
        <v>-1.4315067039414386</v>
      </c>
      <c r="DW18" s="8">
        <f t="shared" si="96"/>
        <v>-4.8088418319381931E-3</v>
      </c>
      <c r="DX18" s="17">
        <v>6.62</v>
      </c>
      <c r="DY18" s="17">
        <f t="shared" si="29"/>
        <v>0.03</v>
      </c>
      <c r="DZ18" s="18">
        <f t="shared" si="97"/>
        <v>1.0764632672247227</v>
      </c>
      <c r="EB18" s="6">
        <v>1.1058889804687841E-2</v>
      </c>
      <c r="EC18" s="6">
        <f t="shared" si="30"/>
        <v>-4.5045206672492695</v>
      </c>
      <c r="ED18" s="8">
        <f t="shared" si="98"/>
        <v>4.9879879832559482E-4</v>
      </c>
      <c r="EE18" s="17">
        <v>19.420000000000002</v>
      </c>
      <c r="EF18" s="17">
        <f t="shared" si="31"/>
        <v>0.158</v>
      </c>
      <c r="EG18" s="18">
        <f t="shared" si="99"/>
        <v>15.999519519330239</v>
      </c>
      <c r="EH18" s="17">
        <v>0.51771</v>
      </c>
      <c r="EI18" s="17">
        <f t="shared" si="100"/>
        <v>-0.65834003905453975</v>
      </c>
      <c r="EJ18" s="17">
        <v>0.51924999999999999</v>
      </c>
      <c r="EK18" s="6">
        <f t="shared" si="101"/>
        <v>-0.65536981622591539</v>
      </c>
      <c r="EL18" s="8">
        <f t="shared" si="102"/>
        <v>-7.4596707940293161E-3</v>
      </c>
      <c r="EM18" s="17">
        <v>4.97</v>
      </c>
      <c r="EN18" s="29">
        <f t="shared" si="32"/>
        <v>1.3499999999999996E-2</v>
      </c>
      <c r="EO18" s="8">
        <f t="shared" si="103"/>
        <v>-1.0824711200003723E-3</v>
      </c>
      <c r="EP18" s="6">
        <f t="shared" si="104"/>
        <v>-1.6338683176117266</v>
      </c>
      <c r="EQ18" s="8">
        <f t="shared" si="105"/>
        <v>-1.3856368518523272</v>
      </c>
      <c r="ER18" s="17">
        <v>0.85775999999999997</v>
      </c>
      <c r="ES18" s="17">
        <f t="shared" si="106"/>
        <v>-0.15343093890290949</v>
      </c>
      <c r="ET18" s="17">
        <v>0.85914999999999997</v>
      </c>
      <c r="EU18" s="6">
        <f t="shared" si="107"/>
        <v>-0.15181175058938293</v>
      </c>
      <c r="EV18" s="8">
        <f t="shared" si="108"/>
        <v>8.0255770920696357E-3</v>
      </c>
      <c r="EW18" s="17">
        <v>4.4535999999999998</v>
      </c>
      <c r="EX18" s="6">
        <f t="shared" si="33"/>
        <v>8.3359999999999962E-3</v>
      </c>
      <c r="EY18" s="8">
        <f t="shared" si="109"/>
        <v>-6.6992126606302271E-4</v>
      </c>
      <c r="EZ18" s="6">
        <f t="shared" si="110"/>
        <v>4.0438308368278539</v>
      </c>
      <c r="FA18" s="8">
        <f t="shared" si="111"/>
        <v>-0.85302852948700858</v>
      </c>
      <c r="FB18" s="6">
        <v>0.11526115295731303</v>
      </c>
      <c r="FC18" s="6">
        <f t="shared" si="112"/>
        <v>-2.1605548299235866</v>
      </c>
      <c r="FD18" s="6">
        <v>0.1156136192843517</v>
      </c>
      <c r="FE18" s="6">
        <f t="shared" si="113"/>
        <v>-2.1575015158048951</v>
      </c>
      <c r="FF18" s="8">
        <f t="shared" si="114"/>
        <v>7.942303136686979E-3</v>
      </c>
      <c r="FG18" s="17">
        <v>4.9618000000000002</v>
      </c>
      <c r="FH18" s="6">
        <f t="shared" si="34"/>
        <v>1.3418000000000001E-2</v>
      </c>
      <c r="FI18" s="8">
        <f t="shared" si="115"/>
        <v>-1.0759347234494676E-3</v>
      </c>
      <c r="FJ18" s="6">
        <f t="shared" si="116"/>
        <v>4.5187212546747917</v>
      </c>
      <c r="FK18" s="8">
        <f t="shared" si="117"/>
        <v>-1.3784336170506299</v>
      </c>
      <c r="FL18" s="17">
        <v>0.85775999999999997</v>
      </c>
      <c r="FM18" s="17">
        <f t="shared" si="118"/>
        <v>-0.15343093890290949</v>
      </c>
      <c r="FN18" s="17">
        <v>0.85914999999999997</v>
      </c>
      <c r="FO18" s="6">
        <f t="shared" si="119"/>
        <v>-0.15181175058938293</v>
      </c>
      <c r="FP18" s="8">
        <f t="shared" si="120"/>
        <v>8.0255770920696357E-3</v>
      </c>
      <c r="FQ18" s="17">
        <v>4.4535999999999998</v>
      </c>
      <c r="FR18" s="6">
        <f t="shared" si="35"/>
        <v>8.3359999999999962E-3</v>
      </c>
      <c r="FS18" s="8">
        <f t="shared" si="121"/>
        <v>-6.6992126606302271E-4</v>
      </c>
      <c r="FT18" s="6">
        <f t="shared" si="122"/>
        <v>4.0438308368278539</v>
      </c>
      <c r="FU18" s="8">
        <f t="shared" si="123"/>
        <v>-0.85302852948700858</v>
      </c>
      <c r="FV18" s="6">
        <v>0.56697377746279232</v>
      </c>
      <c r="FW18" s="6">
        <f t="shared" si="124"/>
        <v>-0.56744222418488677</v>
      </c>
      <c r="FX18" s="6">
        <v>0.56625141562853909</v>
      </c>
      <c r="FY18" s="6">
        <f t="shared" si="125"/>
        <v>-0.56871710218176819</v>
      </c>
      <c r="FZ18" s="8">
        <f t="shared" si="126"/>
        <v>1.0951465557906159E-2</v>
      </c>
      <c r="GA18" s="17">
        <v>3.2366700000000002</v>
      </c>
      <c r="GB18" s="6">
        <f t="shared" si="36"/>
        <v>-3.8332999999999996E-3</v>
      </c>
      <c r="GC18" s="8">
        <f t="shared" si="127"/>
        <v>3.097222656467391E-4</v>
      </c>
      <c r="GD18" s="6">
        <f t="shared" si="128"/>
        <v>3.9972562231624638</v>
      </c>
      <c r="GE18" s="8">
        <f t="shared" si="129"/>
        <v>0.39862960871533559</v>
      </c>
      <c r="GG18" s="6">
        <v>4.3318171973142733E-4</v>
      </c>
      <c r="GH18" s="6">
        <f t="shared" si="130"/>
        <v>-7.744353241947044</v>
      </c>
      <c r="GI18" s="8">
        <f t="shared" si="131"/>
        <v>-1.1144419862936239E-3</v>
      </c>
      <c r="GJ18" s="17">
        <v>12.7</v>
      </c>
      <c r="GK18" s="6">
        <f t="shared" si="37"/>
        <v>9.0799999999999978E-2</v>
      </c>
      <c r="GL18" s="6">
        <f t="shared" si="132"/>
        <v>8.6342232054825487</v>
      </c>
      <c r="GM18" s="6">
        <v>0.10765943015863616</v>
      </c>
      <c r="GN18" s="6">
        <f t="shared" si="133"/>
        <v>-2.228782458835318</v>
      </c>
      <c r="GO18" s="6">
        <v>0.10863897097166696</v>
      </c>
      <c r="GP18" s="6">
        <f t="shared" si="134"/>
        <v>-2.2197250871268919</v>
      </c>
      <c r="GQ18" s="8">
        <f t="shared" si="135"/>
        <v>5.0817745326390273E-3</v>
      </c>
      <c r="GR18" s="17">
        <v>7.42</v>
      </c>
      <c r="GS18" s="6">
        <f t="shared" si="38"/>
        <v>3.7999999999999999E-2</v>
      </c>
      <c r="GT18" s="8">
        <f t="shared" si="136"/>
        <v>-3.014764345449672E-3</v>
      </c>
      <c r="GU18" s="6">
        <f t="shared" si="137"/>
        <v>5.8327098130556108</v>
      </c>
      <c r="GV18" s="8">
        <f t="shared" si="138"/>
        <v>-3.9086343330960913</v>
      </c>
      <c r="GX18" s="6">
        <v>7.7071290944123315E-4</v>
      </c>
      <c r="GY18" s="6">
        <f t="shared" si="139"/>
        <v>-7.1681946150400435</v>
      </c>
      <c r="GZ18" s="8">
        <f t="shared" si="140"/>
        <v>-4.1538582312172778E-4</v>
      </c>
      <c r="HA18" s="17">
        <v>5.65</v>
      </c>
      <c r="HB18" s="6">
        <f t="shared" si="39"/>
        <v>2.0300000000000002E-2</v>
      </c>
      <c r="HC18" s="6">
        <f t="shared" si="141"/>
        <v>1.8638456707513091</v>
      </c>
      <c r="HD18" s="17">
        <v>0.85775999999999997</v>
      </c>
      <c r="HE18" s="17">
        <f t="shared" si="142"/>
        <v>-0.15343093890290949</v>
      </c>
      <c r="HF18" s="17">
        <v>0.85914999999999997</v>
      </c>
      <c r="HG18" s="6">
        <f t="shared" si="143"/>
        <v>-0.15181175058938293</v>
      </c>
      <c r="HH18" s="8">
        <f t="shared" si="144"/>
        <v>8.0255770920696357E-3</v>
      </c>
      <c r="HI18" s="17">
        <v>4.4535999999999998</v>
      </c>
      <c r="HJ18" s="6">
        <f t="shared" si="40"/>
        <v>8.3359999999999962E-3</v>
      </c>
      <c r="HK18" s="8">
        <f t="shared" si="145"/>
        <v>-6.6992126606302271E-4</v>
      </c>
      <c r="HL18" s="6">
        <f t="shared" si="146"/>
        <v>4.0438308368278539</v>
      </c>
      <c r="HM18" s="8">
        <f t="shared" si="147"/>
        <v>-0.85302852948700858</v>
      </c>
      <c r="HO18" s="6">
        <v>3.4322991015270643E-2</v>
      </c>
      <c r="HP18" s="6">
        <f t="shared" si="148"/>
        <v>-3.3719398573651862</v>
      </c>
      <c r="HQ18" s="8">
        <f t="shared" si="149"/>
        <v>-1.2937524250460353E-3</v>
      </c>
      <c r="HR18" s="17">
        <v>9</v>
      </c>
      <c r="HS18" s="6">
        <f t="shared" si="41"/>
        <v>5.3800000000000001E-2</v>
      </c>
      <c r="HT18" s="6">
        <f t="shared" si="150"/>
        <v>4.8624990299815858</v>
      </c>
    </row>
    <row r="19" spans="1:228" x14ac:dyDescent="0.25">
      <c r="A19" s="7" t="s">
        <v>17</v>
      </c>
      <c r="B19" s="8">
        <v>3.54</v>
      </c>
      <c r="C19" s="14">
        <v>1.4150199999999999</v>
      </c>
      <c r="D19" s="14">
        <f t="shared" si="42"/>
        <v>0.34714366527093132</v>
      </c>
      <c r="E19" s="8">
        <v>1.4153446286326765</v>
      </c>
      <c r="F19" s="8">
        <f t="shared" si="0"/>
        <v>0.34737305524479978</v>
      </c>
      <c r="G19" s="8">
        <f t="shared" si="1"/>
        <v>3.0357434042465048E-3</v>
      </c>
      <c r="H19" s="8">
        <v>5.04</v>
      </c>
      <c r="I19" s="8">
        <f t="shared" si="2"/>
        <v>1.4999999999999999E-2</v>
      </c>
      <c r="J19" s="8">
        <f t="shared" si="43"/>
        <v>-1.2028020094785319E-3</v>
      </c>
      <c r="K19" s="8">
        <f t="shared" si="3"/>
        <v>2.7142973616986019</v>
      </c>
      <c r="L19" s="8">
        <f t="shared" si="44"/>
        <v>-1.5027526449576709</v>
      </c>
      <c r="M19" s="14">
        <v>9.3281841756683637E-2</v>
      </c>
      <c r="N19" s="14">
        <f t="shared" si="45"/>
        <v>-2.3721298121850394</v>
      </c>
      <c r="O19" s="10">
        <v>9.2987877170453287E-2</v>
      </c>
      <c r="P19" s="10">
        <f t="shared" si="4"/>
        <v>-2.375286147331451</v>
      </c>
      <c r="Q19" s="8">
        <f t="shared" si="46"/>
        <v>1.8831213418974979E-3</v>
      </c>
      <c r="R19" s="8">
        <v>4.3113999999999999</v>
      </c>
      <c r="S19" s="8">
        <f t="shared" si="5"/>
        <v>7.7139999999999986E-3</v>
      </c>
      <c r="T19" s="8">
        <f t="shared" si="47"/>
        <v>-6.2054140060152641E-4</v>
      </c>
      <c r="U19" s="8">
        <f t="shared" si="48"/>
        <v>0.60274671902442734</v>
      </c>
      <c r="V19" s="8">
        <f t="shared" si="49"/>
        <v>-0.73351740233331686</v>
      </c>
      <c r="W19" s="14">
        <v>0.12064472541260496</v>
      </c>
      <c r="X19" s="14">
        <f t="shared" si="50"/>
        <v>-2.114905205955405</v>
      </c>
      <c r="Y19" s="8">
        <v>0.12269908540101743</v>
      </c>
      <c r="Z19" s="8">
        <f t="shared" si="6"/>
        <v>-2.0980203812374905</v>
      </c>
      <c r="AA19" s="8">
        <f t="shared" si="51"/>
        <v>-1.5407671162613434E-2</v>
      </c>
      <c r="AB19" s="9">
        <v>9.5299999999999994</v>
      </c>
      <c r="AC19" s="13">
        <f t="shared" si="7"/>
        <v>5.9899999999999995E-2</v>
      </c>
      <c r="AD19" s="8">
        <f t="shared" si="52"/>
        <v>-4.7113441963477776E-3</v>
      </c>
      <c r="AE19" s="13">
        <f t="shared" si="53"/>
        <v>-0.17306846504537426</v>
      </c>
      <c r="AF19" s="8">
        <f t="shared" si="54"/>
        <v>-6.1924298382569116</v>
      </c>
      <c r="AG19" s="14">
        <v>0.40699000000000002</v>
      </c>
      <c r="AH19" s="14">
        <f t="shared" si="55"/>
        <v>-0.89896666386596003</v>
      </c>
      <c r="AI19" s="10">
        <v>0.40805800299677797</v>
      </c>
      <c r="AJ19" s="10">
        <f t="shared" si="8"/>
        <v>-0.89634595047455956</v>
      </c>
      <c r="AK19" s="8">
        <f t="shared" si="56"/>
        <v>1.6824478905916873E-3</v>
      </c>
      <c r="AL19" s="9">
        <v>5.6870000000000003</v>
      </c>
      <c r="AM19" s="13">
        <f t="shared" si="9"/>
        <v>2.1470000000000003E-2</v>
      </c>
      <c r="AN19" s="8">
        <f t="shared" si="57"/>
        <v>-1.7167567708391562E-3</v>
      </c>
      <c r="AO19" s="13">
        <f t="shared" si="58"/>
        <v>2.8199791562366752</v>
      </c>
      <c r="AP19" s="8">
        <f t="shared" si="59"/>
        <v>-2.1784440281212527</v>
      </c>
      <c r="AQ19" s="14">
        <v>0.64627872708941914</v>
      </c>
      <c r="AR19" s="14">
        <f t="shared" si="60"/>
        <v>-0.43652440217156763</v>
      </c>
      <c r="AS19" s="10">
        <v>0.65386358182546944</v>
      </c>
      <c r="AT19" s="10">
        <f t="shared" si="10"/>
        <v>-0.42485653976389204</v>
      </c>
      <c r="AU19" s="8">
        <f t="shared" si="61"/>
        <v>-3.2019478465190598E-3</v>
      </c>
      <c r="AV19" s="6">
        <v>4.07</v>
      </c>
      <c r="AW19" s="6">
        <f t="shared" si="11"/>
        <v>5.3000000000000026E-3</v>
      </c>
      <c r="AX19" s="8">
        <f t="shared" si="62"/>
        <v>-4.268042175097353E-4</v>
      </c>
      <c r="AY19" s="6">
        <f t="shared" si="63"/>
        <v>-0.75077913860762369</v>
      </c>
      <c r="AZ19" s="8">
        <f t="shared" si="64"/>
        <v>-0.66992453208011593</v>
      </c>
      <c r="BA19" s="17">
        <v>0.87592000000000003</v>
      </c>
      <c r="BB19" s="17">
        <f t="shared" si="65"/>
        <v>-0.13248051641696756</v>
      </c>
      <c r="BC19" s="17">
        <v>0.87765000000000004</v>
      </c>
      <c r="BD19" s="15">
        <f t="shared" si="12"/>
        <v>-0.13050739807978221</v>
      </c>
      <c r="BE19" s="8">
        <f t="shared" si="66"/>
        <v>2.1162838669730455E-3</v>
      </c>
      <c r="BF19" s="8">
        <v>4.47</v>
      </c>
      <c r="BG19" s="8">
        <f t="shared" si="13"/>
        <v>9.2999999999999975E-3</v>
      </c>
      <c r="BH19" s="8">
        <f t="shared" si="67"/>
        <v>-7.4760330239898032E-4</v>
      </c>
      <c r="BI19" s="8">
        <f t="shared" si="68"/>
        <v>1.7765135467892177</v>
      </c>
      <c r="BJ19" s="8">
        <f t="shared" si="69"/>
        <v>-0.95367485070586788</v>
      </c>
      <c r="BK19" s="17">
        <v>0.87592000000000003</v>
      </c>
      <c r="BL19" s="17">
        <f t="shared" si="70"/>
        <v>-0.13248051641696756</v>
      </c>
      <c r="BM19" s="17">
        <v>0.87765000000000004</v>
      </c>
      <c r="BN19" s="8">
        <f t="shared" si="14"/>
        <v>-0.13050739807978221</v>
      </c>
      <c r="BO19" s="8">
        <f t="shared" si="71"/>
        <v>2.1162838669730455E-3</v>
      </c>
      <c r="BP19" s="8">
        <v>4.3499999999999996</v>
      </c>
      <c r="BQ19" s="8">
        <f t="shared" si="15"/>
        <v>8.0999999999999961E-3</v>
      </c>
      <c r="BR19" s="8">
        <f t="shared" si="72"/>
        <v>-6.5148196881770204E-4</v>
      </c>
      <c r="BS19" s="8">
        <f t="shared" si="73"/>
        <v>1.6565135467892178</v>
      </c>
      <c r="BT19" s="8">
        <f t="shared" si="74"/>
        <v>-0.83367485070586778</v>
      </c>
      <c r="BU19" s="14">
        <v>0.12821827879782541</v>
      </c>
      <c r="BV19" s="14">
        <f t="shared" si="75"/>
        <v>-2.0540211643329247</v>
      </c>
      <c r="BW19" s="10">
        <v>0.12823800974608873</v>
      </c>
      <c r="BX19" s="10">
        <f t="shared" si="16"/>
        <v>-2.0538672905604058</v>
      </c>
      <c r="BY19" s="8">
        <f t="shared" si="76"/>
        <v>-3.0772742183993174E-5</v>
      </c>
      <c r="BZ19" s="8">
        <v>3.44</v>
      </c>
      <c r="CA19" s="8">
        <f t="shared" si="17"/>
        <v>-1.0000000000000009E-3</v>
      </c>
      <c r="CB19" s="8">
        <f t="shared" si="77"/>
        <v>8.0753606811034828E-5</v>
      </c>
      <c r="CC19" s="8">
        <f t="shared" si="78"/>
        <v>-0.11230909687359736</v>
      </c>
      <c r="CD19" s="8">
        <f t="shared" si="79"/>
        <v>9.8153530356526186E-2</v>
      </c>
      <c r="CE19" s="17">
        <v>0.87592000000000003</v>
      </c>
      <c r="CF19" s="17">
        <f t="shared" si="80"/>
        <v>-0.13248051641696756</v>
      </c>
      <c r="CG19" s="17">
        <v>0.87765000000000004</v>
      </c>
      <c r="CH19" s="8">
        <f t="shared" si="18"/>
        <v>-0.13050739807978221</v>
      </c>
      <c r="CI19" s="8">
        <f t="shared" si="81"/>
        <v>2.1162838669730455E-3</v>
      </c>
      <c r="CJ19" s="8">
        <v>4.3520000000000003</v>
      </c>
      <c r="CK19" s="8">
        <f t="shared" si="19"/>
        <v>8.1200000000000022E-3</v>
      </c>
      <c r="CL19" s="8">
        <f t="shared" si="82"/>
        <v>-6.530848211703244E-4</v>
      </c>
      <c r="CM19" s="8">
        <f t="shared" si="83"/>
        <v>1.6585135467892185</v>
      </c>
      <c r="CN19" s="8">
        <f t="shared" si="84"/>
        <v>-0.83567485070586844</v>
      </c>
      <c r="CO19" s="14" t="s">
        <v>441</v>
      </c>
      <c r="CP19" s="8">
        <v>3.458298966487354E-3</v>
      </c>
      <c r="CQ19" s="8">
        <f t="shared" si="20"/>
        <v>-5.666978438984108</v>
      </c>
      <c r="CR19" s="8">
        <f t="shared" si="85"/>
        <v>3.2255530659037746E-3</v>
      </c>
      <c r="CS19" s="9">
        <v>10.7</v>
      </c>
      <c r="CT19" s="13">
        <f t="shared" si="21"/>
        <v>7.1599999999999997E-2</v>
      </c>
      <c r="CU19" s="13">
        <f t="shared" si="86"/>
        <v>8.45022122636151</v>
      </c>
      <c r="CV19" s="14" t="s">
        <v>441</v>
      </c>
      <c r="CW19" s="10">
        <v>0.10922884327419574</v>
      </c>
      <c r="CX19" s="10">
        <f t="shared" si="22"/>
        <v>-2.2143101180006126</v>
      </c>
      <c r="CY19" s="8">
        <f t="shared" si="87"/>
        <v>-2.5876416112294853E-3</v>
      </c>
      <c r="CZ19" s="8">
        <v>10.25</v>
      </c>
      <c r="DA19" s="8">
        <f t="shared" si="23"/>
        <v>6.7099999999999993E-2</v>
      </c>
      <c r="DB19" s="8">
        <f t="shared" si="88"/>
        <v>5.6749433555082049</v>
      </c>
      <c r="DC19" s="13"/>
      <c r="DD19" s="12">
        <v>1.2678111620630331E-2</v>
      </c>
      <c r="DE19" s="12">
        <f t="shared" si="24"/>
        <v>-4.3678782668814051</v>
      </c>
      <c r="DF19" s="8">
        <f t="shared" si="89"/>
        <v>-3.114324919757383E-4</v>
      </c>
      <c r="DG19" s="9">
        <v>12.873200000000001</v>
      </c>
      <c r="DH19" s="13">
        <f t="shared" si="25"/>
        <v>9.3332000000000012E-2</v>
      </c>
      <c r="DI19" s="13">
        <f t="shared" si="90"/>
        <v>9.2086270032097062</v>
      </c>
      <c r="DJ19" s="6">
        <v>8.1370275438382364E-3</v>
      </c>
      <c r="DK19" s="6">
        <f t="shared" si="91"/>
        <v>-4.8113303322618872</v>
      </c>
      <c r="DL19" s="17">
        <v>8.0000000000000002E-3</v>
      </c>
      <c r="DM19" s="17">
        <f t="shared" si="26"/>
        <v>-4.8283137373023015</v>
      </c>
      <c r="DN19" s="8">
        <f t="shared" si="92"/>
        <v>2.3877623517225555E-3</v>
      </c>
      <c r="DO19" s="16">
        <v>3.4000000000000002E-2</v>
      </c>
      <c r="DP19" s="11">
        <f t="shared" si="27"/>
        <v>-3.5060000000000001E-2</v>
      </c>
      <c r="DQ19" s="8">
        <f t="shared" si="93"/>
        <v>2.8748626599779392E-3</v>
      </c>
      <c r="DR19" s="11">
        <f t="shared" si="94"/>
        <v>-2.550895059310978</v>
      </c>
      <c r="DS19" s="8">
        <f t="shared" si="95"/>
        <v>3.7099913360868175</v>
      </c>
      <c r="DT19" s="6" t="s">
        <v>441</v>
      </c>
      <c r="DU19" s="6">
        <v>0.23835061375283043</v>
      </c>
      <c r="DV19" s="6">
        <f t="shared" si="28"/>
        <v>-1.4340125223279869</v>
      </c>
      <c r="DW19" s="8">
        <f t="shared" si="96"/>
        <v>-3.3095127328673923E-3</v>
      </c>
      <c r="DX19" s="17">
        <v>6.15</v>
      </c>
      <c r="DY19" s="17">
        <f t="shared" si="29"/>
        <v>2.6100000000000002E-2</v>
      </c>
      <c r="DZ19" s="18">
        <f t="shared" si="97"/>
        <v>1.2861949068530432</v>
      </c>
      <c r="EB19" s="6">
        <v>1.1092624635898461E-2</v>
      </c>
      <c r="EC19" s="6">
        <f t="shared" si="30"/>
        <v>-4.5014748387230865</v>
      </c>
      <c r="ED19" s="8">
        <f t="shared" si="98"/>
        <v>-1.7167520329949282E-3</v>
      </c>
      <c r="EE19" s="17">
        <v>18.399999999999999</v>
      </c>
      <c r="EF19" s="17">
        <f t="shared" si="31"/>
        <v>0.14859999999999998</v>
      </c>
      <c r="EG19" s="18">
        <f t="shared" si="99"/>
        <v>14.173299186802026</v>
      </c>
      <c r="EH19" s="17">
        <v>0.50671999999999995</v>
      </c>
      <c r="EI19" s="17">
        <f t="shared" si="100"/>
        <v>-0.67979669619180749</v>
      </c>
      <c r="EJ19" s="17">
        <v>0.50844999999999996</v>
      </c>
      <c r="EK19" s="6">
        <f t="shared" si="101"/>
        <v>-0.67638839674499074</v>
      </c>
      <c r="EL19" s="8">
        <f t="shared" si="102"/>
        <v>-1.375865135620935E-3</v>
      </c>
      <c r="EM19" s="17">
        <v>5.04</v>
      </c>
      <c r="EN19" s="29">
        <f t="shared" si="32"/>
        <v>1.4999999999999999E-2</v>
      </c>
      <c r="EO19" s="8">
        <f t="shared" si="103"/>
        <v>-1.2028020094785319E-3</v>
      </c>
      <c r="EP19" s="6">
        <f t="shared" si="104"/>
        <v>0.94965394575162598</v>
      </c>
      <c r="EQ19" s="8">
        <f t="shared" si="105"/>
        <v>-1.5408919273393704</v>
      </c>
      <c r="ER19" s="17">
        <v>0.87592000000000003</v>
      </c>
      <c r="ES19" s="17">
        <f t="shared" si="106"/>
        <v>-0.13248051641696756</v>
      </c>
      <c r="ET19" s="17">
        <v>0.87765000000000004</v>
      </c>
      <c r="EU19" s="6">
        <f t="shared" si="107"/>
        <v>-0.13050739807978221</v>
      </c>
      <c r="EV19" s="8">
        <f t="shared" si="108"/>
        <v>2.1162838669730455E-3</v>
      </c>
      <c r="EW19" s="17">
        <v>4.4671000000000003</v>
      </c>
      <c r="EX19" s="6">
        <f t="shared" si="33"/>
        <v>9.2710000000000032E-3</v>
      </c>
      <c r="EY19" s="8">
        <f t="shared" si="109"/>
        <v>-7.4528156383202315E-4</v>
      </c>
      <c r="EZ19" s="6">
        <f t="shared" si="110"/>
        <v>1.7736135467892185</v>
      </c>
      <c r="FA19" s="8">
        <f t="shared" si="111"/>
        <v>-0.95077485070586853</v>
      </c>
      <c r="FB19" s="6">
        <v>0.11744946736666549</v>
      </c>
      <c r="FC19" s="6">
        <f t="shared" si="112"/>
        <v>-2.1417471028669324</v>
      </c>
      <c r="FD19" s="6">
        <v>0.11778979233659612</v>
      </c>
      <c r="FE19" s="6">
        <f t="shared" si="113"/>
        <v>-2.1388536640098899</v>
      </c>
      <c r="FF19" s="8">
        <f t="shared" si="114"/>
        <v>2.3490764983762347E-3</v>
      </c>
      <c r="FG19" s="17">
        <v>4.9324000000000003</v>
      </c>
      <c r="FH19" s="6">
        <f t="shared" si="34"/>
        <v>1.3924000000000002E-2</v>
      </c>
      <c r="FI19" s="8">
        <f t="shared" si="115"/>
        <v>-1.1170469287489215E-3</v>
      </c>
      <c r="FJ19" s="6">
        <f t="shared" si="116"/>
        <v>2.3320305993504942</v>
      </c>
      <c r="FK19" s="8">
        <f t="shared" si="117"/>
        <v>-1.4271157413050473</v>
      </c>
      <c r="FL19" s="17">
        <v>0.87592000000000003</v>
      </c>
      <c r="FM19" s="17">
        <f t="shared" si="118"/>
        <v>-0.13248051641696756</v>
      </c>
      <c r="FN19" s="17">
        <v>0.87765000000000004</v>
      </c>
      <c r="FO19" s="6">
        <f t="shared" si="119"/>
        <v>-0.13050739807978221</v>
      </c>
      <c r="FP19" s="8">
        <f t="shared" si="120"/>
        <v>2.1162838669730455E-3</v>
      </c>
      <c r="FQ19" s="17">
        <v>4.4671000000000003</v>
      </c>
      <c r="FR19" s="6">
        <f t="shared" si="35"/>
        <v>9.2710000000000032E-3</v>
      </c>
      <c r="FS19" s="8">
        <f t="shared" si="121"/>
        <v>-7.4528156383202315E-4</v>
      </c>
      <c r="FT19" s="6">
        <f t="shared" si="122"/>
        <v>1.7736135467892185</v>
      </c>
      <c r="FU19" s="8">
        <f t="shared" si="123"/>
        <v>-0.95077485070586853</v>
      </c>
      <c r="FV19" s="6">
        <v>0.58203829812001628</v>
      </c>
      <c r="FW19" s="6">
        <f t="shared" si="124"/>
        <v>-0.54121902908578423</v>
      </c>
      <c r="FX19" s="6">
        <v>0.5813277525869085</v>
      </c>
      <c r="FY19" s="6">
        <f t="shared" si="125"/>
        <v>-0.54244056313524214</v>
      </c>
      <c r="FZ19" s="8">
        <f t="shared" si="126"/>
        <v>4.9236683429232375E-3</v>
      </c>
      <c r="GA19" s="17">
        <v>3.19</v>
      </c>
      <c r="GB19" s="6">
        <f t="shared" si="36"/>
        <v>-3.5000000000000009E-3</v>
      </c>
      <c r="GC19" s="8">
        <f t="shared" si="127"/>
        <v>2.8295113884957424E-4</v>
      </c>
      <c r="GD19" s="6">
        <f t="shared" si="128"/>
        <v>1.6194673371692951</v>
      </c>
      <c r="GE19" s="8">
        <f t="shared" si="129"/>
        <v>0.36465939344973419</v>
      </c>
      <c r="GG19" s="6">
        <v>4.3402777777777775E-4</v>
      </c>
      <c r="GH19" s="6">
        <f t="shared" si="130"/>
        <v>-7.7424020218157823</v>
      </c>
      <c r="GI19" s="8">
        <f t="shared" si="131"/>
        <v>-5.5845071133320268E-4</v>
      </c>
      <c r="GJ19" s="17">
        <v>12.66</v>
      </c>
      <c r="GK19" s="6">
        <f t="shared" si="37"/>
        <v>9.1200000000000003E-2</v>
      </c>
      <c r="GL19" s="6">
        <f t="shared" si="132"/>
        <v>8.8966197154667199</v>
      </c>
      <c r="GM19" s="6">
        <v>0.10875830641565251</v>
      </c>
      <c r="GN19" s="6">
        <f t="shared" si="133"/>
        <v>-2.2186272310966246</v>
      </c>
      <c r="GO19" s="6">
        <v>0.10975261759992976</v>
      </c>
      <c r="GP19" s="6">
        <f t="shared" si="134"/>
        <v>-2.2095263767424407</v>
      </c>
      <c r="GQ19" s="8">
        <f t="shared" si="135"/>
        <v>2.781456854351827E-3</v>
      </c>
      <c r="GR19" s="17">
        <v>7.37</v>
      </c>
      <c r="GS19" s="6">
        <f t="shared" si="38"/>
        <v>3.8300000000000001E-2</v>
      </c>
      <c r="GT19" s="8">
        <f t="shared" si="136"/>
        <v>-3.0402868364973745E-3</v>
      </c>
      <c r="GU19" s="6">
        <f t="shared" si="137"/>
        <v>4.9425827417407309</v>
      </c>
      <c r="GV19" s="8">
        <f t="shared" si="138"/>
        <v>-3.9391556039670483</v>
      </c>
      <c r="GX19" s="6">
        <v>7.722007722007722E-4</v>
      </c>
      <c r="GY19" s="6">
        <f t="shared" si="139"/>
        <v>-7.1662659741336379</v>
      </c>
      <c r="GZ19" s="8">
        <f t="shared" si="140"/>
        <v>4.6341977324004802E-5</v>
      </c>
      <c r="HA19" s="17">
        <v>5.32</v>
      </c>
      <c r="HB19" s="6">
        <f t="shared" si="39"/>
        <v>1.7800000000000003E-2</v>
      </c>
      <c r="HC19" s="6">
        <f t="shared" si="141"/>
        <v>1.7985367909296022</v>
      </c>
      <c r="HD19" s="17">
        <v>0.87592000000000003</v>
      </c>
      <c r="HE19" s="17">
        <f t="shared" si="142"/>
        <v>-0.13248051641696756</v>
      </c>
      <c r="HF19" s="17">
        <v>0.87765000000000004</v>
      </c>
      <c r="HG19" s="6">
        <f t="shared" si="143"/>
        <v>-0.13050739807978221</v>
      </c>
      <c r="HH19" s="8">
        <f t="shared" si="144"/>
        <v>2.1162838669730455E-3</v>
      </c>
      <c r="HI19" s="17">
        <v>4.4671000000000003</v>
      </c>
      <c r="HJ19" s="6">
        <f t="shared" si="40"/>
        <v>9.2710000000000032E-3</v>
      </c>
      <c r="HK19" s="8">
        <f t="shared" si="145"/>
        <v>-7.4528156383202315E-4</v>
      </c>
      <c r="HL19" s="6">
        <f t="shared" si="146"/>
        <v>1.7736135467892185</v>
      </c>
      <c r="HM19" s="8">
        <f t="shared" si="147"/>
        <v>-0.95077485070586853</v>
      </c>
      <c r="HO19" s="6">
        <v>3.4155338479404329E-2</v>
      </c>
      <c r="HP19" s="6">
        <f t="shared" si="148"/>
        <v>-3.3768363807492201</v>
      </c>
      <c r="HQ19" s="8">
        <f t="shared" si="149"/>
        <v>-1.7844858473542446E-3</v>
      </c>
      <c r="HR19" s="17">
        <v>10.4</v>
      </c>
      <c r="HS19" s="6">
        <f t="shared" si="41"/>
        <v>6.8600000000000008E-2</v>
      </c>
      <c r="HT19" s="6">
        <f t="shared" si="150"/>
        <v>6.1462056610583033</v>
      </c>
    </row>
    <row r="20" spans="1:228" x14ac:dyDescent="0.25">
      <c r="A20" s="7" t="s">
        <v>18</v>
      </c>
      <c r="B20" s="8">
        <v>3.37</v>
      </c>
      <c r="C20" s="14">
        <v>1.44232</v>
      </c>
      <c r="D20" s="14">
        <f t="shared" si="42"/>
        <v>0.36625292825180777</v>
      </c>
      <c r="E20" s="8">
        <v>1.4380990401551765</v>
      </c>
      <c r="F20" s="8">
        <f t="shared" si="0"/>
        <v>0.36332213047041956</v>
      </c>
      <c r="G20" s="8">
        <f t="shared" si="1"/>
        <v>-1.8580369347565018E-4</v>
      </c>
      <c r="H20" s="8">
        <v>4.71</v>
      </c>
      <c r="I20" s="8">
        <f t="shared" si="2"/>
        <v>1.3399999999999999E-2</v>
      </c>
      <c r="J20" s="8">
        <f t="shared" si="43"/>
        <v>-1.0768664455582666E-3</v>
      </c>
      <c r="K20" s="8">
        <f t="shared" si="3"/>
        <v>1.2656785226097398</v>
      </c>
      <c r="L20" s="8">
        <f t="shared" si="44"/>
        <v>-1.3048247569494551</v>
      </c>
      <c r="M20" s="14">
        <v>9.6907206504411703E-2</v>
      </c>
      <c r="N20" s="14">
        <f t="shared" si="45"/>
        <v>-2.3340013923202028</v>
      </c>
      <c r="O20" s="10">
        <v>9.6787337893307443E-2</v>
      </c>
      <c r="P20" s="10">
        <f t="shared" si="4"/>
        <v>-2.3352391001428927</v>
      </c>
      <c r="Q20" s="8">
        <f t="shared" si="46"/>
        <v>-3.0709289462355072E-3</v>
      </c>
      <c r="R20" s="8">
        <v>4.2836999999999996</v>
      </c>
      <c r="S20" s="8">
        <f t="shared" si="5"/>
        <v>9.1369999999999958E-3</v>
      </c>
      <c r="T20" s="8">
        <f t="shared" si="47"/>
        <v>-7.3565518915996719E-4</v>
      </c>
      <c r="U20" s="8">
        <f t="shared" si="48"/>
        <v>2.374632478343357</v>
      </c>
      <c r="V20" s="8">
        <f t="shared" si="49"/>
        <v>-0.89884649501821745</v>
      </c>
      <c r="W20" s="14">
        <v>0.11783004194749493</v>
      </c>
      <c r="X20" s="14">
        <f t="shared" si="50"/>
        <v>-2.1385120152568242</v>
      </c>
      <c r="Y20" s="8">
        <v>0.12028078346091116</v>
      </c>
      <c r="Z20" s="8">
        <f t="shared" si="6"/>
        <v>-2.1179264072405952</v>
      </c>
      <c r="AA20" s="8">
        <f t="shared" si="51"/>
        <v>-1.9000530074089195E-2</v>
      </c>
      <c r="AB20" s="9">
        <v>9.3699999999999992</v>
      </c>
      <c r="AC20" s="13">
        <f t="shared" si="7"/>
        <v>5.9999999999999991E-2</v>
      </c>
      <c r="AD20" s="8">
        <f t="shared" si="52"/>
        <v>-4.7259265336392353E-3</v>
      </c>
      <c r="AE20" s="13">
        <f t="shared" si="53"/>
        <v>-1.6002120296356788</v>
      </c>
      <c r="AF20" s="8">
        <f t="shared" si="54"/>
        <v>-6.2467478016331501</v>
      </c>
      <c r="AG20" s="14">
        <v>0.43880000000000002</v>
      </c>
      <c r="AH20" s="14">
        <f t="shared" si="55"/>
        <v>-0.82371155058106182</v>
      </c>
      <c r="AI20" s="10">
        <v>0.43073092884971148</v>
      </c>
      <c r="AJ20" s="10">
        <f t="shared" si="8"/>
        <v>-0.84227167884393395</v>
      </c>
      <c r="AK20" s="8">
        <f t="shared" si="56"/>
        <v>-4.1578639867908551E-3</v>
      </c>
      <c r="AL20" s="9">
        <v>5.7359999999999998</v>
      </c>
      <c r="AM20" s="13">
        <f t="shared" si="9"/>
        <v>2.3659999999999997E-2</v>
      </c>
      <c r="AN20" s="8">
        <f t="shared" si="57"/>
        <v>-1.8928868426195677E-3</v>
      </c>
      <c r="AO20" s="13">
        <f t="shared" si="58"/>
        <v>0.70285440528365761</v>
      </c>
      <c r="AP20" s="8">
        <f t="shared" si="59"/>
        <v>-2.1430509644100963</v>
      </c>
      <c r="AQ20" s="14">
        <v>0.64844535226793765</v>
      </c>
      <c r="AR20" s="14">
        <f t="shared" si="60"/>
        <v>-0.43317754667470015</v>
      </c>
      <c r="AS20" s="10">
        <v>0.64981649182270929</v>
      </c>
      <c r="AT20" s="10">
        <f t="shared" si="10"/>
        <v>-0.43106527622507973</v>
      </c>
      <c r="AU20" s="8">
        <f t="shared" si="61"/>
        <v>-3.9216348129837986E-3</v>
      </c>
      <c r="AV20" s="6">
        <v>3.8</v>
      </c>
      <c r="AW20" s="6">
        <f t="shared" si="11"/>
        <v>4.2999999999999974E-3</v>
      </c>
      <c r="AX20" s="8">
        <f t="shared" si="62"/>
        <v>-3.4694898892828618E-4</v>
      </c>
      <c r="AY20" s="6">
        <f t="shared" si="63"/>
        <v>-1.1386539251935197</v>
      </c>
      <c r="AZ20" s="8">
        <f t="shared" si="64"/>
        <v>-0.45534430088966227</v>
      </c>
      <c r="BA20" s="17">
        <v>0.90959000000000001</v>
      </c>
      <c r="BB20" s="17">
        <f t="shared" si="65"/>
        <v>-9.4761330449691164E-2</v>
      </c>
      <c r="BC20" s="17">
        <v>0.91144999999999998</v>
      </c>
      <c r="BD20" s="15">
        <f t="shared" si="12"/>
        <v>-9.2718541003206548E-2</v>
      </c>
      <c r="BE20" s="8">
        <f t="shared" si="66"/>
        <v>-3.7445944961883582E-3</v>
      </c>
      <c r="BF20" s="8">
        <v>4.38</v>
      </c>
      <c r="BG20" s="8">
        <f t="shared" si="13"/>
        <v>1.0099999999999998E-2</v>
      </c>
      <c r="BH20" s="8">
        <f t="shared" si="67"/>
        <v>-8.1284551997873322E-4</v>
      </c>
      <c r="BI20" s="8">
        <f t="shared" si="68"/>
        <v>-0.48783779847534348</v>
      </c>
      <c r="BJ20" s="8">
        <f t="shared" si="69"/>
        <v>-1.0345107193728498</v>
      </c>
      <c r="BK20" s="17">
        <v>0.90959000000000001</v>
      </c>
      <c r="BL20" s="17">
        <f t="shared" si="70"/>
        <v>-9.4761330449691164E-2</v>
      </c>
      <c r="BM20" s="17">
        <v>0.91144999999999998</v>
      </c>
      <c r="BN20" s="8">
        <f t="shared" si="14"/>
        <v>-9.2718541003206548E-2</v>
      </c>
      <c r="BO20" s="8">
        <f t="shared" si="71"/>
        <v>-3.7445944961883582E-3</v>
      </c>
      <c r="BP20" s="8">
        <v>4.16</v>
      </c>
      <c r="BQ20" s="8">
        <f t="shared" si="15"/>
        <v>7.9000000000000008E-3</v>
      </c>
      <c r="BR20" s="8">
        <f t="shared" si="72"/>
        <v>-6.3640615587301497E-4</v>
      </c>
      <c r="BS20" s="8">
        <f t="shared" si="73"/>
        <v>-0.70783779847534323</v>
      </c>
      <c r="BT20" s="8">
        <f t="shared" si="74"/>
        <v>-0.81451071937285002</v>
      </c>
      <c r="BU20" s="14">
        <v>0.12825692427069907</v>
      </c>
      <c r="BV20" s="14">
        <f t="shared" si="75"/>
        <v>-2.0537198059738806</v>
      </c>
      <c r="BW20" s="10">
        <v>0.12820512820512822</v>
      </c>
      <c r="BX20" s="10">
        <f t="shared" si="16"/>
        <v>-2.0541237336955458</v>
      </c>
      <c r="BY20" s="8">
        <f t="shared" si="76"/>
        <v>3.0773610258272299E-5</v>
      </c>
      <c r="BZ20" s="8">
        <v>3.16</v>
      </c>
      <c r="CA20" s="8">
        <f t="shared" si="17"/>
        <v>-2.0999999999999994E-3</v>
      </c>
      <c r="CB20" s="8">
        <f t="shared" si="77"/>
        <v>1.6992128873671852E-4</v>
      </c>
      <c r="CC20" s="8">
        <f t="shared" si="78"/>
        <v>-0.19769055589669102</v>
      </c>
      <c r="CD20" s="8">
        <f t="shared" si="79"/>
        <v>0.21484724034557343</v>
      </c>
      <c r="CE20" s="17">
        <v>0.90959000000000001</v>
      </c>
      <c r="CF20" s="17">
        <f t="shared" si="80"/>
        <v>-9.4761330449691164E-2</v>
      </c>
      <c r="CG20" s="17">
        <v>0.91144999999999998</v>
      </c>
      <c r="CH20" s="8">
        <f t="shared" si="18"/>
        <v>-9.2718541003206548E-2</v>
      </c>
      <c r="CI20" s="8">
        <f t="shared" si="81"/>
        <v>-3.7445944961883582E-3</v>
      </c>
      <c r="CJ20" s="8">
        <v>4.3</v>
      </c>
      <c r="CK20" s="8">
        <f t="shared" si="19"/>
        <v>9.2999999999999975E-3</v>
      </c>
      <c r="CL20" s="8">
        <f t="shared" si="82"/>
        <v>-7.487252272144751E-4</v>
      </c>
      <c r="CM20" s="8">
        <f t="shared" si="83"/>
        <v>-0.56783779847534355</v>
      </c>
      <c r="CN20" s="8">
        <f t="shared" si="84"/>
        <v>-0.9545107193728497</v>
      </c>
      <c r="CO20" s="14" t="s">
        <v>441</v>
      </c>
      <c r="CP20" s="8">
        <v>3.587662745351286E-3</v>
      </c>
      <c r="CQ20" s="8">
        <f t="shared" si="20"/>
        <v>-5.6302543343674882</v>
      </c>
      <c r="CR20" s="8">
        <f t="shared" si="85"/>
        <v>-1.763066281792236E-3</v>
      </c>
      <c r="CS20" s="9">
        <v>10.8</v>
      </c>
      <c r="CT20" s="13">
        <f t="shared" si="21"/>
        <v>7.4300000000000005E-2</v>
      </c>
      <c r="CU20" s="13">
        <f t="shared" si="86"/>
        <v>6.7247734872831062</v>
      </c>
      <c r="CV20" s="14" t="s">
        <v>441</v>
      </c>
      <c r="CW20" s="10">
        <v>0.10899648246551788</v>
      </c>
      <c r="CX20" s="10">
        <f t="shared" si="22"/>
        <v>-2.2164396682322636</v>
      </c>
      <c r="CY20" s="8">
        <f t="shared" si="87"/>
        <v>-5.6252509282683771E-4</v>
      </c>
      <c r="CZ20" s="8">
        <v>8.5399999999999991</v>
      </c>
      <c r="DA20" s="8">
        <f t="shared" si="23"/>
        <v>5.1699999999999989E-2</v>
      </c>
      <c r="DB20" s="8">
        <f t="shared" si="88"/>
        <v>4.944989962869264</v>
      </c>
      <c r="DC20" s="13"/>
      <c r="DD20" s="12">
        <v>1.2668747719625411E-2</v>
      </c>
      <c r="DE20" s="12">
        <f t="shared" si="24"/>
        <v>-4.3686171277639474</v>
      </c>
      <c r="DF20" s="8">
        <f t="shared" si="89"/>
        <v>-5.9121545087248428E-5</v>
      </c>
      <c r="DG20" s="9">
        <v>12.838749999999999</v>
      </c>
      <c r="DH20" s="13">
        <f t="shared" si="25"/>
        <v>9.4687499999999994E-2</v>
      </c>
      <c r="DI20" s="13">
        <f t="shared" si="90"/>
        <v>9.4451013819651006</v>
      </c>
      <c r="DJ20" s="6">
        <v>8.4036085094939764E-3</v>
      </c>
      <c r="DK20" s="6">
        <f t="shared" si="91"/>
        <v>-4.7790940809142892</v>
      </c>
      <c r="DL20" s="17">
        <v>8.4210529999999995E-3</v>
      </c>
      <c r="DM20" s="17">
        <f t="shared" si="26"/>
        <v>-4.7770203991647513</v>
      </c>
      <c r="DN20" s="8">
        <f t="shared" si="92"/>
        <v>-4.4251117063567325E-3</v>
      </c>
      <c r="DO20" s="16">
        <v>1.2999999999999999E-2</v>
      </c>
      <c r="DP20" s="11">
        <f t="shared" si="27"/>
        <v>-3.3570000000000003E-2</v>
      </c>
      <c r="DQ20" s="8">
        <f t="shared" si="93"/>
        <v>2.7550351689038521E-3</v>
      </c>
      <c r="DR20" s="11">
        <f t="shared" si="94"/>
        <v>-5.1270446825426932</v>
      </c>
      <c r="DS20" s="8">
        <f t="shared" si="95"/>
        <v>3.3321186569123209</v>
      </c>
      <c r="DT20" s="6" t="s">
        <v>441</v>
      </c>
      <c r="DU20" s="6">
        <v>0.23640661938534277</v>
      </c>
      <c r="DV20" s="6">
        <f t="shared" si="28"/>
        <v>-1.4422019930581866</v>
      </c>
      <c r="DW20" s="8">
        <f t="shared" si="96"/>
        <v>-1.4175099521596124E-4</v>
      </c>
      <c r="DX20" s="17">
        <v>6.38</v>
      </c>
      <c r="DY20" s="17">
        <f t="shared" si="29"/>
        <v>3.0099999999999998E-2</v>
      </c>
      <c r="DZ20" s="18">
        <f t="shared" si="97"/>
        <v>2.9532996019136153</v>
      </c>
      <c r="EB20" s="6">
        <v>1.1135858701097852E-2</v>
      </c>
      <c r="EC20" s="6">
        <f t="shared" si="30"/>
        <v>-4.497584863949573</v>
      </c>
      <c r="ED20" s="8">
        <f t="shared" si="98"/>
        <v>-4.1936731812327599E-3</v>
      </c>
      <c r="EE20" s="17">
        <v>14.6</v>
      </c>
      <c r="EF20" s="17">
        <f t="shared" si="31"/>
        <v>0.11230000000000001</v>
      </c>
      <c r="EG20" s="18">
        <f t="shared" si="99"/>
        <v>9.5525307275068965</v>
      </c>
      <c r="EH20" s="17">
        <v>0.52685000000000004</v>
      </c>
      <c r="EI20" s="17">
        <f t="shared" si="100"/>
        <v>-0.64083940093660041</v>
      </c>
      <c r="EJ20" s="17">
        <v>0.52854999999999996</v>
      </c>
      <c r="EK20" s="6">
        <f t="shared" si="101"/>
        <v>-0.63761787076746512</v>
      </c>
      <c r="EL20" s="8">
        <f t="shared" si="102"/>
        <v>-1.3920857319867919E-3</v>
      </c>
      <c r="EM20" s="17">
        <v>4.95</v>
      </c>
      <c r="EN20" s="29">
        <f t="shared" si="32"/>
        <v>1.5800000000000002E-2</v>
      </c>
      <c r="EO20" s="8">
        <f t="shared" si="103"/>
        <v>-1.268403016778441E-3</v>
      </c>
      <c r="EP20" s="6">
        <f t="shared" si="104"/>
        <v>1.0231657072052833</v>
      </c>
      <c r="EQ20" s="8">
        <f t="shared" si="105"/>
        <v>-1.6186515131157506</v>
      </c>
      <c r="ER20" s="17">
        <v>0.90959000000000001</v>
      </c>
      <c r="ES20" s="17">
        <f t="shared" si="106"/>
        <v>-9.4761330449691164E-2</v>
      </c>
      <c r="ET20" s="17">
        <v>0.91144999999999998</v>
      </c>
      <c r="EU20" s="6">
        <f t="shared" si="107"/>
        <v>-9.2718541003206548E-2</v>
      </c>
      <c r="EV20" s="8">
        <f t="shared" si="108"/>
        <v>-3.7445944961883582E-3</v>
      </c>
      <c r="EW20" s="17">
        <v>4.3535000000000004</v>
      </c>
      <c r="EX20" s="6">
        <f t="shared" si="33"/>
        <v>9.8350000000000035E-3</v>
      </c>
      <c r="EY20" s="8">
        <f t="shared" si="109"/>
        <v>-7.9161066414212833E-4</v>
      </c>
      <c r="EZ20" s="6">
        <f t="shared" si="110"/>
        <v>-0.51433779847534289</v>
      </c>
      <c r="FA20" s="8">
        <f t="shared" si="111"/>
        <v>-1.0080107193728503</v>
      </c>
      <c r="FB20" s="6">
        <v>0.12206956744648775</v>
      </c>
      <c r="FC20" s="6">
        <f t="shared" si="112"/>
        <v>-2.1031641717941505</v>
      </c>
      <c r="FD20" s="6">
        <v>0.12244398187829068</v>
      </c>
      <c r="FE20" s="6">
        <f t="shared" si="113"/>
        <v>-2.1001016443761387</v>
      </c>
      <c r="FF20" s="8">
        <f t="shared" si="114"/>
        <v>-3.7187445309048162E-3</v>
      </c>
      <c r="FG20" s="17">
        <v>4.8075999999999999</v>
      </c>
      <c r="FH20" s="6">
        <f t="shared" si="34"/>
        <v>1.4375999999999998E-2</v>
      </c>
      <c r="FI20" s="8">
        <f t="shared" si="115"/>
        <v>-1.1548064860606999E-3</v>
      </c>
      <c r="FJ20" s="6">
        <f t="shared" si="116"/>
        <v>-4.9897812361926648E-2</v>
      </c>
      <c r="FK20" s="8">
        <f t="shared" si="117"/>
        <v>-1.4743441394590104</v>
      </c>
      <c r="FL20" s="17">
        <v>0.90959000000000001</v>
      </c>
      <c r="FM20" s="17">
        <f t="shared" si="118"/>
        <v>-9.4761330449691164E-2</v>
      </c>
      <c r="FN20" s="17">
        <v>0.91144999999999998</v>
      </c>
      <c r="FO20" s="6">
        <f t="shared" si="119"/>
        <v>-9.2718541003206548E-2</v>
      </c>
      <c r="FP20" s="8">
        <f t="shared" si="120"/>
        <v>-3.7445944961883582E-3</v>
      </c>
      <c r="FQ20" s="17">
        <v>4.3535000000000004</v>
      </c>
      <c r="FR20" s="6">
        <f t="shared" si="35"/>
        <v>9.8350000000000035E-3</v>
      </c>
      <c r="FS20" s="8">
        <f t="shared" si="121"/>
        <v>-7.9161066414212833E-4</v>
      </c>
      <c r="FT20" s="6">
        <f t="shared" si="122"/>
        <v>-0.51433779847534289</v>
      </c>
      <c r="FU20" s="8">
        <f t="shared" si="123"/>
        <v>-1.0080107193728503</v>
      </c>
      <c r="FV20" s="6">
        <v>0.60013923230189403</v>
      </c>
      <c r="FW20" s="6">
        <f t="shared" si="124"/>
        <v>-0.51059359684982764</v>
      </c>
      <c r="FX20" s="6">
        <v>0.59966418805468935</v>
      </c>
      <c r="FY20" s="6">
        <f t="shared" si="125"/>
        <v>-0.51138546702450483</v>
      </c>
      <c r="FZ20" s="8">
        <f t="shared" si="126"/>
        <v>8.0171735527745369E-4</v>
      </c>
      <c r="GA20" s="17">
        <v>3.1566700000000001</v>
      </c>
      <c r="GB20" s="6">
        <f t="shared" si="36"/>
        <v>-2.1333000000000003E-3</v>
      </c>
      <c r="GC20" s="8">
        <f t="shared" si="127"/>
        <v>1.7261830784787158E-4</v>
      </c>
      <c r="GD20" s="6">
        <f t="shared" si="128"/>
        <v>0.10735694211098144</v>
      </c>
      <c r="GE20" s="8">
        <f t="shared" si="129"/>
        <v>0.22283285596557079</v>
      </c>
      <c r="GG20" s="6">
        <v>4.3731140945467271E-4</v>
      </c>
      <c r="GH20" s="6">
        <f t="shared" si="130"/>
        <v>-7.7348650092050493</v>
      </c>
      <c r="GI20" s="8">
        <f t="shared" si="131"/>
        <v>-1.3455047489107086E-3</v>
      </c>
      <c r="GJ20" s="17">
        <v>12.34</v>
      </c>
      <c r="GK20" s="6">
        <f t="shared" si="37"/>
        <v>8.9699999999999988E-2</v>
      </c>
      <c r="GL20" s="6">
        <f t="shared" si="132"/>
        <v>8.4317981004357154</v>
      </c>
      <c r="GM20" s="6">
        <v>0.1117006422786931</v>
      </c>
      <c r="GN20" s="6">
        <f t="shared" si="133"/>
        <v>-2.1919328228904509</v>
      </c>
      <c r="GO20" s="6">
        <v>0.11275228323373548</v>
      </c>
      <c r="GP20" s="6">
        <f t="shared" si="134"/>
        <v>-2.1825620503943153</v>
      </c>
      <c r="GQ20" s="8">
        <f t="shared" si="135"/>
        <v>-1.8818141951173484E-3</v>
      </c>
      <c r="GR20" s="17">
        <v>7.31</v>
      </c>
      <c r="GS20" s="6">
        <f t="shared" si="38"/>
        <v>3.9399999999999998E-2</v>
      </c>
      <c r="GT20" s="8">
        <f t="shared" si="136"/>
        <v>-3.1307538381675215E-3</v>
      </c>
      <c r="GU20" s="6">
        <f t="shared" si="137"/>
        <v>3.1872743219530606</v>
      </c>
      <c r="GV20" s="8">
        <f t="shared" si="138"/>
        <v>-4.0523913325437704</v>
      </c>
      <c r="GX20" s="6">
        <v>7.836990595611285E-4</v>
      </c>
      <c r="GY20" s="6">
        <f t="shared" si="139"/>
        <v>-7.1514854639047352</v>
      </c>
      <c r="GZ20" s="8">
        <f t="shared" si="140"/>
        <v>1.5152670064266793E-3</v>
      </c>
      <c r="HA20" s="17">
        <v>4.92</v>
      </c>
      <c r="HB20" s="6">
        <f t="shared" si="39"/>
        <v>1.5499999999999998E-2</v>
      </c>
      <c r="HC20" s="6">
        <f t="shared" si="141"/>
        <v>2.1561068025706716</v>
      </c>
      <c r="HD20" s="17">
        <v>0.90959000000000001</v>
      </c>
      <c r="HE20" s="17">
        <f t="shared" si="142"/>
        <v>-9.4761330449691164E-2</v>
      </c>
      <c r="HF20" s="17">
        <v>0.91144999999999998</v>
      </c>
      <c r="HG20" s="6">
        <f t="shared" si="143"/>
        <v>-9.2718541003206548E-2</v>
      </c>
      <c r="HH20" s="8">
        <f t="shared" si="144"/>
        <v>-3.7445944961883582E-3</v>
      </c>
      <c r="HI20" s="17">
        <v>4.3535000000000004</v>
      </c>
      <c r="HJ20" s="6">
        <f t="shared" si="40"/>
        <v>9.8350000000000035E-3</v>
      </c>
      <c r="HK20" s="8">
        <f t="shared" si="145"/>
        <v>-7.9161066414212833E-4</v>
      </c>
      <c r="HL20" s="6">
        <f t="shared" si="146"/>
        <v>-0.51433779847534289</v>
      </c>
      <c r="HM20" s="8">
        <f t="shared" si="147"/>
        <v>-1.0080107193728503</v>
      </c>
      <c r="HO20" s="6">
        <v>3.4056477218430414E-2</v>
      </c>
      <c r="HP20" s="6">
        <f t="shared" si="148"/>
        <v>-3.3797350377981088</v>
      </c>
      <c r="HQ20" s="8">
        <f t="shared" si="149"/>
        <v>-2.3517388012097573E-3</v>
      </c>
      <c r="HR20" s="17">
        <v>10.1</v>
      </c>
      <c r="HS20" s="6">
        <f t="shared" si="41"/>
        <v>6.7299999999999999E-2</v>
      </c>
      <c r="HT20" s="6">
        <f t="shared" si="150"/>
        <v>5.7893044795160966</v>
      </c>
    </row>
    <row r="21" spans="1:228" x14ac:dyDescent="0.25">
      <c r="A21" s="7" t="s">
        <v>19</v>
      </c>
      <c r="B21" s="8">
        <v>2.37</v>
      </c>
      <c r="C21" s="14">
        <v>1.45011</v>
      </c>
      <c r="D21" s="14">
        <f t="shared" si="42"/>
        <v>0.37163941562406733</v>
      </c>
      <c r="E21" s="8">
        <v>1.4650722383168548</v>
      </c>
      <c r="F21" s="8">
        <f t="shared" si="0"/>
        <v>0.38190455068466084</v>
      </c>
      <c r="G21" s="8">
        <f t="shared" si="1"/>
        <v>-1.935650596036953E-3</v>
      </c>
      <c r="H21" s="8">
        <v>4.33</v>
      </c>
      <c r="I21" s="8">
        <f t="shared" si="2"/>
        <v>1.9599999999999999E-2</v>
      </c>
      <c r="J21" s="8">
        <f t="shared" si="43"/>
        <v>-1.5847775833881528E-3</v>
      </c>
      <c r="K21" s="8">
        <f t="shared" si="3"/>
        <v>1.1857397615852188</v>
      </c>
      <c r="L21" s="8">
        <f t="shared" si="44"/>
        <v>-2.0831120983397504</v>
      </c>
      <c r="M21" s="14">
        <v>9.1626274750547465E-2</v>
      </c>
      <c r="N21" s="14">
        <f t="shared" si="45"/>
        <v>-2.3900372061785418</v>
      </c>
      <c r="O21" s="10">
        <v>9.4239781816057133E-2</v>
      </c>
      <c r="P21" s="10">
        <f t="shared" si="4"/>
        <v>-2.3619128742761806</v>
      </c>
      <c r="Q21" s="8">
        <f t="shared" si="46"/>
        <v>3.5386454270791567E-4</v>
      </c>
      <c r="R21" s="8">
        <v>4.0084999999999997</v>
      </c>
      <c r="S21" s="8">
        <f t="shared" si="5"/>
        <v>1.6384999999999997E-2</v>
      </c>
      <c r="T21" s="8">
        <f t="shared" si="47"/>
        <v>-1.3267068289053441E-3</v>
      </c>
      <c r="U21" s="8">
        <f t="shared" si="48"/>
        <v>2.6435483544198126</v>
      </c>
      <c r="V21" s="8">
        <f t="shared" si="49"/>
        <v>-1.9754704264150948</v>
      </c>
      <c r="W21" s="14">
        <v>0.11209128714425028</v>
      </c>
      <c r="X21" s="14">
        <f t="shared" si="50"/>
        <v>-2.1884416758832028</v>
      </c>
      <c r="Y21" s="8">
        <v>0.11578684105708756</v>
      </c>
      <c r="Z21" s="8">
        <f t="shared" si="6"/>
        <v>-2.1560043553857975</v>
      </c>
      <c r="AA21" s="8">
        <f t="shared" si="51"/>
        <v>-3.4781249678034531E-2</v>
      </c>
      <c r="AB21" s="9">
        <v>9.24</v>
      </c>
      <c r="AC21" s="13">
        <f t="shared" si="7"/>
        <v>6.8699999999999997E-2</v>
      </c>
      <c r="AD21" s="8">
        <f t="shared" si="52"/>
        <v>-5.4380798652007289E-3</v>
      </c>
      <c r="AE21" s="13">
        <f t="shared" si="53"/>
        <v>-7.0424998712138125</v>
      </c>
      <c r="AF21" s="8">
        <f t="shared" si="54"/>
        <v>-7.2585541576364223</v>
      </c>
      <c r="AG21" s="14">
        <v>0.39945000000000003</v>
      </c>
      <c r="AH21" s="14">
        <f t="shared" si="55"/>
        <v>-0.91766667805408608</v>
      </c>
      <c r="AI21" s="10">
        <v>0.41831290223400008</v>
      </c>
      <c r="AJ21" s="10">
        <f t="shared" si="8"/>
        <v>-0.87152555655831376</v>
      </c>
      <c r="AK21" s="8">
        <f t="shared" si="56"/>
        <v>-5.799298609936443E-4</v>
      </c>
      <c r="AL21" s="9">
        <v>5.2533333333333303</v>
      </c>
      <c r="AM21" s="13">
        <f t="shared" si="9"/>
        <v>2.8833333333333301E-2</v>
      </c>
      <c r="AN21" s="8">
        <f t="shared" si="57"/>
        <v>-2.3219123323177104E-3</v>
      </c>
      <c r="AO21" s="13">
        <f t="shared" si="58"/>
        <v>2.6513613889358725</v>
      </c>
      <c r="AP21" s="8">
        <f t="shared" si="59"/>
        <v>-3.4356238081602299</v>
      </c>
      <c r="AQ21" s="14">
        <v>0.63530383405863855</v>
      </c>
      <c r="AR21" s="14">
        <f t="shared" si="60"/>
        <v>-0.45365191569143881</v>
      </c>
      <c r="AS21" s="10">
        <v>0.63828429182357826</v>
      </c>
      <c r="AT21" s="10">
        <f t="shared" si="10"/>
        <v>-0.44897149641730427</v>
      </c>
      <c r="AU21" s="8">
        <f t="shared" si="61"/>
        <v>-7.8673839887888342E-4</v>
      </c>
      <c r="AV21" s="6">
        <v>3.05</v>
      </c>
      <c r="AW21" s="6">
        <f t="shared" si="11"/>
        <v>6.799999999999997E-3</v>
      </c>
      <c r="AX21" s="8">
        <f t="shared" si="62"/>
        <v>-5.5294770317226849E-4</v>
      </c>
      <c r="AY21" s="6">
        <f t="shared" si="63"/>
        <v>0.36530464044844635</v>
      </c>
      <c r="AZ21" s="8">
        <f t="shared" si="64"/>
        <v>-0.73615057537089434</v>
      </c>
      <c r="BA21" s="17">
        <v>0.91586999999999996</v>
      </c>
      <c r="BB21" s="17">
        <f t="shared" si="65"/>
        <v>-8.7880845777181207E-2</v>
      </c>
      <c r="BC21" s="17">
        <v>0.91835</v>
      </c>
      <c r="BD21" s="15">
        <f t="shared" si="12"/>
        <v>-8.5176697407593052E-2</v>
      </c>
      <c r="BE21" s="8">
        <f t="shared" si="66"/>
        <v>-4.7002495466643701E-3</v>
      </c>
      <c r="BF21" s="8">
        <v>4.13</v>
      </c>
      <c r="BG21" s="8">
        <f t="shared" si="13"/>
        <v>1.7599999999999998E-2</v>
      </c>
      <c r="BH21" s="8">
        <f t="shared" si="67"/>
        <v>-1.4243217451288537E-3</v>
      </c>
      <c r="BI21" s="8">
        <f t="shared" si="68"/>
        <v>-0.12009981866574829</v>
      </c>
      <c r="BJ21" s="8">
        <f t="shared" si="69"/>
        <v>-1.79244495467396</v>
      </c>
      <c r="BK21" s="17">
        <v>0.91586999999999996</v>
      </c>
      <c r="BL21" s="17">
        <f t="shared" si="70"/>
        <v>-8.7880845777181207E-2</v>
      </c>
      <c r="BM21" s="17">
        <v>0.91835</v>
      </c>
      <c r="BN21" s="8">
        <f t="shared" si="14"/>
        <v>-8.5176697407593052E-2</v>
      </c>
      <c r="BO21" s="8">
        <f t="shared" si="71"/>
        <v>-4.7002495466643701E-3</v>
      </c>
      <c r="BP21" s="8">
        <v>3.52</v>
      </c>
      <c r="BQ21" s="8">
        <f t="shared" si="15"/>
        <v>1.15E-2</v>
      </c>
      <c r="BR21" s="8">
        <f t="shared" si="72"/>
        <v>-9.33180686918611E-4</v>
      </c>
      <c r="BS21" s="8">
        <f t="shared" si="73"/>
        <v>-0.73009981866574802</v>
      </c>
      <c r="BT21" s="8">
        <f t="shared" si="74"/>
        <v>-1.1824449546739602</v>
      </c>
      <c r="BU21" s="14">
        <v>0.12824047654161083</v>
      </c>
      <c r="BV21" s="14">
        <f t="shared" si="75"/>
        <v>-2.0538480546739351</v>
      </c>
      <c r="BW21" s="10">
        <v>0.12822156686754713</v>
      </c>
      <c r="BX21" s="10">
        <f t="shared" si="16"/>
        <v>-2.0539955203483609</v>
      </c>
      <c r="BY21" s="8">
        <f t="shared" si="76"/>
        <v>3.0777556658367899E-5</v>
      </c>
      <c r="BZ21" s="8">
        <v>2.2000000000000002</v>
      </c>
      <c r="CA21" s="8">
        <f t="shared" si="17"/>
        <v>-1.6999999999999993E-3</v>
      </c>
      <c r="CB21" s="8">
        <f t="shared" si="77"/>
        <v>1.3876293468118028E-4</v>
      </c>
      <c r="CC21" s="8">
        <f t="shared" si="78"/>
        <v>-0.15768897733665277</v>
      </c>
      <c r="CD21" s="8">
        <f t="shared" si="79"/>
        <v>0.17176960244566697</v>
      </c>
      <c r="CE21" s="17">
        <v>0.91586999999999996</v>
      </c>
      <c r="CF21" s="17">
        <f t="shared" si="80"/>
        <v>-8.7880845777181207E-2</v>
      </c>
      <c r="CG21" s="17">
        <v>0.91835</v>
      </c>
      <c r="CH21" s="8">
        <f t="shared" si="18"/>
        <v>-8.5176697407593052E-2</v>
      </c>
      <c r="CI21" s="8">
        <f t="shared" si="81"/>
        <v>-4.7002495466643701E-3</v>
      </c>
      <c r="CJ21" s="8">
        <v>3.9449999999999998</v>
      </c>
      <c r="CK21" s="8">
        <f t="shared" si="19"/>
        <v>1.5749999999999997E-2</v>
      </c>
      <c r="CL21" s="8">
        <f t="shared" si="82"/>
        <v>-1.275648381361183E-3</v>
      </c>
      <c r="CM21" s="8">
        <f t="shared" si="83"/>
        <v>-0.30509981866574837</v>
      </c>
      <c r="CN21" s="8">
        <f t="shared" si="84"/>
        <v>-1.60744495467396</v>
      </c>
      <c r="CO21" s="14" t="s">
        <v>441</v>
      </c>
      <c r="CP21" s="8">
        <v>3.5684591036744422E-3</v>
      </c>
      <c r="CQ21" s="8">
        <f t="shared" si="20"/>
        <v>-5.6356213999874809</v>
      </c>
      <c r="CR21" s="8">
        <f t="shared" si="85"/>
        <v>1.2243194995988915E-3</v>
      </c>
      <c r="CS21" s="9">
        <v>10.8</v>
      </c>
      <c r="CT21" s="13">
        <f t="shared" si="21"/>
        <v>8.43E-2</v>
      </c>
      <c r="CU21" s="13">
        <f t="shared" si="86"/>
        <v>8.9197277998395563</v>
      </c>
      <c r="CV21" s="14" t="s">
        <v>441</v>
      </c>
      <c r="CW21" s="10">
        <v>0.10648827750419164</v>
      </c>
      <c r="CX21" s="10">
        <f t="shared" si="22"/>
        <v>-2.2397203702740236</v>
      </c>
      <c r="CY21" s="8">
        <f t="shared" si="87"/>
        <v>3.0050437452446843E-3</v>
      </c>
      <c r="CZ21" s="8">
        <v>10.88</v>
      </c>
      <c r="DA21" s="8">
        <f t="shared" si="23"/>
        <v>8.5100000000000009E-2</v>
      </c>
      <c r="DB21" s="8">
        <f t="shared" si="88"/>
        <v>9.7120174980978753</v>
      </c>
      <c r="DC21" s="13"/>
      <c r="DD21" s="12">
        <v>1.2654847882401029E-2</v>
      </c>
      <c r="DE21" s="12">
        <f t="shared" si="24"/>
        <v>-4.3697149054128044</v>
      </c>
      <c r="DF21" s="8">
        <f t="shared" si="89"/>
        <v>6.4137317989265696E-4</v>
      </c>
      <c r="DG21" s="9">
        <v>12.39325</v>
      </c>
      <c r="DH21" s="13">
        <f t="shared" si="25"/>
        <v>0.1002325</v>
      </c>
      <c r="DI21" s="13">
        <f t="shared" si="90"/>
        <v>10.279799271957064</v>
      </c>
      <c r="DJ21" s="6">
        <v>8.5636601083303003E-3</v>
      </c>
      <c r="DK21" s="6">
        <f t="shared" si="91"/>
        <v>-4.7602275974670736</v>
      </c>
      <c r="DL21" s="17">
        <v>8.3871510000000007E-3</v>
      </c>
      <c r="DM21" s="17">
        <f t="shared" si="26"/>
        <v>-4.7810543870880409</v>
      </c>
      <c r="DN21" s="8">
        <f t="shared" si="92"/>
        <v>-1.1275092091663219E-2</v>
      </c>
      <c r="DO21" s="16">
        <v>8.0000000000000002E-3</v>
      </c>
      <c r="DP21" s="11">
        <f t="shared" si="27"/>
        <v>-2.3620000000000002E-2</v>
      </c>
      <c r="DQ21" s="8">
        <f t="shared" si="93"/>
        <v>1.9471994696429462E-3</v>
      </c>
      <c r="DR21" s="11">
        <f t="shared" si="94"/>
        <v>-6.8720368366652878</v>
      </c>
      <c r="DS21" s="8">
        <f t="shared" si="95"/>
        <v>2.612207952696191</v>
      </c>
      <c r="DT21" s="6" t="s">
        <v>441</v>
      </c>
      <c r="DU21" s="6">
        <v>0.22954206358315163</v>
      </c>
      <c r="DV21" s="6">
        <f t="shared" si="28"/>
        <v>-1.4716689826892044</v>
      </c>
      <c r="DW21" s="8">
        <f t="shared" si="96"/>
        <v>-2.4075087816921581E-4</v>
      </c>
      <c r="DX21" s="17">
        <v>6.38</v>
      </c>
      <c r="DY21" s="17">
        <f t="shared" si="29"/>
        <v>4.0099999999999997E-2</v>
      </c>
      <c r="DZ21" s="18">
        <f t="shared" si="97"/>
        <v>3.9136996487323135</v>
      </c>
      <c r="EB21" s="6">
        <v>1.1104942932253519E-2</v>
      </c>
      <c r="EC21" s="6">
        <f t="shared" si="30"/>
        <v>-4.5003649605725418</v>
      </c>
      <c r="ED21" s="8">
        <f t="shared" si="98"/>
        <v>-3.861293443376157E-3</v>
      </c>
      <c r="EE21" s="17">
        <v>14.3</v>
      </c>
      <c r="EF21" s="17">
        <f t="shared" si="31"/>
        <v>0.1193</v>
      </c>
      <c r="EG21" s="18">
        <f t="shared" si="99"/>
        <v>10.385482622649537</v>
      </c>
      <c r="EH21" s="17">
        <v>0.48571999999999999</v>
      </c>
      <c r="EI21" s="17">
        <f t="shared" si="100"/>
        <v>-0.72212295279651884</v>
      </c>
      <c r="EJ21" s="17">
        <v>0.48785000000000001</v>
      </c>
      <c r="EK21" s="6">
        <f t="shared" si="101"/>
        <v>-0.717747297428178</v>
      </c>
      <c r="EL21" s="8">
        <f t="shared" si="102"/>
        <v>4.7845705213660494E-3</v>
      </c>
      <c r="EM21" s="17">
        <v>4.55</v>
      </c>
      <c r="EN21" s="29">
        <f t="shared" si="32"/>
        <v>2.1799999999999996E-2</v>
      </c>
      <c r="EO21" s="8">
        <f t="shared" si="103"/>
        <v>-1.760953666953613E-3</v>
      </c>
      <c r="EP21" s="6">
        <f t="shared" si="104"/>
        <v>4.0938282085464195</v>
      </c>
      <c r="EQ21" s="8">
        <f t="shared" si="105"/>
        <v>-2.2324952296654499</v>
      </c>
      <c r="ER21" s="17">
        <v>0.91586999999999996</v>
      </c>
      <c r="ES21" s="17">
        <f t="shared" si="106"/>
        <v>-8.7880845777181207E-2</v>
      </c>
      <c r="ET21" s="17">
        <v>0.91835</v>
      </c>
      <c r="EU21" s="6">
        <f t="shared" si="107"/>
        <v>-8.5176697407593052E-2</v>
      </c>
      <c r="EV21" s="8">
        <f t="shared" si="108"/>
        <v>-4.7002495466643701E-3</v>
      </c>
      <c r="EW21" s="17">
        <v>3.9828999999999999</v>
      </c>
      <c r="EX21" s="6">
        <f t="shared" si="33"/>
        <v>1.6128999999999998E-2</v>
      </c>
      <c r="EY21" s="8">
        <f t="shared" si="109"/>
        <v>-1.3061260746396464E-3</v>
      </c>
      <c r="EZ21" s="6">
        <f t="shared" si="110"/>
        <v>-0.26719981866574827</v>
      </c>
      <c r="FA21" s="8">
        <f t="shared" si="111"/>
        <v>-1.64534495467396</v>
      </c>
      <c r="FB21" s="6">
        <v>0.12303528036664513</v>
      </c>
      <c r="FC21" s="6">
        <f t="shared" si="112"/>
        <v>-2.0952841324890774</v>
      </c>
      <c r="FD21" s="6">
        <v>0.1234949058351343</v>
      </c>
      <c r="FE21" s="6">
        <f t="shared" si="113"/>
        <v>-2.0915553720633473</v>
      </c>
      <c r="FF21" s="8">
        <f t="shared" si="114"/>
        <v>-4.5415852790990918E-3</v>
      </c>
      <c r="FG21" s="17">
        <v>4.4333999999999998</v>
      </c>
      <c r="FH21" s="6">
        <f t="shared" si="34"/>
        <v>2.0633999999999996E-2</v>
      </c>
      <c r="FI21" s="8">
        <f t="shared" si="115"/>
        <v>-1.6676227143317401E-3</v>
      </c>
      <c r="FJ21" s="6">
        <f t="shared" si="116"/>
        <v>0.24676588836036289</v>
      </c>
      <c r="FK21" s="8">
        <f t="shared" si="117"/>
        <v>-2.1081359498373486</v>
      </c>
      <c r="FL21" s="17">
        <v>0.91586999999999996</v>
      </c>
      <c r="FM21" s="17">
        <f t="shared" si="118"/>
        <v>-8.7880845777181207E-2</v>
      </c>
      <c r="FN21" s="17">
        <v>0.91835</v>
      </c>
      <c r="FO21" s="6">
        <f t="shared" si="119"/>
        <v>-8.5176697407593052E-2</v>
      </c>
      <c r="FP21" s="8">
        <f t="shared" si="120"/>
        <v>-4.7002495466643701E-3</v>
      </c>
      <c r="FQ21" s="17">
        <v>3.9828999999999999</v>
      </c>
      <c r="FR21" s="6">
        <f t="shared" si="35"/>
        <v>1.6128999999999998E-2</v>
      </c>
      <c r="FS21" s="8">
        <f t="shared" si="121"/>
        <v>-1.3061260746396464E-3</v>
      </c>
      <c r="FT21" s="6">
        <f t="shared" si="122"/>
        <v>-0.26719981866574827</v>
      </c>
      <c r="FU21" s="8">
        <f t="shared" si="123"/>
        <v>-1.64534495467396</v>
      </c>
      <c r="FV21" s="6">
        <v>0.62050136510300324</v>
      </c>
      <c r="FW21" s="6">
        <f t="shared" si="124"/>
        <v>-0.47722747433505514</v>
      </c>
      <c r="FX21" s="6">
        <v>0.62007812984436039</v>
      </c>
      <c r="FY21" s="6">
        <f t="shared" si="125"/>
        <v>-0.47790979300433295</v>
      </c>
      <c r="FZ21" s="8">
        <f t="shared" si="126"/>
        <v>-4.9377195024549181E-3</v>
      </c>
      <c r="GA21" s="17">
        <v>2.2833299999999999</v>
      </c>
      <c r="GB21" s="6">
        <f t="shared" si="36"/>
        <v>-8.6670000000000247E-4</v>
      </c>
      <c r="GC21" s="8">
        <f t="shared" si="127"/>
        <v>7.0718193003971308E-5</v>
      </c>
      <c r="GD21" s="6">
        <f t="shared" si="128"/>
        <v>-2.0617578009819675</v>
      </c>
      <c r="GE21" s="8">
        <f t="shared" si="129"/>
        <v>9.4858131307096638E-2</v>
      </c>
      <c r="GG21" s="6">
        <v>4.2917533958498742E-4</v>
      </c>
      <c r="GH21" s="6">
        <f t="shared" si="130"/>
        <v>-7.7536450055569679</v>
      </c>
      <c r="GI21" s="8">
        <f t="shared" si="131"/>
        <v>1.9513592414475145E-3</v>
      </c>
      <c r="GJ21" s="17">
        <v>11.86</v>
      </c>
      <c r="GK21" s="6">
        <f t="shared" si="37"/>
        <v>9.4899999999999984E-2</v>
      </c>
      <c r="GL21" s="6">
        <f t="shared" si="132"/>
        <v>10.270543696579004</v>
      </c>
      <c r="GM21" s="6">
        <v>0.11205109529945655</v>
      </c>
      <c r="GN21" s="6">
        <f t="shared" si="133"/>
        <v>-2.1888003036874255</v>
      </c>
      <c r="GO21" s="6">
        <v>0.11332728921124206</v>
      </c>
      <c r="GP21" s="6">
        <f t="shared" si="134"/>
        <v>-2.1774752819512013</v>
      </c>
      <c r="GQ21" s="8">
        <f t="shared" si="135"/>
        <v>-2.7445274849678958E-3</v>
      </c>
      <c r="GR21" s="17">
        <v>7.14</v>
      </c>
      <c r="GS21" s="6">
        <f t="shared" si="38"/>
        <v>4.7699999999999992E-2</v>
      </c>
      <c r="GT21" s="8">
        <f t="shared" si="136"/>
        <v>-3.8098645576596368E-3</v>
      </c>
      <c r="GU21" s="6">
        <f t="shared" si="137"/>
        <v>3.6721890060128408</v>
      </c>
      <c r="GV21" s="8">
        <f t="shared" si="138"/>
        <v>-4.905815643744174</v>
      </c>
      <c r="GX21" s="6">
        <v>7.6804915514592934E-4</v>
      </c>
      <c r="GY21" s="6">
        <f t="shared" si="139"/>
        <v>-7.1716568227685142</v>
      </c>
      <c r="GZ21" s="8">
        <f t="shared" si="140"/>
        <v>-2.0179040353280886E-3</v>
      </c>
      <c r="HA21" s="17">
        <v>4.66</v>
      </c>
      <c r="HB21" s="6">
        <f t="shared" si="39"/>
        <v>2.29E-2</v>
      </c>
      <c r="HC21" s="6">
        <f t="shared" si="141"/>
        <v>1.4828383858687646</v>
      </c>
      <c r="HD21" s="17">
        <v>0.91586999999999996</v>
      </c>
      <c r="HE21" s="17">
        <f t="shared" si="142"/>
        <v>-8.7880845777181207E-2</v>
      </c>
      <c r="HF21" s="17">
        <v>0.91835</v>
      </c>
      <c r="HG21" s="6">
        <f t="shared" si="143"/>
        <v>-8.5176697407593052E-2</v>
      </c>
      <c r="HH21" s="8">
        <f t="shared" si="144"/>
        <v>-4.7002495466643701E-3</v>
      </c>
      <c r="HI21" s="17">
        <v>3.9828999999999999</v>
      </c>
      <c r="HJ21" s="6">
        <f t="shared" si="40"/>
        <v>1.6128999999999998E-2</v>
      </c>
      <c r="HK21" s="8">
        <f t="shared" si="145"/>
        <v>-1.3061260746396464E-3</v>
      </c>
      <c r="HL21" s="6">
        <f t="shared" si="146"/>
        <v>-0.26719981866574827</v>
      </c>
      <c r="HM21" s="8">
        <f t="shared" si="147"/>
        <v>-1.64534495467396</v>
      </c>
      <c r="HO21" s="6">
        <v>3.3954715953521425E-2</v>
      </c>
      <c r="HP21" s="6">
        <f t="shared" si="148"/>
        <v>-3.3827275258313922</v>
      </c>
      <c r="HQ21" s="8">
        <f t="shared" si="149"/>
        <v>-2.9897142846520008E-3</v>
      </c>
      <c r="HR21" s="17">
        <v>7.5</v>
      </c>
      <c r="HS21" s="6">
        <f t="shared" si="41"/>
        <v>5.1299999999999998E-2</v>
      </c>
      <c r="HT21" s="6">
        <f t="shared" si="150"/>
        <v>3.9341142861391996</v>
      </c>
    </row>
    <row r="22" spans="1:228" x14ac:dyDescent="0.25">
      <c r="A22" s="7" t="s">
        <v>20</v>
      </c>
      <c r="B22" s="8">
        <v>2.0499999999999998</v>
      </c>
      <c r="C22" s="14">
        <v>1.41842</v>
      </c>
      <c r="D22" s="14">
        <f t="shared" si="42"/>
        <v>0.34954357607326253</v>
      </c>
      <c r="E22" s="8">
        <v>1.4515555667809186</v>
      </c>
      <c r="F22" s="8">
        <f t="shared" si="0"/>
        <v>0.37263578606527792</v>
      </c>
      <c r="G22" s="8">
        <f t="shared" si="1"/>
        <v>-1.6406519458377344E-3</v>
      </c>
      <c r="H22" s="8">
        <v>4.16</v>
      </c>
      <c r="I22" s="8">
        <f t="shared" si="2"/>
        <v>2.1100000000000004E-2</v>
      </c>
      <c r="J22" s="8">
        <f t="shared" si="43"/>
        <v>-1.7097847611053929E-3</v>
      </c>
      <c r="K22" s="8">
        <f t="shared" si="3"/>
        <v>1.4537392216649065</v>
      </c>
      <c r="L22" s="8">
        <f t="shared" si="44"/>
        <v>-2.3867548455627103</v>
      </c>
      <c r="M22" s="14">
        <v>9.3597903406963695E-2</v>
      </c>
      <c r="N22" s="14">
        <f t="shared" si="45"/>
        <v>-2.3687472952477142</v>
      </c>
      <c r="O22" s="10">
        <v>9.4457337871063835E-2</v>
      </c>
      <c r="P22" s="10">
        <f t="shared" si="4"/>
        <v>-2.3596069975170217</v>
      </c>
      <c r="Q22" s="8">
        <f t="shared" si="46"/>
        <v>1.4614881394585666E-3</v>
      </c>
      <c r="R22" s="8">
        <v>3.6913</v>
      </c>
      <c r="S22" s="8">
        <f t="shared" si="5"/>
        <v>1.6413000000000001E-2</v>
      </c>
      <c r="T22" s="8">
        <f t="shared" si="47"/>
        <v>-1.3327467228372303E-3</v>
      </c>
      <c r="U22" s="8">
        <f t="shared" si="48"/>
        <v>1.766847028355033</v>
      </c>
      <c r="V22" s="8">
        <f t="shared" si="49"/>
        <v>-1.7509284498364963</v>
      </c>
      <c r="W22" s="14">
        <v>0.10413846249973964</v>
      </c>
      <c r="X22" s="14">
        <f t="shared" si="50"/>
        <v>-2.2620338951383974</v>
      </c>
      <c r="Y22" s="8">
        <v>0.10781554915849964</v>
      </c>
      <c r="Z22" s="8">
        <f t="shared" si="6"/>
        <v>-2.2273333901065362</v>
      </c>
      <c r="AA22" s="8">
        <f t="shared" si="51"/>
        <v>-2.6390260953610745E-2</v>
      </c>
      <c r="AB22" s="9">
        <v>8.8699999999999992</v>
      </c>
      <c r="AC22" s="13">
        <f t="shared" si="7"/>
        <v>6.8199999999999997E-2</v>
      </c>
      <c r="AD22" s="8">
        <f t="shared" si="52"/>
        <v>-5.4146745986010103E-3</v>
      </c>
      <c r="AE22" s="13">
        <f t="shared" si="53"/>
        <v>-3.736104381444298</v>
      </c>
      <c r="AF22" s="8">
        <f t="shared" si="54"/>
        <v>-7.2356122563747753</v>
      </c>
      <c r="AG22" s="14">
        <v>0.41554999999999997</v>
      </c>
      <c r="AH22" s="14">
        <f t="shared" si="55"/>
        <v>-0.87815233498310175</v>
      </c>
      <c r="AI22" s="10">
        <v>0.4138149642939758</v>
      </c>
      <c r="AJ22" s="10">
        <f t="shared" si="8"/>
        <v>-0.88233635121684073</v>
      </c>
      <c r="AK22" s="8">
        <f t="shared" si="56"/>
        <v>2.9448410904993061E-3</v>
      </c>
      <c r="AL22" s="9">
        <v>4.8494666666666699</v>
      </c>
      <c r="AM22" s="13">
        <f t="shared" si="9"/>
        <v>2.7994666666666702E-2</v>
      </c>
      <c r="AN22" s="8">
        <f t="shared" si="57"/>
        <v>-2.2615979981406298E-3</v>
      </c>
      <c r="AO22" s="13">
        <f t="shared" si="58"/>
        <v>3.9774031028663925</v>
      </c>
      <c r="AP22" s="8">
        <f t="shared" si="59"/>
        <v>-2.7492469162955535</v>
      </c>
      <c r="AQ22" s="14">
        <v>0.63541282771416596</v>
      </c>
      <c r="AR22" s="14">
        <f t="shared" si="60"/>
        <v>-0.45348036894294075</v>
      </c>
      <c r="AS22" s="10">
        <v>0.63662233653129963</v>
      </c>
      <c r="AT22" s="10">
        <f t="shared" si="10"/>
        <v>-0.45157867751861636</v>
      </c>
      <c r="AU22" s="8">
        <f t="shared" si="61"/>
        <v>-2.1433928062299934E-3</v>
      </c>
      <c r="AV22" s="6">
        <v>2.34</v>
      </c>
      <c r="AW22" s="6">
        <f t="shared" si="11"/>
        <v>2.9000000000000002E-3</v>
      </c>
      <c r="AX22" s="8">
        <f t="shared" si="62"/>
        <v>-2.3690442016688351E-4</v>
      </c>
      <c r="AY22" s="6">
        <f t="shared" si="63"/>
        <v>-0.56735712249199732</v>
      </c>
      <c r="AZ22" s="8">
        <f t="shared" si="64"/>
        <v>-0.3128179103991755</v>
      </c>
      <c r="BA22" s="17">
        <v>0.89020999999999995</v>
      </c>
      <c r="BB22" s="17">
        <f t="shared" si="65"/>
        <v>-0.11629788903278794</v>
      </c>
      <c r="BC22" s="17">
        <v>0.89324999999999999</v>
      </c>
      <c r="BD22" s="15">
        <f t="shared" si="12"/>
        <v>-0.11288878207861788</v>
      </c>
      <c r="BE22" s="8">
        <f t="shared" si="66"/>
        <v>-3.6976531177245198E-3</v>
      </c>
      <c r="BF22" s="8">
        <v>3.54</v>
      </c>
      <c r="BG22" s="8">
        <f t="shared" si="13"/>
        <v>1.4900000000000002E-2</v>
      </c>
      <c r="BH22" s="8">
        <f t="shared" si="67"/>
        <v>-1.2107023274199324E-3</v>
      </c>
      <c r="BI22" s="8">
        <f t="shared" si="68"/>
        <v>1.0938752910192272E-2</v>
      </c>
      <c r="BJ22" s="8">
        <f t="shared" si="69"/>
        <v>-1.5309016137948528</v>
      </c>
      <c r="BK22" s="17">
        <v>0.89020999999999995</v>
      </c>
      <c r="BL22" s="17">
        <f t="shared" si="70"/>
        <v>-0.11629788903278794</v>
      </c>
      <c r="BM22" s="17">
        <v>0.89324999999999999</v>
      </c>
      <c r="BN22" s="8">
        <f t="shared" si="14"/>
        <v>-0.11288878207861788</v>
      </c>
      <c r="BO22" s="8">
        <f t="shared" si="71"/>
        <v>-3.6976531177245198E-3</v>
      </c>
      <c r="BP22" s="8">
        <v>3.37</v>
      </c>
      <c r="BQ22" s="8">
        <f t="shared" si="15"/>
        <v>1.3200000000000003E-2</v>
      </c>
      <c r="BR22" s="8">
        <f t="shared" si="72"/>
        <v>-1.0733786052323779E-3</v>
      </c>
      <c r="BS22" s="8">
        <f t="shared" si="73"/>
        <v>-0.15906124708980757</v>
      </c>
      <c r="BT22" s="8">
        <f t="shared" si="74"/>
        <v>-1.3609016137948529</v>
      </c>
      <c r="BU22" s="14">
        <v>0.12821745680674423</v>
      </c>
      <c r="BV22" s="14">
        <f t="shared" si="75"/>
        <v>-2.0540275752263146</v>
      </c>
      <c r="BW22" s="10">
        <v>0.12820512820512822</v>
      </c>
      <c r="BX22" s="10">
        <f t="shared" si="16"/>
        <v>-2.0541237336955458</v>
      </c>
      <c r="BY22" s="8">
        <f t="shared" si="76"/>
        <v>0</v>
      </c>
      <c r="BZ22" s="8">
        <v>1.89</v>
      </c>
      <c r="CA22" s="8">
        <f t="shared" si="17"/>
        <v>-1.5999999999999992E-3</v>
      </c>
      <c r="CB22" s="8">
        <f t="shared" si="77"/>
        <v>1.309701818492659E-4</v>
      </c>
      <c r="CC22" s="8">
        <f t="shared" si="78"/>
        <v>-0.15999999999999992</v>
      </c>
      <c r="CD22" s="8">
        <f t="shared" si="79"/>
        <v>0.16115390773343097</v>
      </c>
      <c r="CE22" s="17">
        <v>0.89020999999999995</v>
      </c>
      <c r="CF22" s="17">
        <f t="shared" si="80"/>
        <v>-0.11629788903278794</v>
      </c>
      <c r="CG22" s="17">
        <v>0.89324999999999999</v>
      </c>
      <c r="CH22" s="8">
        <f t="shared" si="18"/>
        <v>-0.11288878207861788</v>
      </c>
      <c r="CI22" s="8">
        <f t="shared" si="81"/>
        <v>-3.6976531177245198E-3</v>
      </c>
      <c r="CJ22" s="8">
        <v>3.72</v>
      </c>
      <c r="CK22" s="8">
        <f t="shared" si="19"/>
        <v>1.6700000000000003E-2</v>
      </c>
      <c r="CL22" s="8">
        <f t="shared" si="82"/>
        <v>-1.355878825090473E-3</v>
      </c>
      <c r="CM22" s="8">
        <f t="shared" si="83"/>
        <v>0.19093875291019241</v>
      </c>
      <c r="CN22" s="8">
        <f t="shared" si="84"/>
        <v>-1.7109016137948529</v>
      </c>
      <c r="CO22" s="14" t="s">
        <v>441</v>
      </c>
      <c r="CP22" s="8">
        <v>3.5523764154887869E-3</v>
      </c>
      <c r="CQ22" s="8">
        <f t="shared" si="20"/>
        <v>-5.6401384866378867</v>
      </c>
      <c r="CR22" s="8">
        <f t="shared" si="85"/>
        <v>2.4223846590938347E-3</v>
      </c>
      <c r="CS22" s="9">
        <v>10.6</v>
      </c>
      <c r="CT22" s="13">
        <f t="shared" si="21"/>
        <v>8.5500000000000007E-2</v>
      </c>
      <c r="CU22" s="13">
        <f t="shared" si="86"/>
        <v>9.5189538636375346</v>
      </c>
      <c r="CV22" s="14" t="s">
        <v>441</v>
      </c>
      <c r="CW22" s="10">
        <v>0.10689594278587075</v>
      </c>
      <c r="CX22" s="10">
        <f t="shared" si="22"/>
        <v>-2.2358994150308722</v>
      </c>
      <c r="CY22" s="8">
        <f t="shared" si="87"/>
        <v>2.5043176176091642E-3</v>
      </c>
      <c r="CZ22" s="8">
        <v>9.68</v>
      </c>
      <c r="DA22" s="8">
        <f t="shared" si="23"/>
        <v>7.6299999999999993E-2</v>
      </c>
      <c r="DB22" s="8">
        <f t="shared" si="88"/>
        <v>8.6317270470436647</v>
      </c>
      <c r="DC22" s="13"/>
      <c r="DD22" s="12">
        <v>1.2645246462176169E-2</v>
      </c>
      <c r="DE22" s="12">
        <f t="shared" si="24"/>
        <v>-4.3704739081702666</v>
      </c>
      <c r="DF22" s="8">
        <f t="shared" si="89"/>
        <v>7.3755253037455226E-4</v>
      </c>
      <c r="DG22" s="9">
        <v>11.6286</v>
      </c>
      <c r="DH22" s="13">
        <f t="shared" si="25"/>
        <v>9.578600000000001E-2</v>
      </c>
      <c r="DI22" s="13">
        <f t="shared" si="90"/>
        <v>9.8736210121498225</v>
      </c>
      <c r="DJ22" s="6">
        <v>8.1903435849133878E-3</v>
      </c>
      <c r="DK22" s="6">
        <f t="shared" si="91"/>
        <v>-4.8047994302372334</v>
      </c>
      <c r="DL22" s="17">
        <v>8.160601E-3</v>
      </c>
      <c r="DM22" s="17">
        <f t="shared" si="26"/>
        <v>-4.80843746075751</v>
      </c>
      <c r="DN22" s="8">
        <f t="shared" si="92"/>
        <v>-1.0728870340311447E-2</v>
      </c>
      <c r="DO22" s="16">
        <v>1.4E-2</v>
      </c>
      <c r="DP22" s="11">
        <f t="shared" si="27"/>
        <v>-2.036E-2</v>
      </c>
      <c r="DQ22" s="8">
        <f t="shared" si="93"/>
        <v>1.6808233334499878E-3</v>
      </c>
      <c r="DR22" s="11">
        <f t="shared" si="94"/>
        <v>-6.3275481361245793</v>
      </c>
      <c r="DS22" s="8">
        <f t="shared" si="95"/>
        <v>2.0796651025783608</v>
      </c>
      <c r="DT22" s="6" t="s">
        <v>441</v>
      </c>
      <c r="DU22" s="6">
        <v>0.2318571759795966</v>
      </c>
      <c r="DV22" s="6">
        <f t="shared" si="28"/>
        <v>-1.4616337176657059</v>
      </c>
      <c r="DW22" s="8">
        <f t="shared" si="96"/>
        <v>-7.5737856315537533E-3</v>
      </c>
      <c r="DX22" s="17">
        <v>6.66</v>
      </c>
      <c r="DY22" s="17">
        <f t="shared" si="29"/>
        <v>4.6100000000000002E-2</v>
      </c>
      <c r="DZ22" s="18">
        <f t="shared" si="97"/>
        <v>1.580485747378499</v>
      </c>
      <c r="EB22" s="6">
        <v>1.0934937124111536E-2</v>
      </c>
      <c r="EC22" s="6">
        <f t="shared" si="30"/>
        <v>-4.5157923748368747</v>
      </c>
      <c r="ED22" s="8">
        <f t="shared" si="98"/>
        <v>-2.5930122711746995E-3</v>
      </c>
      <c r="EE22" s="17">
        <v>13.8</v>
      </c>
      <c r="EF22" s="17">
        <f t="shared" si="31"/>
        <v>0.11749999999999999</v>
      </c>
      <c r="EG22" s="18">
        <f t="shared" si="99"/>
        <v>10.71279509153012</v>
      </c>
      <c r="EH22" s="17">
        <v>0.50012999999999996</v>
      </c>
      <c r="EI22" s="17">
        <f t="shared" si="100"/>
        <v>-0.69288721435408784</v>
      </c>
      <c r="EJ22" s="17">
        <v>0.50265000000000004</v>
      </c>
      <c r="EK22" s="6">
        <f t="shared" si="101"/>
        <v>-0.68786117613070785</v>
      </c>
      <c r="EL22" s="8">
        <f t="shared" si="102"/>
        <v>3.2316640864096247E-3</v>
      </c>
      <c r="EM22" s="17">
        <v>4.3600000000000003</v>
      </c>
      <c r="EN22" s="29">
        <f t="shared" si="32"/>
        <v>2.3100000000000006E-2</v>
      </c>
      <c r="EO22" s="8">
        <f t="shared" si="103"/>
        <v>-1.870198276411994E-3</v>
      </c>
      <c r="EP22" s="6">
        <f t="shared" si="104"/>
        <v>3.6026656345638508</v>
      </c>
      <c r="EQ22" s="8">
        <f t="shared" si="105"/>
        <v>-2.3702957891736705</v>
      </c>
      <c r="ER22" s="17">
        <v>0.89020999999999995</v>
      </c>
      <c r="ES22" s="17">
        <f t="shared" si="106"/>
        <v>-0.11629788903278794</v>
      </c>
      <c r="ET22" s="17">
        <v>0.89324999999999999</v>
      </c>
      <c r="EU22" s="6">
        <f t="shared" si="107"/>
        <v>-0.11288878207861788</v>
      </c>
      <c r="EV22" s="8">
        <f t="shared" si="108"/>
        <v>-3.6976531177245198E-3</v>
      </c>
      <c r="EW22" s="17">
        <v>3.5998999999999999</v>
      </c>
      <c r="EX22" s="6">
        <f t="shared" si="33"/>
        <v>1.5499000000000001E-2</v>
      </c>
      <c r="EY22" s="8">
        <f t="shared" si="109"/>
        <v>-1.2590395064127069E-3</v>
      </c>
      <c r="EZ22" s="6">
        <f t="shared" si="110"/>
        <v>7.0838752910192149E-2</v>
      </c>
      <c r="FA22" s="8">
        <f t="shared" si="111"/>
        <v>-1.5908016137948524</v>
      </c>
      <c r="FB22" s="6">
        <v>0.11961865572554696</v>
      </c>
      <c r="FC22" s="6">
        <f t="shared" si="112"/>
        <v>-2.1234464653025804</v>
      </c>
      <c r="FD22" s="6">
        <v>0.12011579162312469</v>
      </c>
      <c r="FE22" s="6">
        <f t="shared" si="113"/>
        <v>-2.1192990712532613</v>
      </c>
      <c r="FF22" s="8">
        <f t="shared" si="114"/>
        <v>-3.8107388113693963E-3</v>
      </c>
      <c r="FG22" s="17">
        <v>3.9596</v>
      </c>
      <c r="FH22" s="6">
        <f t="shared" si="34"/>
        <v>1.9096000000000002E-2</v>
      </c>
      <c r="FI22" s="8">
        <f t="shared" si="115"/>
        <v>-1.548766974985849E-3</v>
      </c>
      <c r="FJ22" s="6">
        <f t="shared" si="116"/>
        <v>0.38530447545224167</v>
      </c>
      <c r="FK22" s="8">
        <f t="shared" si="117"/>
        <v>-1.9593573775819828</v>
      </c>
      <c r="FL22" s="17">
        <v>0.89020999999999995</v>
      </c>
      <c r="FM22" s="17">
        <f t="shared" si="118"/>
        <v>-0.11629788903278794</v>
      </c>
      <c r="FN22" s="17">
        <v>0.89324999999999999</v>
      </c>
      <c r="FO22" s="6">
        <f t="shared" si="119"/>
        <v>-0.11288878207861788</v>
      </c>
      <c r="FP22" s="8">
        <f t="shared" si="120"/>
        <v>-3.6976531177245198E-3</v>
      </c>
      <c r="FQ22" s="17">
        <v>3.5998999999999999</v>
      </c>
      <c r="FR22" s="6">
        <f t="shared" si="35"/>
        <v>1.5499000000000001E-2</v>
      </c>
      <c r="FS22" s="8">
        <f t="shared" si="121"/>
        <v>-1.2590395064127069E-3</v>
      </c>
      <c r="FT22" s="6">
        <f t="shared" si="122"/>
        <v>7.0838752910192149E-2</v>
      </c>
      <c r="FU22" s="8">
        <f t="shared" si="123"/>
        <v>-1.5908016137948524</v>
      </c>
      <c r="FV22" s="6">
        <v>0.60573754603605356</v>
      </c>
      <c r="FW22" s="6">
        <f t="shared" si="124"/>
        <v>-0.50130847907414788</v>
      </c>
      <c r="FX22" s="6">
        <v>0.60562015503875966</v>
      </c>
      <c r="FY22" s="6">
        <f t="shared" si="125"/>
        <v>-0.50150229630510657</v>
      </c>
      <c r="FZ22" s="8">
        <f t="shared" si="126"/>
        <v>-3.721467212171814E-3</v>
      </c>
      <c r="GA22" s="17">
        <v>2.09</v>
      </c>
      <c r="GB22" s="6">
        <f t="shared" si="36"/>
        <v>4.0000000000000034E-4</v>
      </c>
      <c r="GC22" s="8">
        <f t="shared" si="127"/>
        <v>-3.2713133423234453E-5</v>
      </c>
      <c r="GD22" s="6">
        <f t="shared" si="128"/>
        <v>-1.4485868848687256</v>
      </c>
      <c r="GE22" s="8">
        <f t="shared" si="129"/>
        <v>-3.7674168435413158E-2</v>
      </c>
      <c r="GG22" s="6">
        <v>4.320120963386975E-4</v>
      </c>
      <c r="GH22" s="6">
        <f t="shared" si="130"/>
        <v>-7.7470569693281561</v>
      </c>
      <c r="GI22" s="8">
        <f t="shared" si="131"/>
        <v>3.222805953975616E-3</v>
      </c>
      <c r="GJ22" s="17">
        <v>11.46</v>
      </c>
      <c r="GK22" s="6">
        <f t="shared" si="37"/>
        <v>9.4100000000000003E-2</v>
      </c>
      <c r="GL22" s="6">
        <f t="shared" si="132"/>
        <v>10.699122381590247</v>
      </c>
      <c r="GM22" s="6">
        <v>0.11105681666740704</v>
      </c>
      <c r="GN22" s="6">
        <f t="shared" si="133"/>
        <v>-2.1977133467578716</v>
      </c>
      <c r="GO22" s="6">
        <v>0.11232295094856731</v>
      </c>
      <c r="GP22" s="6">
        <f t="shared" si="134"/>
        <v>-2.1863770663595212</v>
      </c>
      <c r="GQ22" s="8">
        <f t="shared" si="135"/>
        <v>-2.1564998786977041E-3</v>
      </c>
      <c r="GR22" s="17">
        <v>6.94</v>
      </c>
      <c r="GS22" s="6">
        <f t="shared" si="38"/>
        <v>4.8900000000000006E-2</v>
      </c>
      <c r="GT22" s="8">
        <f t="shared" si="136"/>
        <v>-3.9146508694527515E-3</v>
      </c>
      <c r="GU22" s="6">
        <f t="shared" si="137"/>
        <v>4.0274000485209189</v>
      </c>
      <c r="GV22" s="8">
        <f t="shared" si="138"/>
        <v>-5.0259505793954506</v>
      </c>
      <c r="GX22" s="6">
        <v>7.7249903437620702E-4</v>
      </c>
      <c r="GY22" s="6">
        <f t="shared" si="139"/>
        <v>-7.1658797991915923</v>
      </c>
      <c r="GZ22" s="8">
        <f t="shared" si="140"/>
        <v>-2.5739555513059065E-3</v>
      </c>
      <c r="HA22" s="17">
        <v>4.3600000000000003</v>
      </c>
      <c r="HB22" s="6">
        <f t="shared" si="39"/>
        <v>2.3100000000000006E-2</v>
      </c>
      <c r="HC22" s="6">
        <f t="shared" si="141"/>
        <v>1.2804177794776379</v>
      </c>
      <c r="HD22" s="17">
        <v>0.89020999999999995</v>
      </c>
      <c r="HE22" s="17">
        <f t="shared" si="142"/>
        <v>-0.11629788903278794</v>
      </c>
      <c r="HF22" s="17">
        <v>0.89324999999999999</v>
      </c>
      <c r="HG22" s="6">
        <f t="shared" si="143"/>
        <v>-0.11288878207861788</v>
      </c>
      <c r="HH22" s="8">
        <f t="shared" si="144"/>
        <v>-3.6976531177245198E-3</v>
      </c>
      <c r="HI22" s="17">
        <v>3.5998999999999999</v>
      </c>
      <c r="HJ22" s="6">
        <f t="shared" si="40"/>
        <v>1.5499000000000001E-2</v>
      </c>
      <c r="HK22" s="8">
        <f t="shared" si="145"/>
        <v>-1.2590395064127069E-3</v>
      </c>
      <c r="HL22" s="6">
        <f t="shared" si="146"/>
        <v>7.0838752910192149E-2</v>
      </c>
      <c r="HM22" s="8">
        <f t="shared" si="147"/>
        <v>-1.5908016137948524</v>
      </c>
      <c r="HO22" s="6">
        <v>3.3650772285223944E-2</v>
      </c>
      <c r="HP22" s="6">
        <f t="shared" si="148"/>
        <v>-3.3917192726280452</v>
      </c>
      <c r="HQ22" s="8">
        <f t="shared" si="149"/>
        <v>-3.5754436985278026E-3</v>
      </c>
      <c r="HR22" s="17">
        <v>9.9</v>
      </c>
      <c r="HS22" s="6">
        <f t="shared" si="41"/>
        <v>7.85E-2</v>
      </c>
      <c r="HT22" s="6">
        <f t="shared" si="150"/>
        <v>6.4198225205888786</v>
      </c>
    </row>
    <row r="23" spans="1:228" x14ac:dyDescent="0.25">
      <c r="A23" s="7" t="s">
        <v>21</v>
      </c>
      <c r="B23" s="8">
        <v>1.78</v>
      </c>
      <c r="C23" s="14">
        <v>1.4039999999999999</v>
      </c>
      <c r="D23" s="14">
        <f t="shared" si="42"/>
        <v>0.33932530560361934</v>
      </c>
      <c r="E23" s="8">
        <v>1.4358738728390099</v>
      </c>
      <c r="F23" s="8">
        <f t="shared" si="0"/>
        <v>0.36177363448373939</v>
      </c>
      <c r="G23" s="8">
        <f t="shared" si="1"/>
        <v>-1.0303493502600292E-3</v>
      </c>
      <c r="H23" s="8">
        <v>3.81</v>
      </c>
      <c r="I23" s="8">
        <f t="shared" si="2"/>
        <v>2.0300000000000002E-2</v>
      </c>
      <c r="J23" s="8">
        <f t="shared" si="43"/>
        <v>-1.6495020749776046E-3</v>
      </c>
      <c r="K23" s="8">
        <f t="shared" si="3"/>
        <v>1.6178602598959886</v>
      </c>
      <c r="L23" s="8">
        <f t="shared" si="44"/>
        <v>-2.2990476031771641</v>
      </c>
      <c r="M23" s="14">
        <v>9.3485465347275143E-2</v>
      </c>
      <c r="N23" s="14">
        <f t="shared" si="45"/>
        <v>-2.3699493056025105</v>
      </c>
      <c r="O23" s="10">
        <v>9.4338465660326803E-2</v>
      </c>
      <c r="P23" s="10">
        <f t="shared" si="4"/>
        <v>-2.3608662651937609</v>
      </c>
      <c r="Q23" s="8">
        <f t="shared" si="46"/>
        <v>5.8140224962288656E-4</v>
      </c>
      <c r="R23" s="8">
        <v>3.6758999999999999</v>
      </c>
      <c r="S23" s="8">
        <f t="shared" si="5"/>
        <v>1.8959E-2</v>
      </c>
      <c r="T23" s="8">
        <f t="shared" si="47"/>
        <v>-1.5414535420597009E-3</v>
      </c>
      <c r="U23" s="8">
        <f t="shared" si="48"/>
        <v>4.0080598775101448</v>
      </c>
      <c r="V23" s="8">
        <f t="shared" si="49"/>
        <v>-2.0048420503164741</v>
      </c>
      <c r="W23" s="14">
        <v>9.8704990524320912E-2</v>
      </c>
      <c r="X23" s="14">
        <f t="shared" si="50"/>
        <v>-2.315619771264501</v>
      </c>
      <c r="Y23" s="8">
        <v>0.10252382910097879</v>
      </c>
      <c r="Z23" s="8">
        <f t="shared" si="6"/>
        <v>-2.277660028388798</v>
      </c>
      <c r="AA23" s="8">
        <f t="shared" si="51"/>
        <v>-1.9364896889052408E-2</v>
      </c>
      <c r="AB23" s="9">
        <v>8.76</v>
      </c>
      <c r="AC23" s="13">
        <f t="shared" si="7"/>
        <v>6.9800000000000001E-2</v>
      </c>
      <c r="AD23" s="8">
        <f t="shared" si="52"/>
        <v>-5.5509602008438907E-3</v>
      </c>
      <c r="AE23" s="13">
        <f t="shared" si="53"/>
        <v>-0.76595875562096294</v>
      </c>
      <c r="AF23" s="8">
        <f t="shared" si="54"/>
        <v>-7.4345670950604434</v>
      </c>
      <c r="AG23" s="14">
        <v>0.40751999999999999</v>
      </c>
      <c r="AH23" s="14">
        <f t="shared" si="55"/>
        <v>-0.8976652677509902</v>
      </c>
      <c r="AI23" s="10">
        <v>0.41603464070832391</v>
      </c>
      <c r="AJ23" s="10">
        <f t="shared" si="8"/>
        <v>-0.87698675125423453</v>
      </c>
      <c r="AK23" s="8">
        <f t="shared" si="56"/>
        <v>6.7513082344317077E-4</v>
      </c>
      <c r="AL23" s="9">
        <v>4.8</v>
      </c>
      <c r="AM23" s="13">
        <f t="shared" si="9"/>
        <v>3.0199999999999994E-2</v>
      </c>
      <c r="AN23" s="8">
        <f t="shared" si="57"/>
        <v>-2.4432399653731007E-3</v>
      </c>
      <c r="AO23" s="13">
        <f t="shared" si="58"/>
        <v>3.2900523293772674</v>
      </c>
      <c r="AP23" s="8">
        <f t="shared" si="59"/>
        <v>-3.267860175708591</v>
      </c>
      <c r="AQ23" s="14">
        <v>0.62498828146972241</v>
      </c>
      <c r="AR23" s="14">
        <f t="shared" si="60"/>
        <v>-0.47002237906995659</v>
      </c>
      <c r="AS23" s="10">
        <v>0.62888651868547629</v>
      </c>
      <c r="AT23" s="10">
        <f t="shared" si="10"/>
        <v>-0.46380445400291437</v>
      </c>
      <c r="AU23" s="8">
        <f t="shared" si="61"/>
        <v>-4.6462756368659264E-4</v>
      </c>
      <c r="AV23" s="6">
        <v>2.0699999999999998</v>
      </c>
      <c r="AW23" s="6">
        <f t="shared" si="11"/>
        <v>2.8999999999999981E-3</v>
      </c>
      <c r="AX23" s="8">
        <f t="shared" si="62"/>
        <v>-2.3747962207165685E-4</v>
      </c>
      <c r="AY23" s="6">
        <f t="shared" si="63"/>
        <v>0.10414897452536276</v>
      </c>
      <c r="AZ23" s="8">
        <f t="shared" si="64"/>
        <v>-0.36458958878179248</v>
      </c>
      <c r="BA23" s="17">
        <v>0.88055000000000005</v>
      </c>
      <c r="BB23" s="17">
        <f t="shared" si="65"/>
        <v>-0.12720856674104275</v>
      </c>
      <c r="BC23" s="17">
        <v>0.88339999999999996</v>
      </c>
      <c r="BD23" s="15">
        <f t="shared" si="12"/>
        <v>-0.123977179819711</v>
      </c>
      <c r="BE23" s="8">
        <f t="shared" si="66"/>
        <v>-2.4468064612538365E-3</v>
      </c>
      <c r="BF23" s="8">
        <v>3.32</v>
      </c>
      <c r="BG23" s="8">
        <f t="shared" si="13"/>
        <v>1.5399999999999999E-2</v>
      </c>
      <c r="BH23" s="8">
        <f t="shared" si="67"/>
        <v>-1.2540714629187821E-3</v>
      </c>
      <c r="BI23" s="8">
        <f t="shared" si="68"/>
        <v>0.56127741549846533</v>
      </c>
      <c r="BJ23" s="8">
        <f t="shared" si="69"/>
        <v>-1.5787697521696757</v>
      </c>
      <c r="BK23" s="17">
        <v>0.88055000000000005</v>
      </c>
      <c r="BL23" s="17">
        <f t="shared" si="70"/>
        <v>-0.12720856674104275</v>
      </c>
      <c r="BM23" s="17">
        <v>0.88339999999999996</v>
      </c>
      <c r="BN23" s="8">
        <f t="shared" si="14"/>
        <v>-0.123977179819711</v>
      </c>
      <c r="BO23" s="8">
        <f t="shared" si="71"/>
        <v>-2.4468064612538365E-3</v>
      </c>
      <c r="BP23" s="8">
        <v>3.21</v>
      </c>
      <c r="BQ23" s="8">
        <f t="shared" si="15"/>
        <v>1.43E-2</v>
      </c>
      <c r="BR23" s="8">
        <f t="shared" si="72"/>
        <v>-1.1650650931334106E-3</v>
      </c>
      <c r="BS23" s="8">
        <f t="shared" si="73"/>
        <v>0.45127741549846545</v>
      </c>
      <c r="BT23" s="8">
        <f t="shared" si="74"/>
        <v>-1.4687697521696761</v>
      </c>
      <c r="BU23" s="14">
        <v>0.12822814351293821</v>
      </c>
      <c r="BV23" s="14">
        <f t="shared" si="75"/>
        <v>-2.0539442304063074</v>
      </c>
      <c r="BW23" s="10">
        <v>0.12823800974608873</v>
      </c>
      <c r="BX23" s="10">
        <f t="shared" si="16"/>
        <v>-2.0538672905604058</v>
      </c>
      <c r="BY23" s="8">
        <f t="shared" si="76"/>
        <v>-3.0772742183993174E-5</v>
      </c>
      <c r="BZ23" s="8">
        <v>1.75</v>
      </c>
      <c r="CA23" s="8">
        <f t="shared" si="17"/>
        <v>-3.0000000000000024E-4</v>
      </c>
      <c r="CB23" s="8">
        <f t="shared" si="77"/>
        <v>2.460224718081605E-5</v>
      </c>
      <c r="CC23" s="8">
        <f t="shared" si="78"/>
        <v>-4.2309096873597296E-2</v>
      </c>
      <c r="CD23" s="8">
        <f t="shared" si="79"/>
        <v>2.9076725756141949E-2</v>
      </c>
      <c r="CE23" s="17">
        <v>0.88055000000000005</v>
      </c>
      <c r="CF23" s="17">
        <f t="shared" si="80"/>
        <v>-0.12720856674104275</v>
      </c>
      <c r="CG23" s="17">
        <v>0.88339999999999996</v>
      </c>
      <c r="CH23" s="8">
        <f t="shared" si="18"/>
        <v>-0.123977179819711</v>
      </c>
      <c r="CI23" s="8">
        <f t="shared" si="81"/>
        <v>-2.4468064612538365E-3</v>
      </c>
      <c r="CJ23" s="8">
        <v>3.21</v>
      </c>
      <c r="CK23" s="8">
        <f t="shared" si="19"/>
        <v>1.43E-2</v>
      </c>
      <c r="CL23" s="8">
        <f t="shared" si="82"/>
        <v>-1.1650650931334106E-3</v>
      </c>
      <c r="CM23" s="8">
        <f t="shared" si="83"/>
        <v>0.45127741549846545</v>
      </c>
      <c r="CN23" s="8">
        <f t="shared" si="84"/>
        <v>-1.4687697521696761</v>
      </c>
      <c r="CO23" s="14" t="s">
        <v>441</v>
      </c>
      <c r="CP23" s="8">
        <v>3.535295327965812E-3</v>
      </c>
      <c r="CQ23" s="8">
        <f t="shared" si="20"/>
        <v>-5.6449584391441912</v>
      </c>
      <c r="CR23" s="8">
        <f t="shared" si="85"/>
        <v>1.3112959738506014E-3</v>
      </c>
      <c r="CS23" s="9">
        <v>10.199999999999999</v>
      </c>
      <c r="CT23" s="13">
        <f t="shared" si="21"/>
        <v>8.4199999999999997E-2</v>
      </c>
      <c r="CU23" s="13">
        <f t="shared" si="86"/>
        <v>8.9445183895402405</v>
      </c>
      <c r="CV23" s="14" t="s">
        <v>441</v>
      </c>
      <c r="CW23" s="10">
        <v>0.10848660320634326</v>
      </c>
      <c r="CX23" s="10">
        <f t="shared" si="22"/>
        <v>-2.2211285863776071</v>
      </c>
      <c r="CY23" s="8">
        <f t="shared" si="87"/>
        <v>1.5630055089794759E-3</v>
      </c>
      <c r="CZ23" s="8">
        <v>8.69</v>
      </c>
      <c r="DA23" s="8">
        <f t="shared" si="23"/>
        <v>6.9099999999999995E-2</v>
      </c>
      <c r="DB23" s="8">
        <f t="shared" si="88"/>
        <v>7.5352022035917896</v>
      </c>
      <c r="DC23" s="13"/>
      <c r="DD23" s="12">
        <v>1.2662507455051266E-2</v>
      </c>
      <c r="DE23" s="12">
        <f t="shared" si="24"/>
        <v>-4.3691098206571617</v>
      </c>
      <c r="DF23" s="8">
        <f t="shared" si="89"/>
        <v>1.3198054162251172E-3</v>
      </c>
      <c r="DG23" s="9">
        <v>11.4975</v>
      </c>
      <c r="DH23" s="13">
        <f t="shared" si="25"/>
        <v>9.7175000000000011E-2</v>
      </c>
      <c r="DI23" s="13">
        <f t="shared" si="90"/>
        <v>10.245422166490048</v>
      </c>
      <c r="DJ23" s="6">
        <v>8.0888151907949277E-3</v>
      </c>
      <c r="DK23" s="6">
        <f t="shared" si="91"/>
        <v>-4.8172730121853213</v>
      </c>
      <c r="DL23" s="17">
        <v>8.1155659999999994E-3</v>
      </c>
      <c r="DM23" s="17">
        <f t="shared" si="26"/>
        <v>-4.8139713330664256</v>
      </c>
      <c r="DN23" s="8">
        <f t="shared" si="92"/>
        <v>-9.9824224085631741E-3</v>
      </c>
      <c r="DO23" s="16">
        <v>1.7999999999999999E-2</v>
      </c>
      <c r="DP23" s="11">
        <f t="shared" si="27"/>
        <v>-1.762E-2</v>
      </c>
      <c r="DQ23" s="8">
        <f t="shared" si="93"/>
        <v>1.4563689025148818E-3</v>
      </c>
      <c r="DR23" s="11">
        <f t="shared" si="94"/>
        <v>-5.7549689634252692</v>
      </c>
      <c r="DS23" s="8">
        <f t="shared" si="95"/>
        <v>1.7223870444975673</v>
      </c>
      <c r="DT23" s="6" t="s">
        <v>441</v>
      </c>
      <c r="DU23" s="6">
        <v>0.23612750885478156</v>
      </c>
      <c r="DV23" s="6">
        <f t="shared" si="28"/>
        <v>-1.4433833281040178</v>
      </c>
      <c r="DW23" s="8">
        <f t="shared" si="96"/>
        <v>-1.2240643844916854E-2</v>
      </c>
      <c r="DX23" s="17">
        <v>5.91</v>
      </c>
      <c r="DY23" s="17">
        <f t="shared" si="29"/>
        <v>4.1299999999999996E-2</v>
      </c>
      <c r="DZ23" s="18">
        <f t="shared" si="97"/>
        <v>-0.76625753796674201</v>
      </c>
      <c r="EB23" s="6">
        <v>1.0752688172043012E-2</v>
      </c>
      <c r="EC23" s="6">
        <f t="shared" si="30"/>
        <v>-4.5325994931532563</v>
      </c>
      <c r="ED23" s="8">
        <f t="shared" si="98"/>
        <v>-7.0734489593404781E-4</v>
      </c>
      <c r="EE23" s="17">
        <v>13.4</v>
      </c>
      <c r="EF23" s="17">
        <f t="shared" si="31"/>
        <v>0.11620000000000001</v>
      </c>
      <c r="EG23" s="18">
        <f t="shared" si="99"/>
        <v>11.337062041626382</v>
      </c>
      <c r="EH23" s="17">
        <v>0.51968000000000003</v>
      </c>
      <c r="EI23" s="17">
        <f t="shared" si="100"/>
        <v>-0.65454204144887851</v>
      </c>
      <c r="EJ23" s="17">
        <v>0.52244999999999997</v>
      </c>
      <c r="EK23" s="6">
        <f t="shared" si="101"/>
        <v>-0.64922599350201726</v>
      </c>
      <c r="EL23" s="8">
        <f t="shared" si="102"/>
        <v>-1.6174772452948183E-3</v>
      </c>
      <c r="EM23" s="17">
        <v>4.28</v>
      </c>
      <c r="EN23" s="29">
        <f t="shared" si="32"/>
        <v>2.5000000000000001E-2</v>
      </c>
      <c r="EO23" s="8">
        <f t="shared" si="103"/>
        <v>-2.0271883015676728E-3</v>
      </c>
      <c r="EP23" s="6">
        <f t="shared" si="104"/>
        <v>1.8530091018820729</v>
      </c>
      <c r="EQ23" s="8">
        <f t="shared" si="105"/>
        <v>-2.5637739268255721</v>
      </c>
      <c r="ER23" s="17">
        <v>0.88055000000000005</v>
      </c>
      <c r="ES23" s="17">
        <f t="shared" si="106"/>
        <v>-0.12720856674104275</v>
      </c>
      <c r="ET23" s="17">
        <v>0.88339999999999996</v>
      </c>
      <c r="EU23" s="6">
        <f t="shared" si="107"/>
        <v>-0.123977179819711</v>
      </c>
      <c r="EV23" s="8">
        <f t="shared" si="108"/>
        <v>-2.4468064612538365E-3</v>
      </c>
      <c r="EW23" s="17">
        <v>3.3856999999999999</v>
      </c>
      <c r="EX23" s="6">
        <f t="shared" si="33"/>
        <v>1.6056999999999998E-2</v>
      </c>
      <c r="EY23" s="8">
        <f t="shared" si="109"/>
        <v>-1.3071911144606485E-3</v>
      </c>
      <c r="EZ23" s="6">
        <f t="shared" si="110"/>
        <v>0.6269774154984652</v>
      </c>
      <c r="FA23" s="8">
        <f t="shared" si="111"/>
        <v>-1.6444697521696761</v>
      </c>
      <c r="FB23" s="6">
        <v>0.11825922421948913</v>
      </c>
      <c r="FC23" s="6">
        <f t="shared" si="112"/>
        <v>-2.1348762485679362</v>
      </c>
      <c r="FD23" s="6">
        <v>0.11870140661166835</v>
      </c>
      <c r="FE23" s="6">
        <f t="shared" si="113"/>
        <v>-2.1311441272963028</v>
      </c>
      <c r="FF23" s="8">
        <f t="shared" si="114"/>
        <v>-2.2483850472577727E-3</v>
      </c>
      <c r="FG23" s="17">
        <v>3.7010000000000001</v>
      </c>
      <c r="FH23" s="6">
        <f t="shared" si="34"/>
        <v>1.9210000000000001E-2</v>
      </c>
      <c r="FI23" s="8">
        <f t="shared" si="115"/>
        <v>-1.5616871327390758E-3</v>
      </c>
      <c r="FJ23" s="6">
        <f t="shared" si="116"/>
        <v>1.021645981096891</v>
      </c>
      <c r="FK23" s="8">
        <f t="shared" si="117"/>
        <v>-1.9657762634419258</v>
      </c>
      <c r="FL23" s="17">
        <v>0.88055000000000005</v>
      </c>
      <c r="FM23" s="17">
        <f t="shared" si="118"/>
        <v>-0.12720856674104275</v>
      </c>
      <c r="FN23" s="17">
        <v>0.88339999999999996</v>
      </c>
      <c r="FO23" s="6">
        <f t="shared" si="119"/>
        <v>-0.123977179819711</v>
      </c>
      <c r="FP23" s="8">
        <f t="shared" si="120"/>
        <v>-2.4468064612538365E-3</v>
      </c>
      <c r="FQ23" s="17">
        <v>3.3856999999999999</v>
      </c>
      <c r="FR23" s="6">
        <f t="shared" si="35"/>
        <v>1.6056999999999998E-2</v>
      </c>
      <c r="FS23" s="8">
        <f t="shared" si="121"/>
        <v>-1.3071911144606485E-3</v>
      </c>
      <c r="FT23" s="6">
        <f t="shared" si="122"/>
        <v>0.6269774154984652</v>
      </c>
      <c r="FU23" s="8">
        <f t="shared" si="123"/>
        <v>-1.6444697521696761</v>
      </c>
      <c r="FV23" s="6">
        <v>0.6036569538262796</v>
      </c>
      <c r="FW23" s="6">
        <f t="shared" si="124"/>
        <v>-0.50474919963739073</v>
      </c>
      <c r="FX23" s="6">
        <v>0.60368246302444906</v>
      </c>
      <c r="FY23" s="6">
        <f t="shared" si="125"/>
        <v>-0.50470694275781369</v>
      </c>
      <c r="FZ23" s="8">
        <f t="shared" si="126"/>
        <v>-3.4645045868552105E-3</v>
      </c>
      <c r="GA23" s="17">
        <v>2.0033300000000001</v>
      </c>
      <c r="GB23" s="6">
        <f t="shared" si="36"/>
        <v>2.2333000000000001E-3</v>
      </c>
      <c r="GC23" s="8">
        <f t="shared" si="127"/>
        <v>-1.8293867749563653E-4</v>
      </c>
      <c r="GD23" s="6">
        <f t="shared" si="128"/>
        <v>-1.1624718347420842</v>
      </c>
      <c r="GE23" s="8">
        <f t="shared" si="129"/>
        <v>-0.22383708137638855</v>
      </c>
      <c r="GG23" s="6">
        <v>4.3243243243243243E-4</v>
      </c>
      <c r="GH23" s="6">
        <f t="shared" si="130"/>
        <v>-7.74608446938658</v>
      </c>
      <c r="GI23" s="8">
        <f t="shared" si="131"/>
        <v>7.7865872244009537E-5</v>
      </c>
      <c r="GJ23" s="17">
        <v>11.48</v>
      </c>
      <c r="GK23" s="6">
        <f t="shared" si="37"/>
        <v>9.7000000000000017E-2</v>
      </c>
      <c r="GL23" s="6">
        <f t="shared" si="132"/>
        <v>9.7311463488976049</v>
      </c>
      <c r="GM23" s="6">
        <v>0.1096876096876097</v>
      </c>
      <c r="GN23" s="6">
        <f t="shared" si="133"/>
        <v>-2.2101188653214519</v>
      </c>
      <c r="GO23" s="6">
        <v>0.11099641481580146</v>
      </c>
      <c r="GP23" s="6">
        <f t="shared" si="134"/>
        <v>-2.198257377148169</v>
      </c>
      <c r="GQ23" s="8">
        <f t="shared" si="135"/>
        <v>1.3456211989897326E-3</v>
      </c>
      <c r="GR23" s="17">
        <v>6.9</v>
      </c>
      <c r="GS23" s="6">
        <f t="shared" si="38"/>
        <v>5.1200000000000002E-2</v>
      </c>
      <c r="GT23" s="8">
        <f t="shared" si="136"/>
        <v>-4.1044221791304292E-3</v>
      </c>
      <c r="GU23" s="6">
        <f t="shared" si="137"/>
        <v>5.6582484795958932</v>
      </c>
      <c r="GV23" s="8">
        <f t="shared" si="138"/>
        <v>-5.2622450361491913</v>
      </c>
      <c r="GX23" s="6">
        <v>7.9365079365079365E-4</v>
      </c>
      <c r="GY23" s="6">
        <f t="shared" si="139"/>
        <v>-7.1388669999455239</v>
      </c>
      <c r="GZ23" s="8">
        <f t="shared" si="140"/>
        <v>-5.7759633658701626E-3</v>
      </c>
      <c r="HA23" s="17">
        <v>4.53</v>
      </c>
      <c r="HB23" s="6">
        <f t="shared" si="39"/>
        <v>2.75E-2</v>
      </c>
      <c r="HC23" s="6">
        <f t="shared" si="141"/>
        <v>0.43961465365193497</v>
      </c>
      <c r="HD23" s="17">
        <v>0.88055000000000005</v>
      </c>
      <c r="HE23" s="17">
        <f t="shared" si="142"/>
        <v>-0.12720856674104275</v>
      </c>
      <c r="HF23" s="17">
        <v>0.88339999999999996</v>
      </c>
      <c r="HG23" s="6">
        <f t="shared" si="143"/>
        <v>-0.123977179819711</v>
      </c>
      <c r="HH23" s="8">
        <f t="shared" si="144"/>
        <v>-2.4468064612538365E-3</v>
      </c>
      <c r="HI23" s="17">
        <v>3.3856999999999999</v>
      </c>
      <c r="HJ23" s="6">
        <f t="shared" si="40"/>
        <v>1.6056999999999998E-2</v>
      </c>
      <c r="HK23" s="8">
        <f t="shared" si="145"/>
        <v>-1.3071911144606485E-3</v>
      </c>
      <c r="HL23" s="6">
        <f t="shared" si="146"/>
        <v>0.6269774154984652</v>
      </c>
      <c r="HM23" s="8">
        <f t="shared" si="147"/>
        <v>-1.6444697521696761</v>
      </c>
      <c r="HO23" s="6">
        <v>3.3394835488691675E-2</v>
      </c>
      <c r="HP23" s="6">
        <f t="shared" si="148"/>
        <v>-3.3993540170424037</v>
      </c>
      <c r="HQ23" s="8">
        <f t="shared" si="149"/>
        <v>-4.002403436758839E-3</v>
      </c>
      <c r="HR23" s="17">
        <v>13.2</v>
      </c>
      <c r="HS23" s="6">
        <f t="shared" si="41"/>
        <v>0.1142</v>
      </c>
      <c r="HT23" s="6">
        <f t="shared" si="150"/>
        <v>9.8190386252964643</v>
      </c>
    </row>
    <row r="24" spans="1:228" x14ac:dyDescent="0.25">
      <c r="A24" s="7" t="s">
        <v>22</v>
      </c>
      <c r="B24" s="8">
        <v>1.73</v>
      </c>
      <c r="C24" s="14">
        <v>1.4305600000000001</v>
      </c>
      <c r="D24" s="14">
        <f t="shared" si="42"/>
        <v>0.35806597600487095</v>
      </c>
      <c r="E24" s="8">
        <v>1.4416089278264257</v>
      </c>
      <c r="F24" s="8">
        <f t="shared" si="0"/>
        <v>0.36575980085111287</v>
      </c>
      <c r="G24" s="8">
        <f t="shared" si="1"/>
        <v>-1.516645090751001E-3</v>
      </c>
      <c r="H24" s="8">
        <v>3.87</v>
      </c>
      <c r="I24" s="8">
        <f t="shared" si="2"/>
        <v>2.1400000000000002E-2</v>
      </c>
      <c r="J24" s="8">
        <f t="shared" si="43"/>
        <v>-1.7388119533618962E-3</v>
      </c>
      <c r="K24" s="8">
        <f t="shared" si="3"/>
        <v>1.5333419636995997</v>
      </c>
      <c r="L24" s="8">
        <f t="shared" si="44"/>
        <v>-2.2322868395118571</v>
      </c>
      <c r="M24" s="14">
        <v>9.3211847225782407E-2</v>
      </c>
      <c r="N24" s="14">
        <f t="shared" si="45"/>
        <v>-2.372880449212702</v>
      </c>
      <c r="O24" s="10">
        <v>9.4518047748627362E-2</v>
      </c>
      <c r="P24" s="10">
        <f t="shared" si="4"/>
        <v>-2.3589644812501227</v>
      </c>
      <c r="Q24" s="8">
        <f t="shared" si="46"/>
        <v>2.8664854287574482E-3</v>
      </c>
      <c r="R24" s="8">
        <v>3.7111999999999998</v>
      </c>
      <c r="S24" s="8">
        <f t="shared" si="5"/>
        <v>1.9812E-2</v>
      </c>
      <c r="T24" s="8">
        <f t="shared" si="47"/>
        <v>-1.6109157048591616E-3</v>
      </c>
      <c r="U24" s="8">
        <f t="shared" si="48"/>
        <v>4.7421480107748213</v>
      </c>
      <c r="V24" s="8">
        <f t="shared" si="49"/>
        <v>-2.1480638630713647</v>
      </c>
      <c r="W24" s="14">
        <v>8.1168831168831168E-2</v>
      </c>
      <c r="X24" s="14">
        <f t="shared" si="50"/>
        <v>-2.5112239581053739</v>
      </c>
      <c r="Y24" s="8">
        <v>8.6244070720137983E-2</v>
      </c>
      <c r="Z24" s="8">
        <f t="shared" si="6"/>
        <v>-2.4505739707074952</v>
      </c>
      <c r="AA24" s="8">
        <f t="shared" si="51"/>
        <v>8.7316648524082829E-4</v>
      </c>
      <c r="AB24" s="9">
        <v>9.1999999999999993</v>
      </c>
      <c r="AC24" s="13">
        <f t="shared" si="7"/>
        <v>7.4699999999999989E-2</v>
      </c>
      <c r="AD24" s="8">
        <f t="shared" si="52"/>
        <v>-5.930840961397843E-3</v>
      </c>
      <c r="AE24" s="13">
        <f t="shared" si="53"/>
        <v>7.8192665940963302</v>
      </c>
      <c r="AF24" s="8">
        <f t="shared" si="54"/>
        <v>-8.1953769923582716</v>
      </c>
      <c r="AG24" s="14">
        <v>0.41337000000000002</v>
      </c>
      <c r="AH24" s="14">
        <f t="shared" si="55"/>
        <v>-0.88341220330821557</v>
      </c>
      <c r="AI24" s="10">
        <v>0.4162956431746872</v>
      </c>
      <c r="AJ24" s="10">
        <f t="shared" si="8"/>
        <v>-0.87635959042644229</v>
      </c>
      <c r="AK24" s="8">
        <f t="shared" si="56"/>
        <v>4.5364748652596543E-3</v>
      </c>
      <c r="AL24" s="9">
        <v>4.7539999999999996</v>
      </c>
      <c r="AM24" s="13">
        <f t="shared" si="9"/>
        <v>3.0239999999999996E-2</v>
      </c>
      <c r="AN24" s="8">
        <f t="shared" si="57"/>
        <v>-2.4475192204003182E-3</v>
      </c>
      <c r="AO24" s="13">
        <f t="shared" si="58"/>
        <v>4.8385899461038617</v>
      </c>
      <c r="AP24" s="8">
        <f t="shared" si="59"/>
        <v>-3.1085985343275286</v>
      </c>
      <c r="AQ24" s="14">
        <v>0.63050509763371432</v>
      </c>
      <c r="AR24" s="14">
        <f t="shared" si="60"/>
        <v>-0.46123403854447909</v>
      </c>
      <c r="AS24" s="10">
        <v>0.63411179010392449</v>
      </c>
      <c r="AT24" s="10">
        <f t="shared" si="10"/>
        <v>-0.45553001500329743</v>
      </c>
      <c r="AU24" s="8">
        <f t="shared" si="61"/>
        <v>-6.9266086287023132E-4</v>
      </c>
      <c r="AV24" s="6">
        <v>1.95</v>
      </c>
      <c r="AW24" s="6">
        <f t="shared" si="11"/>
        <v>2.1999999999999997E-3</v>
      </c>
      <c r="AX24" s="8">
        <f t="shared" si="62"/>
        <v>-1.8029474073877338E-4</v>
      </c>
      <c r="AY24" s="6">
        <f t="shared" si="63"/>
        <v>-5.7064345148092555E-2</v>
      </c>
      <c r="AZ24" s="8">
        <f t="shared" si="64"/>
        <v>-0.28842681289274119</v>
      </c>
      <c r="BA24" s="17">
        <v>0.87992000000000004</v>
      </c>
      <c r="BB24" s="17">
        <f t="shared" si="65"/>
        <v>-0.1279242847332758</v>
      </c>
      <c r="BC24" s="17">
        <v>0.88300000000000001</v>
      </c>
      <c r="BD24" s="15">
        <f t="shared" si="12"/>
        <v>-0.12443007837817703</v>
      </c>
      <c r="BE24" s="8">
        <f t="shared" si="66"/>
        <v>-1.3796307108875361E-3</v>
      </c>
      <c r="BF24" s="8">
        <v>3.26</v>
      </c>
      <c r="BG24" s="8">
        <f t="shared" si="13"/>
        <v>1.5299999999999998E-2</v>
      </c>
      <c r="BH24" s="8">
        <f t="shared" si="67"/>
        <v>-1.2465407479027579E-3</v>
      </c>
      <c r="BI24" s="8">
        <f t="shared" si="68"/>
        <v>0.97814771564498537</v>
      </c>
      <c r="BJ24" s="8">
        <f t="shared" si="69"/>
        <v>-1.5719224189442178</v>
      </c>
      <c r="BK24" s="17">
        <v>0.87992000000000004</v>
      </c>
      <c r="BL24" s="17">
        <f t="shared" si="70"/>
        <v>-0.1279242847332758</v>
      </c>
      <c r="BM24" s="17">
        <v>0.88300000000000001</v>
      </c>
      <c r="BN24" s="8">
        <f t="shared" si="14"/>
        <v>-0.12443007837817703</v>
      </c>
      <c r="BO24" s="8">
        <f t="shared" si="71"/>
        <v>-1.3796307108875361E-3</v>
      </c>
      <c r="BP24" s="8">
        <v>3.17</v>
      </c>
      <c r="BQ24" s="8">
        <f t="shared" si="15"/>
        <v>1.44E-2</v>
      </c>
      <c r="BR24" s="8">
        <f t="shared" si="72"/>
        <v>-1.1736850193608817E-3</v>
      </c>
      <c r="BS24" s="8">
        <f t="shared" si="73"/>
        <v>0.88814771564498551</v>
      </c>
      <c r="BT24" s="8">
        <f t="shared" si="74"/>
        <v>-1.4819224189442179</v>
      </c>
      <c r="BU24" s="14">
        <v>0.12820019742830405</v>
      </c>
      <c r="BV24" s="14">
        <f t="shared" si="75"/>
        <v>-2.0541621944943813</v>
      </c>
      <c r="BW24" s="10">
        <v>0.12825445684237527</v>
      </c>
      <c r="BX24" s="10">
        <f t="shared" si="16"/>
        <v>-2.0537390443274628</v>
      </c>
      <c r="BY24" s="8">
        <f t="shared" si="76"/>
        <v>-3.0776688363931548E-5</v>
      </c>
      <c r="BZ24" s="8">
        <v>1.69</v>
      </c>
      <c r="CA24" s="8">
        <f t="shared" si="17"/>
        <v>-4.0000000000000034E-4</v>
      </c>
      <c r="CB24" s="8">
        <f t="shared" si="77"/>
        <v>3.2819256166716215E-5</v>
      </c>
      <c r="CC24" s="8">
        <f t="shared" si="78"/>
        <v>-5.2310675345572662E-2</v>
      </c>
      <c r="CD24" s="8">
        <f t="shared" si="79"/>
        <v>3.4922316172307788E-2</v>
      </c>
      <c r="CE24" s="17">
        <v>0.87992000000000004</v>
      </c>
      <c r="CF24" s="17">
        <f t="shared" si="80"/>
        <v>-0.1279242847332758</v>
      </c>
      <c r="CG24" s="17">
        <v>0.88300000000000001</v>
      </c>
      <c r="CH24" s="8">
        <f t="shared" si="18"/>
        <v>-0.12443007837817703</v>
      </c>
      <c r="CI24" s="8">
        <f t="shared" si="81"/>
        <v>-1.3796307108875361E-3</v>
      </c>
      <c r="CJ24" s="8">
        <v>3.2429999999999999</v>
      </c>
      <c r="CK24" s="8">
        <f t="shared" si="19"/>
        <v>1.5129999999999999E-2</v>
      </c>
      <c r="CL24" s="8">
        <f t="shared" si="82"/>
        <v>-1.2327835705101542E-3</v>
      </c>
      <c r="CM24" s="8">
        <f t="shared" si="83"/>
        <v>0.96114771564498547</v>
      </c>
      <c r="CN24" s="8">
        <f t="shared" si="84"/>
        <v>-1.5549224189442179</v>
      </c>
      <c r="CO24" s="14" t="s">
        <v>441</v>
      </c>
      <c r="CP24" s="8">
        <v>3.6050326255452612E-3</v>
      </c>
      <c r="CQ24" s="8">
        <f t="shared" si="20"/>
        <v>-5.6254244582042734</v>
      </c>
      <c r="CR24" s="8">
        <f t="shared" si="85"/>
        <v>-6.8892775157081143E-4</v>
      </c>
      <c r="CS24" s="9">
        <v>9.8000000000000007</v>
      </c>
      <c r="CT24" s="13">
        <f t="shared" si="21"/>
        <v>8.0700000000000008E-2</v>
      </c>
      <c r="CU24" s="13">
        <f t="shared" si="86"/>
        <v>7.7944288993716766</v>
      </c>
      <c r="CV24" s="14" t="s">
        <v>441</v>
      </c>
      <c r="CW24" s="10">
        <v>0.10918487160623393</v>
      </c>
      <c r="CX24" s="10">
        <f t="shared" si="22"/>
        <v>-2.214712763673115</v>
      </c>
      <c r="CY24" s="8">
        <f t="shared" si="87"/>
        <v>1.2452057825700358E-3</v>
      </c>
      <c r="CZ24" s="8">
        <v>7.53</v>
      </c>
      <c r="DA24" s="8">
        <f t="shared" si="23"/>
        <v>5.800000000000001E-2</v>
      </c>
      <c r="DB24" s="8">
        <f t="shared" si="88"/>
        <v>6.298082313028015</v>
      </c>
      <c r="DC24" s="13"/>
      <c r="DD24" s="12">
        <v>1.2722646310432571E-2</v>
      </c>
      <c r="DE24" s="12">
        <f t="shared" si="24"/>
        <v>-4.3643716994351607</v>
      </c>
      <c r="DF24" s="8">
        <f t="shared" si="89"/>
        <v>8.3097090045769484E-4</v>
      </c>
      <c r="DG24" s="9">
        <v>11.0124</v>
      </c>
      <c r="DH24" s="13">
        <f t="shared" si="25"/>
        <v>9.282399999999999E-2</v>
      </c>
      <c r="DI24" s="13">
        <f t="shared" si="90"/>
        <v>9.614788360183077</v>
      </c>
      <c r="DJ24" s="6">
        <v>7.7371534238838188E-3</v>
      </c>
      <c r="DK24" s="6">
        <f t="shared" si="91"/>
        <v>-4.8617214337182126</v>
      </c>
      <c r="DL24" s="17">
        <v>7.6312580000000001E-3</v>
      </c>
      <c r="DM24" s="17">
        <f t="shared" si="26"/>
        <v>-4.8755025717847609</v>
      </c>
      <c r="DN24" s="8">
        <f t="shared" si="92"/>
        <v>-1.5095593220508796E-3</v>
      </c>
      <c r="DO24" s="16">
        <v>3.3000000000000002E-2</v>
      </c>
      <c r="DP24" s="11">
        <f t="shared" si="27"/>
        <v>-1.6969999999999999E-2</v>
      </c>
      <c r="DQ24" s="8">
        <f t="shared" si="93"/>
        <v>1.4028643840557908E-3</v>
      </c>
      <c r="DR24" s="11">
        <f t="shared" si="94"/>
        <v>-2.3008237288203519</v>
      </c>
      <c r="DS24" s="8">
        <f t="shared" si="95"/>
        <v>1.8624990614430084</v>
      </c>
      <c r="DT24" s="6" t="s">
        <v>441</v>
      </c>
      <c r="DU24" s="6">
        <v>0.22908195406906823</v>
      </c>
      <c r="DV24" s="6">
        <f t="shared" si="28"/>
        <v>-1.4736754614200998</v>
      </c>
      <c r="DW24" s="8">
        <f t="shared" si="96"/>
        <v>-7.3900023165593964E-3</v>
      </c>
      <c r="DX24" s="17">
        <v>5.61</v>
      </c>
      <c r="DY24" s="17">
        <f t="shared" si="29"/>
        <v>3.8800000000000001E-2</v>
      </c>
      <c r="DZ24" s="18">
        <f t="shared" si="97"/>
        <v>0.92399907337624154</v>
      </c>
      <c r="EB24" s="6">
        <v>1.0752688172043012E-2</v>
      </c>
      <c r="EC24" s="6">
        <f t="shared" si="30"/>
        <v>-4.5325994931532563</v>
      </c>
      <c r="ED24" s="8">
        <f t="shared" si="98"/>
        <v>-2.9904614231609505E-3</v>
      </c>
      <c r="EE24" s="17">
        <v>12.9</v>
      </c>
      <c r="EF24" s="17">
        <f t="shared" si="31"/>
        <v>0.11169999999999999</v>
      </c>
      <c r="EG24" s="18">
        <f t="shared" si="99"/>
        <v>9.9738154307356197</v>
      </c>
      <c r="EH24" s="17">
        <v>0.50473999999999997</v>
      </c>
      <c r="EI24" s="17">
        <f t="shared" si="100"/>
        <v>-0.68371183377346012</v>
      </c>
      <c r="EJ24" s="17">
        <v>0.50765000000000005</v>
      </c>
      <c r="EK24" s="6">
        <f t="shared" si="101"/>
        <v>-0.67796304523490525</v>
      </c>
      <c r="EL24" s="8">
        <f t="shared" si="102"/>
        <v>4.669618756643068E-3</v>
      </c>
      <c r="EM24" s="17">
        <v>4.25</v>
      </c>
      <c r="EN24" s="29">
        <f t="shared" si="32"/>
        <v>2.52E-2</v>
      </c>
      <c r="EO24" s="8">
        <f t="shared" si="103"/>
        <v>-2.0441347779400765E-3</v>
      </c>
      <c r="EP24" s="6">
        <f t="shared" si="104"/>
        <v>4.3878475026572268</v>
      </c>
      <c r="EQ24" s="8">
        <f t="shared" si="105"/>
        <v>-2.588963654585863</v>
      </c>
      <c r="ER24" s="17">
        <v>0.87992000000000004</v>
      </c>
      <c r="ES24" s="17">
        <f t="shared" si="106"/>
        <v>-0.1279242847332758</v>
      </c>
      <c r="ET24" s="17">
        <v>0.88300000000000001</v>
      </c>
      <c r="EU24" s="6">
        <f t="shared" si="107"/>
        <v>-0.12443007837817703</v>
      </c>
      <c r="EV24" s="8">
        <f t="shared" si="108"/>
        <v>-1.3796307108875361E-3</v>
      </c>
      <c r="EW24" s="17">
        <v>3.3449</v>
      </c>
      <c r="EX24" s="6">
        <f t="shared" si="33"/>
        <v>1.6149E-2</v>
      </c>
      <c r="EY24" s="8">
        <f t="shared" si="109"/>
        <v>-1.3152146506500983E-3</v>
      </c>
      <c r="EZ24" s="6">
        <f t="shared" si="110"/>
        <v>1.0630477156449856</v>
      </c>
      <c r="FA24" s="8">
        <f t="shared" si="111"/>
        <v>-1.656822418944218</v>
      </c>
      <c r="FB24" s="6">
        <v>0.11842307828949705</v>
      </c>
      <c r="FC24" s="6">
        <f t="shared" si="112"/>
        <v>-2.1334916575406573</v>
      </c>
      <c r="FD24" s="6">
        <v>0.11889899530348967</v>
      </c>
      <c r="FE24" s="6">
        <f t="shared" si="113"/>
        <v>-2.1294809252497</v>
      </c>
      <c r="FF24" s="8">
        <f t="shared" si="114"/>
        <v>-1.523013378402438E-3</v>
      </c>
      <c r="FG24" s="17">
        <v>3.6364999999999998</v>
      </c>
      <c r="FH24" s="6">
        <f t="shared" si="34"/>
        <v>1.9064999999999999E-2</v>
      </c>
      <c r="FI24" s="8">
        <f t="shared" si="115"/>
        <v>-1.5506908288562826E-3</v>
      </c>
      <c r="FJ24" s="6">
        <f t="shared" si="116"/>
        <v>1.2972946486390247</v>
      </c>
      <c r="FK24" s="8">
        <f t="shared" si="117"/>
        <v>-1.9546181721682321</v>
      </c>
      <c r="FL24" s="17">
        <v>0.87992000000000004</v>
      </c>
      <c r="FM24" s="17">
        <f t="shared" si="118"/>
        <v>-0.1279242847332758</v>
      </c>
      <c r="FN24" s="17">
        <v>0.88300000000000001</v>
      </c>
      <c r="FO24" s="6">
        <f t="shared" si="119"/>
        <v>-0.12443007837817703</v>
      </c>
      <c r="FP24" s="8">
        <f t="shared" si="120"/>
        <v>-1.3796307108875361E-3</v>
      </c>
      <c r="FQ24" s="17">
        <v>3.3449</v>
      </c>
      <c r="FR24" s="6">
        <f t="shared" si="35"/>
        <v>1.6149E-2</v>
      </c>
      <c r="FS24" s="8">
        <f t="shared" si="121"/>
        <v>-1.3152146506500983E-3</v>
      </c>
      <c r="FT24" s="6">
        <f t="shared" si="122"/>
        <v>1.0630477156449856</v>
      </c>
      <c r="FU24" s="8">
        <f t="shared" si="123"/>
        <v>-1.656822418944218</v>
      </c>
      <c r="FV24" s="6">
        <v>0.59508224036561852</v>
      </c>
      <c r="FW24" s="6">
        <f t="shared" si="124"/>
        <v>-0.51905566388600732</v>
      </c>
      <c r="FX24" s="6">
        <v>0.59502558610020229</v>
      </c>
      <c r="FY24" s="6">
        <f t="shared" si="125"/>
        <v>-0.51915087251198078</v>
      </c>
      <c r="FZ24" s="8">
        <f t="shared" si="126"/>
        <v>1.2860198367237174E-4</v>
      </c>
      <c r="GA24" s="17">
        <v>1.83833</v>
      </c>
      <c r="GB24" s="6">
        <f t="shared" si="36"/>
        <v>1.0833000000000004E-3</v>
      </c>
      <c r="GC24" s="8">
        <f t="shared" si="127"/>
        <v>-8.882338771454279E-5</v>
      </c>
      <c r="GD24" s="6">
        <f t="shared" si="128"/>
        <v>0.15977079346894874</v>
      </c>
      <c r="GE24" s="8">
        <f t="shared" si="129"/>
        <v>-0.10718749050558829</v>
      </c>
      <c r="GG24" s="6">
        <v>4.362050163576881E-4</v>
      </c>
      <c r="GH24" s="6">
        <f t="shared" si="130"/>
        <v>-7.7373982041306197</v>
      </c>
      <c r="GI24" s="8">
        <f t="shared" si="131"/>
        <v>1.1842135018247379E-3</v>
      </c>
      <c r="GJ24" s="17">
        <v>11.4</v>
      </c>
      <c r="GK24" s="6">
        <f t="shared" si="37"/>
        <v>9.6699999999999994E-2</v>
      </c>
      <c r="GL24" s="6">
        <f t="shared" si="132"/>
        <v>10.143685400729895</v>
      </c>
      <c r="GM24" s="6">
        <v>0.10958543828696043</v>
      </c>
      <c r="GN24" s="6">
        <f t="shared" si="133"/>
        <v>-2.2110507756404565</v>
      </c>
      <c r="GO24" s="6">
        <v>0.1107615967391786</v>
      </c>
      <c r="GP24" s="6">
        <f t="shared" si="134"/>
        <v>-2.2003751645754646</v>
      </c>
      <c r="GQ24" s="8">
        <f t="shared" si="135"/>
        <v>2.7759928340178597E-3</v>
      </c>
      <c r="GR24" s="17">
        <v>6.59</v>
      </c>
      <c r="GS24" s="6">
        <f t="shared" si="38"/>
        <v>4.8599999999999997E-2</v>
      </c>
      <c r="GT24" s="8">
        <f t="shared" si="136"/>
        <v>-3.9020997232934729E-3</v>
      </c>
      <c r="GU24" s="6">
        <f t="shared" si="137"/>
        <v>5.9703971336071433</v>
      </c>
      <c r="GV24" s="8">
        <f t="shared" si="138"/>
        <v>-4.9880321402173156</v>
      </c>
      <c r="GX24" s="6">
        <v>7.5522996752511141E-4</v>
      </c>
      <c r="GY24" s="6">
        <f t="shared" si="139"/>
        <v>-7.1884882623457109</v>
      </c>
      <c r="GZ24" s="8">
        <f t="shared" si="140"/>
        <v>1.9048566059343131E-4</v>
      </c>
      <c r="HA24" s="17">
        <v>4.84</v>
      </c>
      <c r="HB24" s="6">
        <f t="shared" si="39"/>
        <v>3.1099999999999999E-2</v>
      </c>
      <c r="HC24" s="6">
        <f t="shared" si="141"/>
        <v>3.1861942642373728</v>
      </c>
      <c r="HD24" s="17">
        <v>0.87992000000000004</v>
      </c>
      <c r="HE24" s="17">
        <f t="shared" si="142"/>
        <v>-0.1279242847332758</v>
      </c>
      <c r="HF24" s="17">
        <v>0.88300000000000001</v>
      </c>
      <c r="HG24" s="6">
        <f t="shared" si="143"/>
        <v>-0.12443007837817703</v>
      </c>
      <c r="HH24" s="8">
        <f t="shared" si="144"/>
        <v>-1.3796307108875361E-3</v>
      </c>
      <c r="HI24" s="17">
        <v>3.3449</v>
      </c>
      <c r="HJ24" s="6">
        <f t="shared" si="40"/>
        <v>1.6149E-2</v>
      </c>
      <c r="HK24" s="8">
        <f t="shared" si="145"/>
        <v>-1.3152146506500983E-3</v>
      </c>
      <c r="HL24" s="6">
        <f t="shared" si="146"/>
        <v>1.0630477156449856</v>
      </c>
      <c r="HM24" s="8">
        <f t="shared" si="147"/>
        <v>-1.656822418944218</v>
      </c>
      <c r="HO24" s="6">
        <v>3.3118076873017675E-2</v>
      </c>
      <c r="HP24" s="6">
        <f t="shared" si="148"/>
        <v>-3.4076760165791504</v>
      </c>
      <c r="HQ24" s="8">
        <f t="shared" si="149"/>
        <v>-3.6149585922359284E-3</v>
      </c>
      <c r="HR24" s="17">
        <v>10.1</v>
      </c>
      <c r="HS24" s="6">
        <f t="shared" si="41"/>
        <v>8.3699999999999997E-2</v>
      </c>
      <c r="HT24" s="6">
        <f t="shared" si="150"/>
        <v>6.9240165631056279</v>
      </c>
    </row>
    <row r="25" spans="1:228" x14ac:dyDescent="0.25">
      <c r="A25" s="7" t="s">
        <v>23</v>
      </c>
      <c r="B25" s="8">
        <v>1.76</v>
      </c>
      <c r="C25" s="14">
        <v>1.4168499999999999</v>
      </c>
      <c r="D25" s="14">
        <f t="shared" si="42"/>
        <v>0.34843609765994155</v>
      </c>
      <c r="E25" s="8">
        <v>1.4318300692619159</v>
      </c>
      <c r="F25" s="8">
        <f t="shared" si="0"/>
        <v>0.35895339478046284</v>
      </c>
      <c r="G25" s="8">
        <f t="shared" si="1"/>
        <v>9.86590470083204E-4</v>
      </c>
      <c r="H25" s="8">
        <v>3.9</v>
      </c>
      <c r="I25" s="8">
        <f t="shared" si="2"/>
        <v>2.1399999999999995E-2</v>
      </c>
      <c r="J25" s="8">
        <f t="shared" si="43"/>
        <v>-1.7383469021250431E-3</v>
      </c>
      <c r="K25" s="8">
        <f t="shared" si="3"/>
        <v>2.5346361880332813</v>
      </c>
      <c r="L25" s="8">
        <f t="shared" si="44"/>
        <v>-2.266134586098425</v>
      </c>
      <c r="M25" s="14">
        <v>9.4449665412060277E-2</v>
      </c>
      <c r="N25" s="14">
        <f t="shared" si="45"/>
        <v>-2.359688227528344</v>
      </c>
      <c r="O25" s="10">
        <v>9.5613994829195165E-2</v>
      </c>
      <c r="P25" s="10">
        <f t="shared" si="4"/>
        <v>-2.3474360802119403</v>
      </c>
      <c r="Q25" s="8">
        <f t="shared" si="46"/>
        <v>1.7753557103461493E-3</v>
      </c>
      <c r="R25" s="8">
        <v>3.7435999999999998</v>
      </c>
      <c r="S25" s="8">
        <f t="shared" si="5"/>
        <v>1.9835999999999999E-2</v>
      </c>
      <c r="T25" s="8">
        <f t="shared" si="47"/>
        <v>-1.6124182948655807E-3</v>
      </c>
      <c r="U25" s="8">
        <f t="shared" si="48"/>
        <v>5.9985313376549145</v>
      </c>
      <c r="V25" s="8">
        <f t="shared" si="49"/>
        <v>-2.1305267322736889</v>
      </c>
      <c r="W25" s="14">
        <v>8.6114471967586509E-2</v>
      </c>
      <c r="X25" s="14">
        <f t="shared" si="50"/>
        <v>-2.4520777984256283</v>
      </c>
      <c r="Y25" s="8">
        <v>8.6297211046733394E-2</v>
      </c>
      <c r="Z25" s="8">
        <f t="shared" si="6"/>
        <v>-2.4499579983705395</v>
      </c>
      <c r="AA25" s="8">
        <f t="shared" si="51"/>
        <v>5.6173086115471893E-3</v>
      </c>
      <c r="AB25" s="9">
        <v>9.44</v>
      </c>
      <c r="AC25" s="13">
        <f t="shared" si="7"/>
        <v>7.6799999999999993E-2</v>
      </c>
      <c r="AD25" s="8">
        <f t="shared" si="52"/>
        <v>-6.0905470802130601E-3</v>
      </c>
      <c r="AE25" s="13">
        <f t="shared" si="53"/>
        <v>9.9269234446188754</v>
      </c>
      <c r="AF25" s="8">
        <f t="shared" si="54"/>
        <v>-7.7054346351261307</v>
      </c>
      <c r="AG25" s="14">
        <v>0.42357</v>
      </c>
      <c r="AH25" s="14">
        <f t="shared" si="55"/>
        <v>-0.85903648929259369</v>
      </c>
      <c r="AI25" s="10">
        <v>0.42408173581743452</v>
      </c>
      <c r="AJ25" s="10">
        <f t="shared" si="8"/>
        <v>-0.85782906917420954</v>
      </c>
      <c r="AK25" s="8">
        <f t="shared" si="56"/>
        <v>4.7179434709938572E-3</v>
      </c>
      <c r="AL25" s="9">
        <v>4.7960000000000003</v>
      </c>
      <c r="AM25" s="13">
        <f t="shared" si="9"/>
        <v>3.0360000000000005E-2</v>
      </c>
      <c r="AN25" s="8">
        <f t="shared" si="57"/>
        <v>-2.4564475562929289E-3</v>
      </c>
      <c r="AO25" s="13">
        <f t="shared" si="58"/>
        <v>4.9231773883975434</v>
      </c>
      <c r="AP25" s="8">
        <f t="shared" si="59"/>
        <v>-3.0504880792695372</v>
      </c>
      <c r="AQ25" s="14">
        <v>0.62404443196355586</v>
      </c>
      <c r="AR25" s="14">
        <f t="shared" si="60"/>
        <v>-0.47153370807786898</v>
      </c>
      <c r="AS25" s="10">
        <v>0.6253412017932285</v>
      </c>
      <c r="AT25" s="10">
        <f t="shared" si="10"/>
        <v>-0.46945785533824758</v>
      </c>
      <c r="AU25" s="8">
        <f t="shared" si="61"/>
        <v>1.3830300442341237E-3</v>
      </c>
      <c r="AV25" s="6">
        <v>1.96</v>
      </c>
      <c r="AW25" s="6">
        <f t="shared" si="11"/>
        <v>1.9999999999999996E-3</v>
      </c>
      <c r="AX25" s="8">
        <f t="shared" si="62"/>
        <v>-1.6387479937107763E-4</v>
      </c>
      <c r="AY25" s="6">
        <f t="shared" si="63"/>
        <v>0.75321201769364943</v>
      </c>
      <c r="AZ25" s="8">
        <f t="shared" si="64"/>
        <v>-0.22490738902368723</v>
      </c>
      <c r="BA25" s="17">
        <v>0.86275999999999997</v>
      </c>
      <c r="BB25" s="17">
        <f t="shared" si="65"/>
        <v>-0.14761872622796374</v>
      </c>
      <c r="BC25" s="17">
        <v>0.86609999999999998</v>
      </c>
      <c r="BD25" s="15">
        <f t="shared" si="12"/>
        <v>-0.14375490364513796</v>
      </c>
      <c r="BE25" s="8">
        <f t="shared" si="66"/>
        <v>4.8511864415063943E-3</v>
      </c>
      <c r="BF25" s="8">
        <v>3.33</v>
      </c>
      <c r="BG25" s="8">
        <f t="shared" si="13"/>
        <v>1.5700000000000002E-2</v>
      </c>
      <c r="BH25" s="8">
        <f t="shared" si="67"/>
        <v>-1.278559402603463E-3</v>
      </c>
      <c r="BI25" s="8">
        <f t="shared" si="68"/>
        <v>3.5104745766025585</v>
      </c>
      <c r="BJ25" s="8">
        <f t="shared" si="69"/>
        <v>-1.6163560190404169</v>
      </c>
      <c r="BK25" s="17">
        <v>0.86275999999999997</v>
      </c>
      <c r="BL25" s="17">
        <f t="shared" si="70"/>
        <v>-0.14761872622796374</v>
      </c>
      <c r="BM25" s="17">
        <v>0.86609999999999998</v>
      </c>
      <c r="BN25" s="8">
        <f t="shared" si="14"/>
        <v>-0.14375490364513796</v>
      </c>
      <c r="BO25" s="8">
        <f t="shared" si="71"/>
        <v>4.8511864415063943E-3</v>
      </c>
      <c r="BP25" s="8">
        <v>3.27</v>
      </c>
      <c r="BQ25" s="8">
        <f t="shared" si="15"/>
        <v>1.5100000000000001E-2</v>
      </c>
      <c r="BR25" s="8">
        <f t="shared" si="72"/>
        <v>-1.2300255551989103E-3</v>
      </c>
      <c r="BS25" s="8">
        <f t="shared" si="73"/>
        <v>3.450474576602558</v>
      </c>
      <c r="BT25" s="8">
        <f t="shared" si="74"/>
        <v>-1.5563560190404166</v>
      </c>
      <c r="BU25" s="14">
        <v>0.12817554923222846</v>
      </c>
      <c r="BV25" s="14">
        <f t="shared" si="75"/>
        <v>-2.054354476303192</v>
      </c>
      <c r="BW25" s="10">
        <v>0.12820512820512822</v>
      </c>
      <c r="BX25" s="10">
        <f t="shared" si="16"/>
        <v>-2.0541237336955458</v>
      </c>
      <c r="BY25" s="8">
        <f t="shared" si="76"/>
        <v>1.5385710157245214E-5</v>
      </c>
      <c r="BZ25" s="8">
        <v>1.67</v>
      </c>
      <c r="CA25" s="8">
        <f t="shared" si="17"/>
        <v>-9.0000000000000084E-4</v>
      </c>
      <c r="CB25" s="8">
        <f t="shared" si="77"/>
        <v>7.3840002343672495E-5</v>
      </c>
      <c r="CC25" s="8">
        <f t="shared" si="78"/>
        <v>-8.3845715937101994E-2</v>
      </c>
      <c r="CD25" s="8">
        <f t="shared" si="79"/>
        <v>8.7231123847829606E-2</v>
      </c>
      <c r="CE25" s="17">
        <v>0.86275999999999997</v>
      </c>
      <c r="CF25" s="17">
        <f t="shared" si="80"/>
        <v>-0.14761872622796374</v>
      </c>
      <c r="CG25" s="17">
        <v>0.86609999999999998</v>
      </c>
      <c r="CH25" s="8">
        <f t="shared" si="18"/>
        <v>-0.14375490364513796</v>
      </c>
      <c r="CI25" s="8">
        <f t="shared" si="81"/>
        <v>4.8511864415063943E-3</v>
      </c>
      <c r="CJ25" s="8">
        <v>3.22</v>
      </c>
      <c r="CK25" s="8">
        <f t="shared" si="19"/>
        <v>1.4600000000000002E-2</v>
      </c>
      <c r="CL25" s="8">
        <f t="shared" si="82"/>
        <v>-1.1895609330376811E-3</v>
      </c>
      <c r="CM25" s="8">
        <f t="shared" si="83"/>
        <v>3.4004745766025577</v>
      </c>
      <c r="CN25" s="8">
        <f t="shared" si="84"/>
        <v>-1.5063560190404168</v>
      </c>
      <c r="CO25" s="14" t="s">
        <v>441</v>
      </c>
      <c r="CP25" s="8">
        <v>3.6247341710577302E-3</v>
      </c>
      <c r="CQ25" s="8">
        <f t="shared" si="20"/>
        <v>-5.6199743254864361</v>
      </c>
      <c r="CR25" s="8">
        <f t="shared" si="85"/>
        <v>9.5561562922541476E-4</v>
      </c>
      <c r="CS25" s="9">
        <v>9.26</v>
      </c>
      <c r="CT25" s="13">
        <f t="shared" si="21"/>
        <v>7.4999999999999997E-2</v>
      </c>
      <c r="CU25" s="13">
        <f t="shared" si="86"/>
        <v>7.8822462516901659</v>
      </c>
      <c r="CV25" s="14" t="s">
        <v>441</v>
      </c>
      <c r="CW25" s="10">
        <v>0.10914761822433416</v>
      </c>
      <c r="CX25" s="10">
        <f t="shared" si="22"/>
        <v>-2.2150540173480966</v>
      </c>
      <c r="CY25" s="8">
        <f t="shared" si="87"/>
        <v>2.0170668009189541E-6</v>
      </c>
      <c r="CZ25" s="8">
        <v>7.35</v>
      </c>
      <c r="DA25" s="8">
        <f t="shared" si="23"/>
        <v>5.5899999999999998E-2</v>
      </c>
      <c r="DB25" s="8">
        <f t="shared" si="88"/>
        <v>5.5908068267203674</v>
      </c>
      <c r="DC25" s="13"/>
      <c r="DD25" s="12">
        <v>1.272318048976611E-2</v>
      </c>
      <c r="DE25" s="12">
        <f t="shared" si="24"/>
        <v>-4.3643297138209531</v>
      </c>
      <c r="DF25" s="8">
        <f t="shared" si="89"/>
        <v>4.5134130289947727E-4</v>
      </c>
      <c r="DG25" s="9">
        <v>10.854749999999999</v>
      </c>
      <c r="DH25" s="13">
        <f t="shared" si="25"/>
        <v>9.0947500000000001E-2</v>
      </c>
      <c r="DI25" s="13">
        <f t="shared" si="90"/>
        <v>9.2752865211597904</v>
      </c>
      <c r="DJ25" s="6">
        <v>7.4537031860854273E-3</v>
      </c>
      <c r="DK25" s="6">
        <f t="shared" si="91"/>
        <v>-4.8990442981322353</v>
      </c>
      <c r="DL25" s="17">
        <v>7.4593469999999999E-3</v>
      </c>
      <c r="DM25" s="17">
        <f t="shared" si="26"/>
        <v>-4.8982874021098137</v>
      </c>
      <c r="DN25" s="8">
        <f t="shared" si="92"/>
        <v>5.1417930218584651E-3</v>
      </c>
      <c r="DO25" s="16">
        <v>4.0000000000000001E-3</v>
      </c>
      <c r="DP25" s="11">
        <f t="shared" si="27"/>
        <v>-1.7559999999999999E-2</v>
      </c>
      <c r="DQ25" s="8">
        <f t="shared" si="93"/>
        <v>1.4516336335332891E-3</v>
      </c>
      <c r="DR25" s="11">
        <f t="shared" si="94"/>
        <v>0.30071720874338614</v>
      </c>
      <c r="DS25" s="8">
        <f t="shared" si="95"/>
        <v>1.7469176258298227</v>
      </c>
      <c r="DT25" s="6" t="s">
        <v>441</v>
      </c>
      <c r="DU25" s="6">
        <v>0.2176278563656148</v>
      </c>
      <c r="DV25" s="6">
        <f t="shared" si="28"/>
        <v>-1.5249687558076503</v>
      </c>
      <c r="DW25" s="8">
        <f t="shared" si="96"/>
        <v>-6.73218813667531E-3</v>
      </c>
      <c r="DX25" s="17">
        <v>4.2300000000000004</v>
      </c>
      <c r="DY25" s="17">
        <f t="shared" si="29"/>
        <v>2.4700000000000007E-2</v>
      </c>
      <c r="DZ25" s="18">
        <f t="shared" si="97"/>
        <v>-0.22287525467012334</v>
      </c>
      <c r="EB25" s="6">
        <v>1.0700909577314071E-2</v>
      </c>
      <c r="EC25" s="6">
        <f t="shared" si="30"/>
        <v>-4.5374265339015718</v>
      </c>
      <c r="ED25" s="8">
        <f t="shared" si="98"/>
        <v>-3.2881043786129327E-3</v>
      </c>
      <c r="EE25" s="17">
        <v>12.9</v>
      </c>
      <c r="EF25" s="17">
        <f t="shared" si="31"/>
        <v>0.1114</v>
      </c>
      <c r="EG25" s="18">
        <f t="shared" si="99"/>
        <v>9.8247582485548275</v>
      </c>
      <c r="EH25" s="17">
        <v>0.51327</v>
      </c>
      <c r="EI25" s="17">
        <f t="shared" si="100"/>
        <v>-0.66695325647747017</v>
      </c>
      <c r="EJ25" s="17">
        <v>0.51634999999999998</v>
      </c>
      <c r="EK25" s="6">
        <f t="shared" si="101"/>
        <v>-0.66097044886472411</v>
      </c>
      <c r="EL25" s="8">
        <f t="shared" si="102"/>
        <v>6.2666273889215862E-3</v>
      </c>
      <c r="EM25" s="17">
        <v>4.26</v>
      </c>
      <c r="EN25" s="29">
        <f t="shared" si="32"/>
        <v>2.5000000000000001E-2</v>
      </c>
      <c r="EO25" s="8">
        <f t="shared" si="103"/>
        <v>-2.0275491239605259E-3</v>
      </c>
      <c r="EP25" s="6">
        <f t="shared" si="104"/>
        <v>5.0066509555686345</v>
      </c>
      <c r="EQ25" s="8">
        <f t="shared" si="105"/>
        <v>-2.571770072032229</v>
      </c>
      <c r="ER25" s="17">
        <v>0.86275999999999997</v>
      </c>
      <c r="ES25" s="17">
        <f t="shared" si="106"/>
        <v>-0.14761872622796374</v>
      </c>
      <c r="ET25" s="17">
        <v>0.86609999999999998</v>
      </c>
      <c r="EU25" s="6">
        <f t="shared" si="107"/>
        <v>-0.14375490364513796</v>
      </c>
      <c r="EV25" s="8">
        <f t="shared" si="108"/>
        <v>4.8511864415063943E-3</v>
      </c>
      <c r="EW25" s="17">
        <v>3.3388</v>
      </c>
      <c r="EX25" s="6">
        <f t="shared" si="33"/>
        <v>1.5788E-2</v>
      </c>
      <c r="EY25" s="8">
        <f t="shared" si="109"/>
        <v>-1.2856755278143339E-3</v>
      </c>
      <c r="EZ25" s="6">
        <f t="shared" si="110"/>
        <v>3.5192745766025575</v>
      </c>
      <c r="FA25" s="8">
        <f t="shared" si="111"/>
        <v>-1.6251560190404166</v>
      </c>
      <c r="FB25" s="6">
        <v>0.11584934950590253</v>
      </c>
      <c r="FC25" s="6">
        <f t="shared" si="112"/>
        <v>-2.1554646430879876</v>
      </c>
      <c r="FD25" s="6">
        <v>0.11635483570697198</v>
      </c>
      <c r="FE25" s="6">
        <f t="shared" si="113"/>
        <v>-2.1511108283701956</v>
      </c>
      <c r="FF25" s="8">
        <f t="shared" si="114"/>
        <v>4.9991600736241093E-3</v>
      </c>
      <c r="FG25" s="17">
        <v>3.6347999999999998</v>
      </c>
      <c r="FH25" s="6">
        <f t="shared" si="34"/>
        <v>1.8747999999999997E-2</v>
      </c>
      <c r="FI25" s="8">
        <f t="shared" si="115"/>
        <v>-1.5247131061135732E-3</v>
      </c>
      <c r="FJ25" s="6">
        <f t="shared" si="116"/>
        <v>3.8744640294496437</v>
      </c>
      <c r="FK25" s="8">
        <f t="shared" si="117"/>
        <v>-1.9270332676652913</v>
      </c>
      <c r="FL25" s="17">
        <v>0.86275999999999997</v>
      </c>
      <c r="FM25" s="17">
        <f t="shared" si="118"/>
        <v>-0.14761872622796374</v>
      </c>
      <c r="FN25" s="17">
        <v>0.86609999999999998</v>
      </c>
      <c r="FO25" s="6">
        <f t="shared" si="119"/>
        <v>-0.14375490364513796</v>
      </c>
      <c r="FP25" s="8">
        <f t="shared" si="120"/>
        <v>4.8511864415063943E-3</v>
      </c>
      <c r="FQ25" s="17">
        <v>3.3388</v>
      </c>
      <c r="FR25" s="6">
        <f t="shared" si="35"/>
        <v>1.5788E-2</v>
      </c>
      <c r="FS25" s="8">
        <f t="shared" si="121"/>
        <v>-1.2856755278143339E-3</v>
      </c>
      <c r="FT25" s="6">
        <f t="shared" si="122"/>
        <v>3.5192745766025575</v>
      </c>
      <c r="FU25" s="8">
        <f t="shared" si="123"/>
        <v>-1.6251560190404166</v>
      </c>
      <c r="FV25" s="6">
        <v>0.58728872288194323</v>
      </c>
      <c r="FW25" s="6">
        <f t="shared" si="124"/>
        <v>-0.53223871826930724</v>
      </c>
      <c r="FX25" s="6">
        <v>0.58709563787941055</v>
      </c>
      <c r="FY25" s="6">
        <f t="shared" si="125"/>
        <v>-0.53256754588439448</v>
      </c>
      <c r="FZ25" s="8">
        <f t="shared" si="126"/>
        <v>5.6172785743213716E-3</v>
      </c>
      <c r="GA25" s="17">
        <v>1.6966699999999999</v>
      </c>
      <c r="GB25" s="6">
        <f t="shared" si="36"/>
        <v>-6.3330000000000114E-4</v>
      </c>
      <c r="GC25" s="8">
        <f t="shared" si="127"/>
        <v>5.1952503377528103E-5</v>
      </c>
      <c r="GD25" s="6">
        <f t="shared" si="128"/>
        <v>2.1835814297285485</v>
      </c>
      <c r="GE25" s="8">
        <f t="shared" si="129"/>
        <v>6.7276002746069263E-2</v>
      </c>
      <c r="GG25" s="6">
        <v>4.4375416019525185E-4</v>
      </c>
      <c r="GH25" s="6">
        <f t="shared" si="130"/>
        <v>-7.7202398421307032</v>
      </c>
      <c r="GI25" s="8">
        <f t="shared" si="131"/>
        <v>-1.0729784908836137E-3</v>
      </c>
      <c r="GJ25" s="17">
        <v>11.21</v>
      </c>
      <c r="GK25" s="6">
        <f t="shared" si="37"/>
        <v>9.4500000000000015E-2</v>
      </c>
      <c r="GL25" s="6">
        <f t="shared" si="132"/>
        <v>9.0208086036465556</v>
      </c>
      <c r="GM25" s="6">
        <v>0.10908396738389377</v>
      </c>
      <c r="GN25" s="6">
        <f t="shared" si="133"/>
        <v>-2.2156373503433446</v>
      </c>
      <c r="GO25" s="6">
        <v>0.11032048099729715</v>
      </c>
      <c r="GP25" s="6">
        <f t="shared" si="134"/>
        <v>-2.2043656854875859</v>
      </c>
      <c r="GQ25" s="8">
        <f t="shared" si="135"/>
        <v>9.1672282693222584E-3</v>
      </c>
      <c r="GR25" s="17">
        <v>6.32</v>
      </c>
      <c r="GS25" s="6">
        <f t="shared" si="38"/>
        <v>4.5600000000000002E-2</v>
      </c>
      <c r="GT25" s="8">
        <f t="shared" si="136"/>
        <v>-3.6650314189727862E-3</v>
      </c>
      <c r="GU25" s="6">
        <f t="shared" si="137"/>
        <v>8.2268913077289039</v>
      </c>
      <c r="GV25" s="8">
        <f t="shared" si="138"/>
        <v>-4.6951761564837744</v>
      </c>
      <c r="GX25" s="6">
        <v>7.5608649629517618E-4</v>
      </c>
      <c r="GY25" s="6">
        <f t="shared" si="139"/>
        <v>-7.1873547752405615</v>
      </c>
      <c r="GZ25" s="8">
        <f t="shared" si="140"/>
        <v>2.7567333072076039E-3</v>
      </c>
      <c r="HA25" s="17">
        <v>4.79</v>
      </c>
      <c r="HB25" s="6">
        <f t="shared" si="39"/>
        <v>3.0300000000000004E-2</v>
      </c>
      <c r="HC25" s="6">
        <f t="shared" si="141"/>
        <v>4.1326933228830427</v>
      </c>
      <c r="HD25" s="17">
        <v>0.86275999999999997</v>
      </c>
      <c r="HE25" s="17">
        <f t="shared" si="142"/>
        <v>-0.14761872622796374</v>
      </c>
      <c r="HF25" s="17">
        <v>0.86609999999999998</v>
      </c>
      <c r="HG25" s="6">
        <f t="shared" si="143"/>
        <v>-0.14375490364513796</v>
      </c>
      <c r="HH25" s="8">
        <f t="shared" si="144"/>
        <v>4.8511864415063943E-3</v>
      </c>
      <c r="HI25" s="17">
        <v>3.3388</v>
      </c>
      <c r="HJ25" s="6">
        <f t="shared" si="40"/>
        <v>1.5788E-2</v>
      </c>
      <c r="HK25" s="8">
        <f t="shared" si="145"/>
        <v>-1.2856755278143339E-3</v>
      </c>
      <c r="HL25" s="6">
        <f t="shared" si="146"/>
        <v>3.5192745766025575</v>
      </c>
      <c r="HM25" s="8">
        <f t="shared" si="147"/>
        <v>-1.6251560190404166</v>
      </c>
      <c r="HO25" s="6">
        <v>3.2661326539777415E-2</v>
      </c>
      <c r="HP25" s="6">
        <f t="shared" si="148"/>
        <v>-3.4215635756150067</v>
      </c>
      <c r="HQ25" s="8">
        <f t="shared" si="149"/>
        <v>-2.2409665068665596E-3</v>
      </c>
      <c r="HR25" s="17">
        <v>14.7</v>
      </c>
      <c r="HS25" s="6">
        <f t="shared" si="41"/>
        <v>0.12939999999999999</v>
      </c>
      <c r="HT25" s="6">
        <f t="shared" si="150"/>
        <v>12.043613397253376</v>
      </c>
    </row>
    <row r="26" spans="1:228" x14ac:dyDescent="0.25">
      <c r="A26" s="7" t="s">
        <v>24</v>
      </c>
      <c r="B26" s="8">
        <v>1.77</v>
      </c>
      <c r="C26" s="14">
        <v>1.42517</v>
      </c>
      <c r="D26" s="14">
        <f t="shared" si="42"/>
        <v>0.3542911048507581</v>
      </c>
      <c r="E26" s="8">
        <v>1.4235921101108637</v>
      </c>
      <c r="F26" s="8">
        <f t="shared" si="0"/>
        <v>0.35318333242925876</v>
      </c>
      <c r="G26" s="8">
        <f t="shared" si="1"/>
        <v>3.0229210813534912E-3</v>
      </c>
      <c r="H26" s="8">
        <v>3.91</v>
      </c>
      <c r="I26" s="8">
        <f t="shared" si="2"/>
        <v>2.1400000000000002E-2</v>
      </c>
      <c r="J26" s="8">
        <f t="shared" si="43"/>
        <v>-1.7381919428347548E-3</v>
      </c>
      <c r="K26" s="8">
        <f t="shared" si="3"/>
        <v>3.3491684325413966</v>
      </c>
      <c r="L26" s="8">
        <f t="shared" si="44"/>
        <v>-2.1267059209865518</v>
      </c>
      <c r="M26" s="14">
        <v>9.5174192565943824E-2</v>
      </c>
      <c r="N26" s="14">
        <f t="shared" si="45"/>
        <v>-2.352046460427589</v>
      </c>
      <c r="O26" s="10">
        <v>9.4796524001057939E-2</v>
      </c>
      <c r="P26" s="10">
        <f t="shared" si="4"/>
        <v>-2.3560225370489061</v>
      </c>
      <c r="Q26" s="8">
        <f t="shared" si="46"/>
        <v>5.8618019433982482E-3</v>
      </c>
      <c r="R26" s="8">
        <v>3.8715000000000002</v>
      </c>
      <c r="S26" s="8">
        <f t="shared" si="5"/>
        <v>2.1015000000000002E-2</v>
      </c>
      <c r="T26" s="8">
        <f t="shared" si="47"/>
        <v>-1.7072117573875278E-3</v>
      </c>
      <c r="U26" s="8">
        <f t="shared" si="48"/>
        <v>2.6660185160246592</v>
      </c>
      <c r="V26" s="8">
        <f t="shared" si="49"/>
        <v>-2.0537766450987811</v>
      </c>
      <c r="W26" s="14">
        <v>8.5870078571121888E-2</v>
      </c>
      <c r="X26" s="14">
        <f t="shared" si="50"/>
        <v>-2.4549198392973253</v>
      </c>
      <c r="Y26" s="8">
        <v>8.7118638161448256E-2</v>
      </c>
      <c r="Z26" s="8">
        <f t="shared" si="6"/>
        <v>-2.4404844322352535</v>
      </c>
      <c r="AA26" s="8">
        <f t="shared" si="51"/>
        <v>1.4535259592192151E-2</v>
      </c>
      <c r="AB26" s="9">
        <v>9.43</v>
      </c>
      <c r="AC26" s="13">
        <f t="shared" si="7"/>
        <v>7.6600000000000001E-2</v>
      </c>
      <c r="AD26" s="8">
        <f t="shared" si="52"/>
        <v>-6.0746740319763681E-3</v>
      </c>
      <c r="AE26" s="13">
        <f t="shared" si="53"/>
        <v>13.474103836876861</v>
      </c>
      <c r="AF26" s="8">
        <f t="shared" si="54"/>
        <v>-7.8330874194559863</v>
      </c>
      <c r="AG26" s="14">
        <v>0.41483999999999999</v>
      </c>
      <c r="AH26" s="14">
        <f t="shared" si="55"/>
        <v>-0.87986237526060362</v>
      </c>
      <c r="AI26" s="10">
        <v>0.4183811577861779</v>
      </c>
      <c r="AJ26" s="10">
        <f t="shared" si="8"/>
        <v>-0.87136240121733377</v>
      </c>
      <c r="AK26" s="8">
        <f t="shared" si="56"/>
        <v>1.1601681554855858E-2</v>
      </c>
      <c r="AL26" s="9">
        <v>4.88</v>
      </c>
      <c r="AM26" s="13">
        <f t="shared" si="9"/>
        <v>3.1099999999999999E-2</v>
      </c>
      <c r="AN26" s="8">
        <f t="shared" si="57"/>
        <v>-2.5152798953806954E-3</v>
      </c>
      <c r="AO26" s="13">
        <f t="shared" si="58"/>
        <v>7.7506726219423436</v>
      </c>
      <c r="AP26" s="8">
        <f t="shared" si="59"/>
        <v>-3.2119520173185854</v>
      </c>
      <c r="AQ26" s="14">
        <v>0.6261740763932373</v>
      </c>
      <c r="AR26" s="14">
        <f t="shared" si="60"/>
        <v>-0.46812686923287539</v>
      </c>
      <c r="AS26" s="10">
        <v>0.62645572649444148</v>
      </c>
      <c r="AT26" s="10">
        <f t="shared" si="10"/>
        <v>-0.4676771751487952</v>
      </c>
      <c r="AU26" s="8">
        <f t="shared" si="61"/>
        <v>3.5223309140031134E-3</v>
      </c>
      <c r="AV26" s="6">
        <v>2.0499999999999998</v>
      </c>
      <c r="AW26" s="6">
        <f t="shared" si="11"/>
        <v>2.7999999999999982E-3</v>
      </c>
      <c r="AX26" s="8">
        <f t="shared" si="62"/>
        <v>-2.2932159680144615E-4</v>
      </c>
      <c r="AY26" s="6">
        <f t="shared" si="63"/>
        <v>1.6889323656012452</v>
      </c>
      <c r="AZ26" s="8">
        <f t="shared" si="64"/>
        <v>-0.28539619554262829</v>
      </c>
      <c r="BA26" s="17">
        <v>0.86219000000000001</v>
      </c>
      <c r="BB26" s="17">
        <f t="shared" si="65"/>
        <v>-0.14827961497343084</v>
      </c>
      <c r="BC26" s="17">
        <v>0.86555000000000004</v>
      </c>
      <c r="BD26" s="15">
        <f t="shared" si="12"/>
        <v>-0.14439013595939848</v>
      </c>
      <c r="BE26" s="8">
        <f t="shared" si="66"/>
        <v>7.4637688322340967E-3</v>
      </c>
      <c r="BF26" s="8">
        <v>3.35</v>
      </c>
      <c r="BG26" s="8">
        <f t="shared" si="13"/>
        <v>1.5800000000000002E-2</v>
      </c>
      <c r="BH26" s="8">
        <f t="shared" si="67"/>
        <v>-1.2865308620846339E-3</v>
      </c>
      <c r="BI26" s="8">
        <f t="shared" si="68"/>
        <v>4.5655075328936388</v>
      </c>
      <c r="BJ26" s="8">
        <f t="shared" si="69"/>
        <v>-1.6266637649517155</v>
      </c>
      <c r="BK26" s="17">
        <v>0.86219000000000001</v>
      </c>
      <c r="BL26" s="17">
        <f t="shared" si="70"/>
        <v>-0.14827961497343084</v>
      </c>
      <c r="BM26" s="17">
        <v>0.86555000000000004</v>
      </c>
      <c r="BN26" s="8">
        <f t="shared" si="14"/>
        <v>-0.14439013595939848</v>
      </c>
      <c r="BO26" s="8">
        <f t="shared" si="71"/>
        <v>7.4637688322340967E-3</v>
      </c>
      <c r="BP26" s="8">
        <v>3.26</v>
      </c>
      <c r="BQ26" s="8">
        <f t="shared" si="15"/>
        <v>1.4899999999999998E-2</v>
      </c>
      <c r="BR26" s="8">
        <f t="shared" si="72"/>
        <v>-1.2137333186892363E-3</v>
      </c>
      <c r="BS26" s="8">
        <f t="shared" si="73"/>
        <v>4.475507532893638</v>
      </c>
      <c r="BT26" s="8">
        <f t="shared" si="74"/>
        <v>-1.5366637649517152</v>
      </c>
      <c r="BU26" s="14">
        <v>0.12817554923222846</v>
      </c>
      <c r="BV26" s="14">
        <f t="shared" si="75"/>
        <v>-2.054354476303192</v>
      </c>
      <c r="BW26" s="10">
        <v>0.12820512820512822</v>
      </c>
      <c r="BX26" s="10">
        <f t="shared" si="16"/>
        <v>-2.0541237336955458</v>
      </c>
      <c r="BY26" s="8">
        <f t="shared" si="76"/>
        <v>1.5385710157245214E-5</v>
      </c>
      <c r="BZ26" s="8">
        <v>1.79</v>
      </c>
      <c r="CA26" s="8">
        <f t="shared" si="17"/>
        <v>2.0000000000000017E-4</v>
      </c>
      <c r="CB26" s="8">
        <f t="shared" si="77"/>
        <v>-1.6399282283696692E-5</v>
      </c>
      <c r="CC26" s="8">
        <f t="shared" si="78"/>
        <v>2.6154284062898107E-2</v>
      </c>
      <c r="CD26" s="8">
        <f t="shared" si="79"/>
        <v>-2.2768876152170492E-2</v>
      </c>
      <c r="CE26" s="17">
        <v>0.86219000000000001</v>
      </c>
      <c r="CF26" s="17">
        <f t="shared" si="80"/>
        <v>-0.14827961497343084</v>
      </c>
      <c r="CG26" s="17">
        <v>0.86555000000000004</v>
      </c>
      <c r="CH26" s="8">
        <f t="shared" si="18"/>
        <v>-0.14439013595939848</v>
      </c>
      <c r="CI26" s="8">
        <f t="shared" si="81"/>
        <v>7.4637688322340967E-3</v>
      </c>
      <c r="CJ26" s="8">
        <v>3.23</v>
      </c>
      <c r="CK26" s="8">
        <f t="shared" si="19"/>
        <v>1.46E-2</v>
      </c>
      <c r="CL26" s="8">
        <f t="shared" si="82"/>
        <v>-1.1894545456594408E-3</v>
      </c>
      <c r="CM26" s="8">
        <f t="shared" si="83"/>
        <v>4.4455075328936386</v>
      </c>
      <c r="CN26" s="8">
        <f t="shared" si="84"/>
        <v>-1.5066637649517154</v>
      </c>
      <c r="CO26" s="14" t="s">
        <v>441</v>
      </c>
      <c r="CP26" s="8">
        <v>3.574115540433076E-3</v>
      </c>
      <c r="CQ26" s="8">
        <f t="shared" si="20"/>
        <v>-5.6340375347223723</v>
      </c>
      <c r="CR26" s="8">
        <f t="shared" si="85"/>
        <v>6.1637025647911514E-3</v>
      </c>
      <c r="CS26" s="9">
        <v>8.49</v>
      </c>
      <c r="CT26" s="13">
        <f t="shared" si="21"/>
        <v>6.720000000000001E-2</v>
      </c>
      <c r="CU26" s="13">
        <f t="shared" si="86"/>
        <v>9.1854810259164612</v>
      </c>
      <c r="CV26" s="14" t="s">
        <v>441</v>
      </c>
      <c r="CW26" s="10">
        <v>0.10990786423740978</v>
      </c>
      <c r="CX26" s="10">
        <f t="shared" si="22"/>
        <v>-2.2081128620125234</v>
      </c>
      <c r="CY26" s="8">
        <f t="shared" si="87"/>
        <v>-5.2622256253245236E-3</v>
      </c>
      <c r="CZ26" s="8">
        <v>8.17</v>
      </c>
      <c r="DA26" s="8">
        <f t="shared" si="23"/>
        <v>6.4000000000000001E-2</v>
      </c>
      <c r="DB26" s="8">
        <f t="shared" si="88"/>
        <v>4.2951097498701909</v>
      </c>
      <c r="DC26" s="13"/>
      <c r="DD26" s="12">
        <v>1.2802458071949815E-2</v>
      </c>
      <c r="DE26" s="12">
        <f t="shared" si="24"/>
        <v>-4.3581180896222058</v>
      </c>
      <c r="DF26" s="8">
        <f t="shared" si="89"/>
        <v>-3.2382634104521912E-4</v>
      </c>
      <c r="DG26" s="9">
        <v>10.611000000000001</v>
      </c>
      <c r="DH26" s="13">
        <f t="shared" si="25"/>
        <v>8.8410000000000016E-2</v>
      </c>
      <c r="DI26" s="13">
        <f t="shared" si="90"/>
        <v>8.7114694635819134</v>
      </c>
      <c r="DJ26" s="6">
        <v>7.4967857531083549E-3</v>
      </c>
      <c r="DK26" s="6">
        <f t="shared" si="91"/>
        <v>-4.8932809165528548</v>
      </c>
      <c r="DL26" s="17">
        <v>7.4649149999999999E-3</v>
      </c>
      <c r="DM26" s="17">
        <f t="shared" si="26"/>
        <v>-4.8975412345260043</v>
      </c>
      <c r="DN26" s="8">
        <f t="shared" si="92"/>
        <v>9.1838479372923221E-3</v>
      </c>
      <c r="DO26" s="16">
        <v>2E-3</v>
      </c>
      <c r="DP26" s="11">
        <f t="shared" si="27"/>
        <v>-1.7680000000000001E-2</v>
      </c>
      <c r="DQ26" s="8">
        <f t="shared" si="93"/>
        <v>1.4615010033818265E-3</v>
      </c>
      <c r="DR26" s="11">
        <f t="shared" si="94"/>
        <v>1.9055391749169286</v>
      </c>
      <c r="DS26" s="8">
        <f t="shared" si="95"/>
        <v>1.8191357965833572</v>
      </c>
      <c r="DT26" s="6" t="s">
        <v>441</v>
      </c>
      <c r="DU26" s="6">
        <v>0.21310602024507191</v>
      </c>
      <c r="DV26" s="6">
        <f t="shared" si="28"/>
        <v>-1.5459654894785269</v>
      </c>
      <c r="DW26" s="8">
        <f t="shared" si="96"/>
        <v>-5.2896515214208017E-3</v>
      </c>
      <c r="DX26" s="17">
        <v>6.16</v>
      </c>
      <c r="DY26" s="17">
        <f t="shared" si="29"/>
        <v>4.3900000000000008E-2</v>
      </c>
      <c r="DZ26" s="18">
        <f t="shared" si="97"/>
        <v>2.2741393914316803</v>
      </c>
      <c r="EB26" s="6">
        <v>1.0689472013839874E-2</v>
      </c>
      <c r="EC26" s="6">
        <f t="shared" si="30"/>
        <v>-4.5384959458253844</v>
      </c>
      <c r="ED26" s="8">
        <f t="shared" si="98"/>
        <v>-3.4711376533991256E-3</v>
      </c>
      <c r="EE26" s="17">
        <v>12.7</v>
      </c>
      <c r="EF26" s="17">
        <f t="shared" si="31"/>
        <v>0.10929999999999999</v>
      </c>
      <c r="EG26" s="18">
        <f t="shared" si="99"/>
        <v>9.5415449386403495</v>
      </c>
      <c r="EH26" s="17">
        <v>0.51232999999999995</v>
      </c>
      <c r="EI26" s="17">
        <f t="shared" si="100"/>
        <v>-0.66878633031368806</v>
      </c>
      <c r="EJ26" s="17">
        <v>0.51544999999999996</v>
      </c>
      <c r="EK26" s="6">
        <f t="shared" si="101"/>
        <v>-0.66271497343974339</v>
      </c>
      <c r="EL26" s="8">
        <f t="shared" si="102"/>
        <v>9.440504329053967E-3</v>
      </c>
      <c r="EM26" s="17">
        <v>4.3099999999999996</v>
      </c>
      <c r="EN26" s="29">
        <f t="shared" si="32"/>
        <v>2.5399999999999995E-2</v>
      </c>
      <c r="EO26" s="8">
        <f t="shared" si="103"/>
        <v>-2.05944293082716E-3</v>
      </c>
      <c r="EP26" s="6">
        <f t="shared" si="104"/>
        <v>6.3162017316215859</v>
      </c>
      <c r="EQ26" s="8">
        <f t="shared" si="105"/>
        <v>-2.612831958903274</v>
      </c>
      <c r="ER26" s="17">
        <v>0.86219000000000001</v>
      </c>
      <c r="ES26" s="17">
        <f t="shared" si="106"/>
        <v>-0.14827961497343084</v>
      </c>
      <c r="ET26" s="17">
        <v>0.86555000000000004</v>
      </c>
      <c r="EU26" s="6">
        <f t="shared" si="107"/>
        <v>-0.14439013595939848</v>
      </c>
      <c r="EV26" s="8">
        <f t="shared" si="108"/>
        <v>7.4637688322340967E-3</v>
      </c>
      <c r="EW26" s="17">
        <v>3.3571</v>
      </c>
      <c r="EX26" s="6">
        <f t="shared" si="33"/>
        <v>1.5871E-2</v>
      </c>
      <c r="EY26" s="8">
        <f t="shared" si="109"/>
        <v>-1.2922713061243041E-3</v>
      </c>
      <c r="EZ26" s="6">
        <f t="shared" si="110"/>
        <v>4.5726075328936382</v>
      </c>
      <c r="FA26" s="8">
        <f t="shared" si="111"/>
        <v>-1.6337637649517154</v>
      </c>
      <c r="FB26" s="6">
        <v>0.11598909702487967</v>
      </c>
      <c r="FC26" s="6">
        <f t="shared" si="112"/>
        <v>-2.1542590834580491</v>
      </c>
      <c r="FD26" s="6">
        <v>0.11649580615097857</v>
      </c>
      <c r="FE26" s="6">
        <f t="shared" si="113"/>
        <v>-2.1499000053283974</v>
      </c>
      <c r="FF26" s="8">
        <f t="shared" si="114"/>
        <v>7.4273126657589117E-3</v>
      </c>
      <c r="FG26" s="17">
        <v>3.6046</v>
      </c>
      <c r="FH26" s="6">
        <f t="shared" si="34"/>
        <v>1.8346000000000001E-2</v>
      </c>
      <c r="FI26" s="8">
        <f t="shared" si="115"/>
        <v>-1.4921527527651524E-3</v>
      </c>
      <c r="FJ26" s="6">
        <f t="shared" si="116"/>
        <v>4.8055250663035647</v>
      </c>
      <c r="FK26" s="8">
        <f t="shared" si="117"/>
        <v>-1.8868963983469182</v>
      </c>
      <c r="FL26" s="17">
        <v>0.86219000000000001</v>
      </c>
      <c r="FM26" s="17">
        <f t="shared" si="118"/>
        <v>-0.14827961497343084</v>
      </c>
      <c r="FN26" s="17">
        <v>0.86555000000000004</v>
      </c>
      <c r="FO26" s="6">
        <f t="shared" si="119"/>
        <v>-0.14439013595939848</v>
      </c>
      <c r="FP26" s="8">
        <f t="shared" si="120"/>
        <v>7.4637688322340967E-3</v>
      </c>
      <c r="FQ26" s="17">
        <v>3.3571</v>
      </c>
      <c r="FR26" s="6">
        <f t="shared" si="35"/>
        <v>1.5871E-2</v>
      </c>
      <c r="FS26" s="8">
        <f t="shared" si="121"/>
        <v>-1.2922713061243041E-3</v>
      </c>
      <c r="FT26" s="6">
        <f t="shared" si="122"/>
        <v>4.5726075328936382</v>
      </c>
      <c r="FU26" s="8">
        <f t="shared" si="123"/>
        <v>-1.6337637649517154</v>
      </c>
      <c r="FV26" s="6">
        <v>0.58668231152830741</v>
      </c>
      <c r="FW26" s="6">
        <f t="shared" si="124"/>
        <v>-0.53327181259582079</v>
      </c>
      <c r="FX26" s="6">
        <v>0.5864758665180928</v>
      </c>
      <c r="FY26" s="6">
        <f t="shared" si="125"/>
        <v>-0.53362376004196888</v>
      </c>
      <c r="FZ26" s="8">
        <f t="shared" si="126"/>
        <v>8.9986311050342938E-3</v>
      </c>
      <c r="GA26" s="17">
        <v>1.7383299999999999</v>
      </c>
      <c r="GB26" s="6">
        <f t="shared" si="36"/>
        <v>-3.1670000000000087E-4</v>
      </c>
      <c r="GC26" s="8">
        <f t="shared" si="127"/>
        <v>2.5974307350296044E-5</v>
      </c>
      <c r="GD26" s="6">
        <f t="shared" si="128"/>
        <v>3.5677824420137174</v>
      </c>
      <c r="GE26" s="8">
        <f t="shared" si="129"/>
        <v>3.5893451106932872E-2</v>
      </c>
      <c r="GG26" s="6">
        <v>4.3271311120726956E-4</v>
      </c>
      <c r="GH26" s="6">
        <f t="shared" si="130"/>
        <v>-7.7454356102743809</v>
      </c>
      <c r="GI26" s="8">
        <f t="shared" si="131"/>
        <v>9.350645769123922E-5</v>
      </c>
      <c r="GJ26" s="17">
        <v>10.75</v>
      </c>
      <c r="GK26" s="6">
        <f t="shared" si="37"/>
        <v>8.9800000000000005E-2</v>
      </c>
      <c r="GL26" s="6">
        <f t="shared" si="132"/>
        <v>9.0174025830764961</v>
      </c>
      <c r="GM26" s="6">
        <v>0.11087949616356943</v>
      </c>
      <c r="GN26" s="6">
        <f t="shared" si="133"/>
        <v>-2.1993112875302199</v>
      </c>
      <c r="GO26" s="6">
        <v>0.11224730325853922</v>
      </c>
      <c r="GP26" s="6">
        <f t="shared" si="134"/>
        <v>-2.1870507770711778</v>
      </c>
      <c r="GQ26" s="8">
        <f t="shared" si="135"/>
        <v>1.19474745952175E-2</v>
      </c>
      <c r="GR26" s="17">
        <v>6.57</v>
      </c>
      <c r="GS26" s="6">
        <f t="shared" si="38"/>
        <v>4.8000000000000008E-2</v>
      </c>
      <c r="GT26" s="8">
        <f t="shared" si="136"/>
        <v>-3.8535713238792013E-3</v>
      </c>
      <c r="GU26" s="6">
        <f t="shared" si="137"/>
        <v>9.5789898380870007</v>
      </c>
      <c r="GV26" s="8">
        <f t="shared" si="138"/>
        <v>-4.9470269547663168</v>
      </c>
      <c r="GX26" s="6">
        <v>7.562580352416245E-4</v>
      </c>
      <c r="GY26" s="6">
        <f t="shared" si="139"/>
        <v>-7.1871279235627767</v>
      </c>
      <c r="GZ26" s="8">
        <f t="shared" si="140"/>
        <v>9.3290780865742384E-3</v>
      </c>
      <c r="HA26" s="17">
        <v>4.54</v>
      </c>
      <c r="HB26" s="6">
        <f t="shared" si="39"/>
        <v>2.7699999999999999E-2</v>
      </c>
      <c r="HC26" s="6">
        <f t="shared" si="141"/>
        <v>6.5016312346296958</v>
      </c>
      <c r="HD26" s="17">
        <v>0.86219000000000001</v>
      </c>
      <c r="HE26" s="17">
        <f t="shared" si="142"/>
        <v>-0.14827961497343084</v>
      </c>
      <c r="HF26" s="17">
        <v>0.86555000000000004</v>
      </c>
      <c r="HG26" s="6">
        <f t="shared" si="143"/>
        <v>-0.14439013595939848</v>
      </c>
      <c r="HH26" s="8">
        <f t="shared" si="144"/>
        <v>7.4637688322340967E-3</v>
      </c>
      <c r="HI26" s="17">
        <v>3.3571</v>
      </c>
      <c r="HJ26" s="6">
        <f t="shared" si="40"/>
        <v>1.5871E-2</v>
      </c>
      <c r="HK26" s="8">
        <f t="shared" si="145"/>
        <v>-1.2922713061243041E-3</v>
      </c>
      <c r="HL26" s="6">
        <f t="shared" si="146"/>
        <v>4.5726075328936382</v>
      </c>
      <c r="HM26" s="8">
        <f t="shared" si="147"/>
        <v>-1.6337637649517154</v>
      </c>
      <c r="HO26" s="6">
        <v>3.2297394407706161E-2</v>
      </c>
      <c r="HP26" s="6">
        <f t="shared" si="148"/>
        <v>-3.4327687204994732</v>
      </c>
      <c r="HQ26" s="8">
        <f t="shared" si="149"/>
        <v>-1.3394347870895329E-3</v>
      </c>
      <c r="HR26" s="17">
        <v>13.7</v>
      </c>
      <c r="HS26" s="6">
        <f t="shared" si="41"/>
        <v>0.1193</v>
      </c>
      <c r="HT26" s="6">
        <f t="shared" si="150"/>
        <v>11.394226085164187</v>
      </c>
    </row>
    <row r="27" spans="1:228" x14ac:dyDescent="0.25">
      <c r="A27" s="7" t="s">
        <v>25</v>
      </c>
      <c r="B27" s="8">
        <v>1.79</v>
      </c>
      <c r="C27" s="14">
        <v>1.4177999999999999</v>
      </c>
      <c r="D27" s="14">
        <f t="shared" si="42"/>
        <v>0.34910637443878006</v>
      </c>
      <c r="E27" s="8">
        <v>1.4234909892308636</v>
      </c>
      <c r="F27" s="8">
        <f t="shared" si="0"/>
        <v>0.35311229770598984</v>
      </c>
      <c r="G27" s="8">
        <f t="shared" si="1"/>
        <v>5.0926133194735268E-3</v>
      </c>
      <c r="H27" s="8">
        <v>4.04</v>
      </c>
      <c r="I27" s="8">
        <f t="shared" si="2"/>
        <v>2.2499999999999999E-2</v>
      </c>
      <c r="J27" s="8">
        <f t="shared" si="43"/>
        <v>-1.8263233875825957E-3</v>
      </c>
      <c r="K27" s="8">
        <f t="shared" si="3"/>
        <v>4.2870453277894107</v>
      </c>
      <c r="L27" s="8">
        <f t="shared" si="44"/>
        <v>-2.2980604893227099</v>
      </c>
      <c r="M27" s="14">
        <v>9.6772164454616269E-2</v>
      </c>
      <c r="N27" s="14">
        <f t="shared" si="45"/>
        <v>-2.3353958833391522</v>
      </c>
      <c r="O27" s="10">
        <v>9.6799986060802007E-2</v>
      </c>
      <c r="P27" s="10">
        <f t="shared" si="4"/>
        <v>-2.3351084286995953</v>
      </c>
      <c r="Q27" s="8">
        <f t="shared" si="46"/>
        <v>9.7688554556945029E-3</v>
      </c>
      <c r="R27" s="8">
        <v>4.0904999999999996</v>
      </c>
      <c r="S27" s="8">
        <f t="shared" si="5"/>
        <v>2.3004999999999994E-2</v>
      </c>
      <c r="T27" s="8">
        <f t="shared" si="47"/>
        <v>-1.8668972686646246E-3</v>
      </c>
      <c r="U27" s="8">
        <f t="shared" si="48"/>
        <v>-0.67935457772753705</v>
      </c>
      <c r="V27" s="8">
        <f t="shared" si="49"/>
        <v>-2.3039494011392767</v>
      </c>
      <c r="W27" s="14">
        <v>8.5140801600647062E-2</v>
      </c>
      <c r="X27" s="14">
        <f t="shared" si="50"/>
        <v>-2.4634489035378095</v>
      </c>
      <c r="Y27" s="8">
        <v>8.6873651829515675E-2</v>
      </c>
      <c r="Z27" s="8">
        <f t="shared" si="6"/>
        <v>-2.4433004937267664</v>
      </c>
      <c r="AA27" s="8">
        <f t="shared" si="51"/>
        <v>1.5464101327423929E-2</v>
      </c>
      <c r="AB27" s="9">
        <v>9.92</v>
      </c>
      <c r="AC27" s="13">
        <f t="shared" si="7"/>
        <v>8.1299999999999983E-2</v>
      </c>
      <c r="AD27" s="8">
        <f t="shared" si="52"/>
        <v>-6.4334637774243753E-3</v>
      </c>
      <c r="AE27" s="13">
        <f t="shared" si="53"/>
        <v>14.315640530969571</v>
      </c>
      <c r="AF27" s="8">
        <f t="shared" si="54"/>
        <v>-8.3715131650422379</v>
      </c>
      <c r="AG27" s="14">
        <v>0.43424000000000001</v>
      </c>
      <c r="AH27" s="14">
        <f t="shared" si="55"/>
        <v>-0.83415790233563269</v>
      </c>
      <c r="AI27" s="10">
        <v>0.43230063915649503</v>
      </c>
      <c r="AJ27" s="10">
        <f t="shared" si="8"/>
        <v>-0.83863400880745786</v>
      </c>
      <c r="AK27" s="8">
        <f t="shared" si="56"/>
        <v>1.4872936062338304E-2</v>
      </c>
      <c r="AL27" s="9">
        <v>5.25</v>
      </c>
      <c r="AM27" s="13">
        <f t="shared" si="9"/>
        <v>3.4599999999999999E-2</v>
      </c>
      <c r="AN27" s="8">
        <f t="shared" si="57"/>
        <v>-2.7935608291034253E-3</v>
      </c>
      <c r="AO27" s="13">
        <f t="shared" si="58"/>
        <v>9.4091744249353209</v>
      </c>
      <c r="AP27" s="8">
        <f t="shared" si="59"/>
        <v>-3.4062734969156718</v>
      </c>
      <c r="AQ27" s="14">
        <v>0.63320394865982388</v>
      </c>
      <c r="AR27" s="14">
        <f t="shared" si="60"/>
        <v>-0.45696271495583596</v>
      </c>
      <c r="AS27" s="10">
        <v>0.63046097415046964</v>
      </c>
      <c r="AT27" s="10">
        <f t="shared" si="10"/>
        <v>-0.46130402216140581</v>
      </c>
      <c r="AU27" s="8">
        <f t="shared" si="61"/>
        <v>4.2580769517299721E-3</v>
      </c>
      <c r="AV27" s="6">
        <v>2.2999999999999998</v>
      </c>
      <c r="AW27" s="6">
        <f t="shared" si="11"/>
        <v>5.0999999999999978E-3</v>
      </c>
      <c r="AX27" s="8">
        <f t="shared" si="62"/>
        <v>-4.1718687651370878E-4</v>
      </c>
      <c r="AY27" s="6">
        <f t="shared" si="63"/>
        <v>2.2132307806919886</v>
      </c>
      <c r="AZ27" s="8">
        <f t="shared" si="64"/>
        <v>-0.45789187274706311</v>
      </c>
      <c r="BA27" s="17">
        <v>0.86975000000000002</v>
      </c>
      <c r="BB27" s="17">
        <f t="shared" si="65"/>
        <v>-0.13954946495008561</v>
      </c>
      <c r="BC27" s="17">
        <v>0.87290000000000001</v>
      </c>
      <c r="BD27" s="15">
        <f t="shared" si="12"/>
        <v>-0.13593427724083296</v>
      </c>
      <c r="BE27" s="8">
        <f t="shared" si="66"/>
        <v>1.4934293974496082E-2</v>
      </c>
      <c r="BF27" s="8">
        <v>3.38</v>
      </c>
      <c r="BG27" s="8">
        <f t="shared" si="13"/>
        <v>1.5899999999999997E-2</v>
      </c>
      <c r="BH27" s="8">
        <f t="shared" si="67"/>
        <v>-1.2943845143527088E-3</v>
      </c>
      <c r="BI27" s="8">
        <f t="shared" si="68"/>
        <v>7.5637175897984328</v>
      </c>
      <c r="BJ27" s="8">
        <f t="shared" si="69"/>
        <v>-1.6333736276261641</v>
      </c>
      <c r="BK27" s="17">
        <v>0.86975000000000002</v>
      </c>
      <c r="BL27" s="17">
        <f t="shared" si="70"/>
        <v>-0.13954946495008561</v>
      </c>
      <c r="BM27" s="17">
        <v>0.87290000000000001</v>
      </c>
      <c r="BN27" s="8">
        <f t="shared" si="14"/>
        <v>-0.13593427724083296</v>
      </c>
      <c r="BO27" s="8">
        <f t="shared" si="71"/>
        <v>1.4934293974496082E-2</v>
      </c>
      <c r="BP27" s="8">
        <v>3.33</v>
      </c>
      <c r="BQ27" s="8">
        <f t="shared" si="15"/>
        <v>1.54E-2</v>
      </c>
      <c r="BR27" s="8">
        <f t="shared" si="72"/>
        <v>-1.2539593713059016E-3</v>
      </c>
      <c r="BS27" s="8">
        <f t="shared" si="73"/>
        <v>7.513717589798433</v>
      </c>
      <c r="BT27" s="8">
        <f t="shared" si="74"/>
        <v>-1.5833736276261643</v>
      </c>
      <c r="BU27" s="14">
        <v>0.12811889433394189</v>
      </c>
      <c r="BV27" s="14">
        <f t="shared" si="75"/>
        <v>-2.0547965842039417</v>
      </c>
      <c r="BW27" s="10">
        <v>0.12822156686754713</v>
      </c>
      <c r="BX27" s="10">
        <f t="shared" si="16"/>
        <v>-2.0539955203483609</v>
      </c>
      <c r="BY27" s="8">
        <f t="shared" si="76"/>
        <v>1.5387683079071124E-5</v>
      </c>
      <c r="BZ27" s="8">
        <v>1.99</v>
      </c>
      <c r="CA27" s="8">
        <f t="shared" si="17"/>
        <v>1.9999999999999996E-3</v>
      </c>
      <c r="CB27" s="8">
        <f t="shared" si="77"/>
        <v>-1.6383056917135264E-4</v>
      </c>
      <c r="CC27" s="8">
        <f t="shared" si="78"/>
        <v>0.20615507323162841</v>
      </c>
      <c r="CD27" s="8">
        <f t="shared" si="79"/>
        <v>-0.20961234275411722</v>
      </c>
      <c r="CE27" s="17">
        <v>0.86975000000000002</v>
      </c>
      <c r="CF27" s="17">
        <f t="shared" si="80"/>
        <v>-0.13954946495008561</v>
      </c>
      <c r="CG27" s="17">
        <v>0.87290000000000001</v>
      </c>
      <c r="CH27" s="8">
        <f t="shared" si="18"/>
        <v>-0.13593427724083296</v>
      </c>
      <c r="CI27" s="8">
        <f t="shared" si="81"/>
        <v>1.4934293974496082E-2</v>
      </c>
      <c r="CJ27" s="8">
        <v>3.26</v>
      </c>
      <c r="CK27" s="8">
        <f t="shared" si="19"/>
        <v>1.4699999999999998E-2</v>
      </c>
      <c r="CL27" s="8">
        <f t="shared" si="82"/>
        <v>-1.1973340364055396E-3</v>
      </c>
      <c r="CM27" s="8">
        <f t="shared" si="83"/>
        <v>7.4437175897984318</v>
      </c>
      <c r="CN27" s="8">
        <f t="shared" si="84"/>
        <v>-1.513373627626164</v>
      </c>
      <c r="CO27" s="14" t="s">
        <v>441</v>
      </c>
      <c r="CP27" s="8">
        <v>3.584388696845308E-3</v>
      </c>
      <c r="CQ27" s="8">
        <f t="shared" si="20"/>
        <v>-5.6311673363892378</v>
      </c>
      <c r="CR27" s="8">
        <f t="shared" si="85"/>
        <v>1.1111768093047036E-2</v>
      </c>
      <c r="CS27" s="9">
        <v>8.3699999999999992</v>
      </c>
      <c r="CT27" s="13">
        <f t="shared" si="21"/>
        <v>6.5799999999999997E-2</v>
      </c>
      <c r="CU27" s="13">
        <f t="shared" si="86"/>
        <v>11.024707237218815</v>
      </c>
      <c r="CV27" s="14" t="s">
        <v>441</v>
      </c>
      <c r="CW27" s="10">
        <v>0.11032309774019683</v>
      </c>
      <c r="CX27" s="10">
        <f t="shared" si="22"/>
        <v>-2.2043419663028736</v>
      </c>
      <c r="CY27" s="8">
        <f t="shared" si="87"/>
        <v>-8.8804184841243528E-3</v>
      </c>
      <c r="CZ27" s="8">
        <v>7.31</v>
      </c>
      <c r="DA27" s="8">
        <f t="shared" si="23"/>
        <v>5.5199999999999999E-2</v>
      </c>
      <c r="DB27" s="8">
        <f t="shared" si="88"/>
        <v>1.9678326063502589</v>
      </c>
      <c r="DC27" s="13"/>
      <c r="DD27" s="12">
        <v>1.2811019526555962E-2</v>
      </c>
      <c r="DE27" s="12">
        <f t="shared" si="24"/>
        <v>-4.3574495779066789</v>
      </c>
      <c r="DF27" s="8">
        <f t="shared" si="89"/>
        <v>-1.1138718310492735E-3</v>
      </c>
      <c r="DG27" s="9">
        <v>10.144</v>
      </c>
      <c r="DH27" s="13">
        <f t="shared" si="25"/>
        <v>8.3539999999999989E-2</v>
      </c>
      <c r="DI27" s="13">
        <f t="shared" si="90"/>
        <v>7.9084512675802898</v>
      </c>
      <c r="DJ27" s="6">
        <v>7.5640104383344038E-3</v>
      </c>
      <c r="DK27" s="6">
        <f t="shared" si="91"/>
        <v>-4.8843537481849744</v>
      </c>
      <c r="DL27" s="17">
        <v>7.5357949999999996E-3</v>
      </c>
      <c r="DM27" s="17">
        <f t="shared" si="26"/>
        <v>-4.8880909448381615</v>
      </c>
      <c r="DN27" s="8">
        <f t="shared" si="92"/>
        <v>1.2290695072548319E-2</v>
      </c>
      <c r="DO27" s="16">
        <v>2E-3</v>
      </c>
      <c r="DP27" s="11">
        <f t="shared" si="27"/>
        <v>-1.788E-2</v>
      </c>
      <c r="DQ27" s="8">
        <f t="shared" si="93"/>
        <v>1.4779002856655232E-3</v>
      </c>
      <c r="DR27" s="11">
        <f t="shared" si="94"/>
        <v>3.1282780290193277</v>
      </c>
      <c r="DS27" s="8">
        <f t="shared" si="95"/>
        <v>1.8328555789682726</v>
      </c>
      <c r="DT27" s="6" t="s">
        <v>441</v>
      </c>
      <c r="DU27" s="6">
        <v>0.21535479702810378</v>
      </c>
      <c r="DV27" s="6">
        <f t="shared" si="28"/>
        <v>-1.5354683922339261</v>
      </c>
      <c r="DW27" s="8">
        <f t="shared" si="96"/>
        <v>-7.3541345708946215E-3</v>
      </c>
      <c r="DX27" s="17">
        <v>5.15</v>
      </c>
      <c r="DY27" s="17">
        <f t="shared" si="29"/>
        <v>3.3600000000000005E-2</v>
      </c>
      <c r="DZ27" s="18">
        <f t="shared" si="97"/>
        <v>0.41834617164215188</v>
      </c>
      <c r="EB27" s="6">
        <v>1.0487678079462829E-2</v>
      </c>
      <c r="EC27" s="6">
        <f t="shared" si="30"/>
        <v>-4.5575542271696525</v>
      </c>
      <c r="ED27" s="8">
        <f t="shared" si="98"/>
        <v>-1.0644959455935465E-3</v>
      </c>
      <c r="EE27" s="17">
        <v>12.8</v>
      </c>
      <c r="EF27" s="17">
        <f t="shared" si="31"/>
        <v>0.11010000000000002</v>
      </c>
      <c r="EG27" s="18">
        <f t="shared" si="99"/>
        <v>10.584201621762583</v>
      </c>
      <c r="EH27" s="17">
        <v>0.52429999999999999</v>
      </c>
      <c r="EI27" s="17">
        <f t="shared" si="100"/>
        <v>-0.64569123940365003</v>
      </c>
      <c r="EJ27" s="17">
        <v>0.52775000000000005</v>
      </c>
      <c r="EK27" s="6">
        <f t="shared" si="101"/>
        <v>-0.639132592253707</v>
      </c>
      <c r="EL27" s="8">
        <f t="shared" si="102"/>
        <v>7.990262456822661E-3</v>
      </c>
      <c r="EM27" s="17">
        <v>4.46</v>
      </c>
      <c r="EN27" s="29">
        <f t="shared" si="32"/>
        <v>2.6699999999999998E-2</v>
      </c>
      <c r="EO27" s="8">
        <f t="shared" si="103"/>
        <v>-2.1632216998805909E-3</v>
      </c>
      <c r="EP27" s="6">
        <f t="shared" si="104"/>
        <v>5.8661049827290643</v>
      </c>
      <c r="EQ27" s="8">
        <f t="shared" si="105"/>
        <v>-2.7486753815426255</v>
      </c>
      <c r="ER27" s="17">
        <v>0.86975000000000002</v>
      </c>
      <c r="ES27" s="17">
        <f t="shared" si="106"/>
        <v>-0.13954946495008561</v>
      </c>
      <c r="ET27" s="17">
        <v>0.87290000000000001</v>
      </c>
      <c r="EU27" s="6">
        <f t="shared" si="107"/>
        <v>-0.13593427724083296</v>
      </c>
      <c r="EV27" s="8">
        <f t="shared" si="108"/>
        <v>1.4934293974496082E-2</v>
      </c>
      <c r="EW27" s="17">
        <v>3.3908</v>
      </c>
      <c r="EX27" s="6">
        <f t="shared" si="33"/>
        <v>1.6008000000000001E-2</v>
      </c>
      <c r="EY27" s="8">
        <f t="shared" si="109"/>
        <v>-1.3031139914876366E-3</v>
      </c>
      <c r="EZ27" s="6">
        <f t="shared" si="110"/>
        <v>7.5745175897984325</v>
      </c>
      <c r="FA27" s="8">
        <f t="shared" si="111"/>
        <v>-1.6441736276261645</v>
      </c>
      <c r="FB27" s="6">
        <v>0.11691667348680594</v>
      </c>
      <c r="FC27" s="6">
        <f t="shared" si="112"/>
        <v>-2.1462937903343415</v>
      </c>
      <c r="FD27" s="6">
        <v>0.1173984503404555</v>
      </c>
      <c r="FE27" s="6">
        <f t="shared" si="113"/>
        <v>-2.142181571501022</v>
      </c>
      <c r="FF27" s="8">
        <f t="shared" si="114"/>
        <v>1.5081039414540198E-2</v>
      </c>
      <c r="FG27" s="17">
        <v>3.6375999999999999</v>
      </c>
      <c r="FH27" s="6">
        <f t="shared" si="34"/>
        <v>1.8475999999999999E-2</v>
      </c>
      <c r="FI27" s="8">
        <f t="shared" si="115"/>
        <v>-1.5023712515482845E-3</v>
      </c>
      <c r="FJ27" s="6">
        <f t="shared" si="116"/>
        <v>7.8800157658160783</v>
      </c>
      <c r="FK27" s="8">
        <f t="shared" si="117"/>
        <v>-1.8969354667026379</v>
      </c>
      <c r="FL27" s="17">
        <v>0.86975000000000002</v>
      </c>
      <c r="FM27" s="17">
        <f t="shared" si="118"/>
        <v>-0.13954946495008561</v>
      </c>
      <c r="FN27" s="17">
        <v>0.87290000000000001</v>
      </c>
      <c r="FO27" s="6">
        <f t="shared" si="119"/>
        <v>-0.13593427724083296</v>
      </c>
      <c r="FP27" s="8">
        <f t="shared" si="120"/>
        <v>1.4934293974496082E-2</v>
      </c>
      <c r="FQ27" s="17">
        <v>3.3908</v>
      </c>
      <c r="FR27" s="6">
        <f t="shared" si="35"/>
        <v>1.6008000000000001E-2</v>
      </c>
      <c r="FS27" s="8">
        <f t="shared" si="121"/>
        <v>-1.3031139914876366E-3</v>
      </c>
      <c r="FT27" s="6">
        <f t="shared" si="122"/>
        <v>7.5745175897984325</v>
      </c>
      <c r="FU27" s="8">
        <f t="shared" si="123"/>
        <v>-1.6441736276261645</v>
      </c>
      <c r="FV27" s="6">
        <v>0.59626025567639762</v>
      </c>
      <c r="FW27" s="6">
        <f t="shared" si="124"/>
        <v>-0.51707803663166441</v>
      </c>
      <c r="FX27" s="6">
        <v>0.59566356921610675</v>
      </c>
      <c r="FY27" s="6">
        <f t="shared" si="125"/>
        <v>-0.51807925247729869</v>
      </c>
      <c r="FZ27" s="8">
        <f t="shared" si="126"/>
        <v>1.4598531146540195E-2</v>
      </c>
      <c r="GA27" s="17">
        <v>1.635</v>
      </c>
      <c r="GB27" s="6">
        <f t="shared" si="36"/>
        <v>-1.5500000000000002E-3</v>
      </c>
      <c r="GC27" s="8">
        <f t="shared" si="127"/>
        <v>1.2717177247378864E-4</v>
      </c>
      <c r="GD27" s="6">
        <f t="shared" si="128"/>
        <v>5.6844124586160776</v>
      </c>
      <c r="GE27" s="8">
        <f t="shared" si="129"/>
        <v>0.16701525177556564</v>
      </c>
      <c r="GG27" s="6">
        <v>4.405286343612335E-4</v>
      </c>
      <c r="GH27" s="6">
        <f t="shared" si="130"/>
        <v>-7.7275351104754479</v>
      </c>
      <c r="GI27" s="8">
        <f t="shared" si="131"/>
        <v>-6.6895669063676833E-3</v>
      </c>
      <c r="GJ27" s="17">
        <v>10.6</v>
      </c>
      <c r="GK27" s="6">
        <f t="shared" si="37"/>
        <v>8.8099999999999984E-2</v>
      </c>
      <c r="GL27" s="6">
        <f t="shared" si="132"/>
        <v>6.1341732374529254</v>
      </c>
      <c r="GM27" s="6">
        <v>0.11204732879168161</v>
      </c>
      <c r="GN27" s="6">
        <f t="shared" si="133"/>
        <v>-2.1888339184510328</v>
      </c>
      <c r="GO27" s="6">
        <v>0.11335041146199359</v>
      </c>
      <c r="GP27" s="6">
        <f t="shared" si="134"/>
        <v>-2.1772712720220109</v>
      </c>
      <c r="GQ27" s="8">
        <f t="shared" si="135"/>
        <v>1.9742234787556878E-2</v>
      </c>
      <c r="GR27" s="17">
        <v>6.72</v>
      </c>
      <c r="GS27" s="6">
        <f t="shared" si="38"/>
        <v>4.9299999999999997E-2</v>
      </c>
      <c r="GT27" s="8">
        <f t="shared" si="136"/>
        <v>-3.9550134575414564E-3</v>
      </c>
      <c r="GU27" s="6">
        <f t="shared" si="137"/>
        <v>12.826893915022753</v>
      </c>
      <c r="GV27" s="8">
        <f t="shared" si="138"/>
        <v>-5.0686635525854493</v>
      </c>
      <c r="GX27" s="6">
        <v>7.5642965204236008E-4</v>
      </c>
      <c r="GY27" s="6">
        <f t="shared" si="139"/>
        <v>-7.1869010204116313</v>
      </c>
      <c r="GZ27" s="8">
        <f t="shared" si="140"/>
        <v>1.2400941498686091E-2</v>
      </c>
      <c r="HA27" s="17">
        <v>4.6399999999999997</v>
      </c>
      <c r="HB27" s="6">
        <f t="shared" si="39"/>
        <v>2.8499999999999998E-2</v>
      </c>
      <c r="HC27" s="6">
        <f t="shared" si="141"/>
        <v>7.8103765994744361</v>
      </c>
      <c r="HD27" s="17">
        <v>0.86975000000000002</v>
      </c>
      <c r="HE27" s="17">
        <f t="shared" si="142"/>
        <v>-0.13954946495008561</v>
      </c>
      <c r="HF27" s="17">
        <v>0.87290000000000001</v>
      </c>
      <c r="HG27" s="6">
        <f t="shared" si="143"/>
        <v>-0.13593427724083296</v>
      </c>
      <c r="HH27" s="8">
        <f t="shared" si="144"/>
        <v>1.4934293974496082E-2</v>
      </c>
      <c r="HI27" s="17">
        <v>3.3908</v>
      </c>
      <c r="HJ27" s="6">
        <f t="shared" si="40"/>
        <v>1.6008000000000001E-2</v>
      </c>
      <c r="HK27" s="8">
        <f t="shared" si="145"/>
        <v>-1.3031139914876366E-3</v>
      </c>
      <c r="HL27" s="6">
        <f t="shared" si="146"/>
        <v>7.5745175897984325</v>
      </c>
      <c r="HM27" s="8">
        <f t="shared" si="147"/>
        <v>-1.6441736276261645</v>
      </c>
      <c r="HO27" s="6">
        <v>3.2133676092544985E-2</v>
      </c>
      <c r="HP27" s="6">
        <f t="shared" si="148"/>
        <v>-3.4378506993101907</v>
      </c>
      <c r="HQ27" s="8">
        <f t="shared" si="149"/>
        <v>-1.4554497756880114E-3</v>
      </c>
      <c r="HR27" s="17">
        <v>14.2</v>
      </c>
      <c r="HS27" s="6">
        <f t="shared" si="41"/>
        <v>0.1241</v>
      </c>
      <c r="HT27" s="6">
        <f t="shared" si="150"/>
        <v>11.827820089724796</v>
      </c>
    </row>
    <row r="28" spans="1:228" x14ac:dyDescent="0.25">
      <c r="A28" s="7" t="s">
        <v>26</v>
      </c>
      <c r="B28" s="8">
        <v>1.75</v>
      </c>
      <c r="C28" s="14">
        <v>1.43912</v>
      </c>
      <c r="D28" s="14">
        <f t="shared" si="42"/>
        <v>0.36403181567229365</v>
      </c>
      <c r="E28" s="8">
        <v>1.4436451462484716</v>
      </c>
      <c r="F28" s="8">
        <f t="shared" si="0"/>
        <v>0.36717126667548822</v>
      </c>
      <c r="G28" s="8">
        <f t="shared" si="1"/>
        <v>9.0880198056302319E-3</v>
      </c>
      <c r="H28" s="8">
        <v>3.98</v>
      </c>
      <c r="I28" s="8">
        <f t="shared" si="2"/>
        <v>2.23E-2</v>
      </c>
      <c r="J28" s="8">
        <f t="shared" si="43"/>
        <v>-1.8108948421033944E-3</v>
      </c>
      <c r="K28" s="8">
        <f t="shared" si="3"/>
        <v>5.8652079222520932</v>
      </c>
      <c r="L28" s="8">
        <f t="shared" si="44"/>
        <v>-2.2676669076583735</v>
      </c>
      <c r="M28" s="14">
        <v>9.617742811939467E-2</v>
      </c>
      <c r="N28" s="14">
        <f t="shared" si="45"/>
        <v>-2.3415605837750864</v>
      </c>
      <c r="O28" s="10">
        <v>9.7037917566289031E-2</v>
      </c>
      <c r="P28" s="10">
        <f t="shared" si="4"/>
        <v>-2.3326534741160798</v>
      </c>
      <c r="Q28" s="8">
        <f t="shared" si="46"/>
        <v>1.1812684054483436E-2</v>
      </c>
      <c r="R28" s="8">
        <v>4.2530999999999999</v>
      </c>
      <c r="S28" s="8">
        <f t="shared" si="5"/>
        <v>2.5030999999999998E-2</v>
      </c>
      <c r="T28" s="8">
        <f t="shared" si="47"/>
        <v>-2.0302161790770601E-3</v>
      </c>
      <c r="U28" s="8">
        <f t="shared" si="48"/>
        <v>-1.8637337437241079</v>
      </c>
      <c r="V28" s="8">
        <f t="shared" si="49"/>
        <v>-2.609932969293824</v>
      </c>
      <c r="W28" s="14">
        <v>8.9249854968985673E-2</v>
      </c>
      <c r="X28" s="14">
        <f t="shared" si="50"/>
        <v>-2.4163154833210685</v>
      </c>
      <c r="Y28" s="8">
        <v>9.0422044894545292E-2</v>
      </c>
      <c r="Z28" s="8">
        <f t="shared" si="6"/>
        <v>-2.4032671818599551</v>
      </c>
      <c r="AA28" s="8">
        <f t="shared" si="51"/>
        <v>1.0570333254875885E-2</v>
      </c>
      <c r="AB28" s="9">
        <v>10.6</v>
      </c>
      <c r="AC28" s="13">
        <f t="shared" si="7"/>
        <v>8.8499999999999995E-2</v>
      </c>
      <c r="AD28" s="8">
        <f t="shared" si="52"/>
        <v>-6.9844036254238517E-3</v>
      </c>
      <c r="AE28" s="13">
        <f t="shared" si="53"/>
        <v>13.078133301950354</v>
      </c>
      <c r="AF28" s="8">
        <f t="shared" si="54"/>
        <v>-9.0064672960009506</v>
      </c>
      <c r="AG28" s="14">
        <v>0.44202999999999998</v>
      </c>
      <c r="AH28" s="14">
        <f t="shared" si="55"/>
        <v>-0.81637752590455992</v>
      </c>
      <c r="AI28" s="10">
        <v>0.44104973365006583</v>
      </c>
      <c r="AJ28" s="10">
        <f t="shared" si="8"/>
        <v>-0.81859763517717876</v>
      </c>
      <c r="AK28" s="8">
        <f t="shared" si="56"/>
        <v>1.0521668864482914E-2</v>
      </c>
      <c r="AL28" s="9">
        <v>5.61</v>
      </c>
      <c r="AM28" s="13">
        <f t="shared" si="9"/>
        <v>3.8600000000000002E-2</v>
      </c>
      <c r="AN28" s="8">
        <f t="shared" si="57"/>
        <v>-3.1121681908696797E-3</v>
      </c>
      <c r="AO28" s="13">
        <f t="shared" si="58"/>
        <v>8.0686675457931649</v>
      </c>
      <c r="AP28" s="8">
        <f t="shared" si="59"/>
        <v>-3.8333554354235391</v>
      </c>
      <c r="AQ28" s="14">
        <v>0.63494079177116736</v>
      </c>
      <c r="AR28" s="14">
        <f t="shared" si="60"/>
        <v>-0.45422352574193442</v>
      </c>
      <c r="AS28" s="10">
        <v>0.63258549076614956</v>
      </c>
      <c r="AT28" s="10">
        <f t="shared" si="10"/>
        <v>-0.45793990424755343</v>
      </c>
      <c r="AU28" s="8">
        <f t="shared" si="61"/>
        <v>2.7373486674049374E-3</v>
      </c>
      <c r="AV28" s="6">
        <v>2.37</v>
      </c>
      <c r="AW28" s="6">
        <f t="shared" si="11"/>
        <v>6.2000000000000006E-3</v>
      </c>
      <c r="AX28" s="8">
        <f t="shared" si="62"/>
        <v>-5.0710047390123414E-4</v>
      </c>
      <c r="AY28" s="6">
        <f t="shared" si="63"/>
        <v>1.7149394669619751</v>
      </c>
      <c r="AZ28" s="8">
        <f t="shared" si="64"/>
        <v>-0.57539434123346123</v>
      </c>
      <c r="BA28" s="17">
        <v>0.89832000000000001</v>
      </c>
      <c r="BB28" s="17">
        <f t="shared" si="65"/>
        <v>-0.10722892671785382</v>
      </c>
      <c r="BC28" s="17">
        <v>0.90175000000000005</v>
      </c>
      <c r="BD28" s="15">
        <f t="shared" si="12"/>
        <v>-0.10341795919848862</v>
      </c>
      <c r="BE28" s="8">
        <f t="shared" si="66"/>
        <v>1.0758804283875767E-2</v>
      </c>
      <c r="BF28" s="8">
        <v>3.41</v>
      </c>
      <c r="BG28" s="8">
        <f t="shared" si="13"/>
        <v>1.66E-2</v>
      </c>
      <c r="BH28" s="8">
        <f t="shared" si="67"/>
        <v>-1.3514325173440422E-3</v>
      </c>
      <c r="BI28" s="8">
        <f t="shared" si="68"/>
        <v>5.9635217135503069</v>
      </c>
      <c r="BJ28" s="8">
        <f t="shared" si="69"/>
        <v>-1.7057220259574952</v>
      </c>
      <c r="BK28" s="17">
        <v>0.89832000000000001</v>
      </c>
      <c r="BL28" s="17">
        <f t="shared" si="70"/>
        <v>-0.10722892671785382</v>
      </c>
      <c r="BM28" s="17">
        <v>0.90175000000000005</v>
      </c>
      <c r="BN28" s="8">
        <f t="shared" si="14"/>
        <v>-0.10341795919848862</v>
      </c>
      <c r="BO28" s="8">
        <f t="shared" si="71"/>
        <v>1.0758804283875767E-2</v>
      </c>
      <c r="BP28" s="8">
        <v>3.3</v>
      </c>
      <c r="BQ28" s="8">
        <f t="shared" si="15"/>
        <v>1.5499999999999998E-2</v>
      </c>
      <c r="BR28" s="8">
        <f t="shared" si="72"/>
        <v>-1.2624971967902798E-3</v>
      </c>
      <c r="BS28" s="8">
        <f t="shared" si="73"/>
        <v>5.8535217135503066</v>
      </c>
      <c r="BT28" s="8">
        <f t="shared" si="74"/>
        <v>-1.5957220259574953</v>
      </c>
      <c r="BU28" s="14">
        <v>0.12818294269581545</v>
      </c>
      <c r="BV28" s="14">
        <f t="shared" si="75"/>
        <v>-2.0542967956425402</v>
      </c>
      <c r="BW28" s="10">
        <v>0.12822156686754713</v>
      </c>
      <c r="BX28" s="10">
        <f t="shared" si="16"/>
        <v>-2.0539955203483609</v>
      </c>
      <c r="BY28" s="8">
        <f t="shared" si="76"/>
        <v>0</v>
      </c>
      <c r="BZ28" s="8">
        <v>1.78</v>
      </c>
      <c r="CA28" s="8">
        <f t="shared" si="17"/>
        <v>3.0000000000000024E-4</v>
      </c>
      <c r="CB28" s="8">
        <f t="shared" si="77"/>
        <v>-2.460224718081605E-5</v>
      </c>
      <c r="CC28" s="8">
        <f t="shared" si="78"/>
        <v>3.0000000000000023E-2</v>
      </c>
      <c r="CD28" s="8">
        <f t="shared" si="79"/>
        <v>-3.3615243624677271E-2</v>
      </c>
      <c r="CE28" s="17">
        <v>0.89832000000000001</v>
      </c>
      <c r="CF28" s="17">
        <f t="shared" si="80"/>
        <v>-0.10722892671785382</v>
      </c>
      <c r="CG28" s="17">
        <v>0.90175000000000005</v>
      </c>
      <c r="CH28" s="8">
        <f t="shared" si="18"/>
        <v>-0.10341795919848862</v>
      </c>
      <c r="CI28" s="8">
        <f t="shared" si="81"/>
        <v>1.0758804283875767E-2</v>
      </c>
      <c r="CJ28" s="8">
        <v>3.2440000000000002</v>
      </c>
      <c r="CK28" s="8">
        <f t="shared" si="19"/>
        <v>1.4940000000000002E-2</v>
      </c>
      <c r="CL28" s="8">
        <f t="shared" si="82"/>
        <v>-1.2171876812987481E-3</v>
      </c>
      <c r="CM28" s="8">
        <f t="shared" si="83"/>
        <v>5.7975217135503065</v>
      </c>
      <c r="CN28" s="8">
        <f t="shared" si="84"/>
        <v>-1.5397220259574955</v>
      </c>
      <c r="CO28" s="14" t="s">
        <v>441</v>
      </c>
      <c r="CP28" s="8">
        <v>3.6537021136666729E-3</v>
      </c>
      <c r="CQ28" s="8">
        <f t="shared" si="20"/>
        <v>-5.6120143477029325</v>
      </c>
      <c r="CR28" s="8">
        <f t="shared" si="85"/>
        <v>1.1897613467138024E-2</v>
      </c>
      <c r="CS28" s="9">
        <v>8.41</v>
      </c>
      <c r="CT28" s="13">
        <f t="shared" si="21"/>
        <v>6.6600000000000006E-2</v>
      </c>
      <c r="CU28" s="13">
        <f t="shared" si="86"/>
        <v>11.41904538685521</v>
      </c>
      <c r="CV28" s="14" t="s">
        <v>441</v>
      </c>
      <c r="CW28" s="10">
        <v>0.1091494528883674</v>
      </c>
      <c r="CX28" s="10">
        <f t="shared" si="22"/>
        <v>-2.2150372084736216</v>
      </c>
      <c r="CY28" s="8">
        <f t="shared" si="87"/>
        <v>-7.740216082135265E-3</v>
      </c>
      <c r="CZ28" s="8">
        <v>6.16</v>
      </c>
      <c r="DA28" s="8">
        <f t="shared" si="23"/>
        <v>4.41E-2</v>
      </c>
      <c r="DB28" s="8">
        <f t="shared" si="88"/>
        <v>1.3139135671458941</v>
      </c>
      <c r="DC28" s="13"/>
      <c r="DD28" s="12">
        <v>1.2771114803382302E-2</v>
      </c>
      <c r="DE28" s="12">
        <f t="shared" si="24"/>
        <v>-4.3605693141276083</v>
      </c>
      <c r="DF28" s="8">
        <f t="shared" si="89"/>
        <v>-6.6292925429933813E-4</v>
      </c>
      <c r="DG28" s="9">
        <v>10.01</v>
      </c>
      <c r="DH28" s="13">
        <f t="shared" si="25"/>
        <v>8.2599999999999993E-2</v>
      </c>
      <c r="DI28" s="13">
        <f t="shared" si="90"/>
        <v>7.9948282982802636</v>
      </c>
      <c r="DJ28" s="6">
        <v>7.7538914842886775E-3</v>
      </c>
      <c r="DK28" s="6">
        <f t="shared" si="91"/>
        <v>-4.8595604346354708</v>
      </c>
      <c r="DL28" s="17">
        <v>7.7851300000000003E-3</v>
      </c>
      <c r="DM28" s="17">
        <f t="shared" si="26"/>
        <v>-4.8555397750558935</v>
      </c>
      <c r="DN28" s="8">
        <f t="shared" si="92"/>
        <v>8.4283658318762278E-3</v>
      </c>
      <c r="DO28" s="16">
        <v>2E-3</v>
      </c>
      <c r="DP28" s="11">
        <f t="shared" si="27"/>
        <v>-1.7479999999999999E-2</v>
      </c>
      <c r="DQ28" s="8">
        <f t="shared" si="93"/>
        <v>1.4450987665872717E-3</v>
      </c>
      <c r="DR28" s="11">
        <f t="shared" si="94"/>
        <v>1.6233463327504911</v>
      </c>
      <c r="DS28" s="8">
        <f t="shared" si="95"/>
        <v>1.6997627529795782</v>
      </c>
      <c r="DT28" s="6" t="s">
        <v>441</v>
      </c>
      <c r="DU28" s="6">
        <v>0.20571898786257972</v>
      </c>
      <c r="DV28" s="6">
        <f t="shared" si="28"/>
        <v>-1.5812441780633184</v>
      </c>
      <c r="DW28" s="8">
        <f t="shared" si="96"/>
        <v>4.1775051920744932E-3</v>
      </c>
      <c r="DX28" s="17">
        <v>5.13</v>
      </c>
      <c r="DY28" s="17">
        <f t="shared" si="29"/>
        <v>3.3799999999999997E-2</v>
      </c>
      <c r="DZ28" s="18">
        <f t="shared" si="97"/>
        <v>5.0510020768297972</v>
      </c>
      <c r="EB28" s="6">
        <v>1.0411245227615329E-2</v>
      </c>
      <c r="EC28" s="6">
        <f t="shared" si="30"/>
        <v>-4.564868785102119</v>
      </c>
      <c r="ED28" s="8">
        <f t="shared" si="98"/>
        <v>-4.9974917726625101E-5</v>
      </c>
      <c r="EE28" s="17">
        <v>14.4</v>
      </c>
      <c r="EF28" s="17">
        <f t="shared" si="31"/>
        <v>0.1265</v>
      </c>
      <c r="EG28" s="18">
        <f t="shared" si="99"/>
        <v>12.63001003290935</v>
      </c>
      <c r="EH28" s="17">
        <v>0.54029000000000005</v>
      </c>
      <c r="EI28" s="17">
        <f t="shared" si="100"/>
        <v>-0.61564924653956143</v>
      </c>
      <c r="EJ28" s="17">
        <v>0.54395000000000004</v>
      </c>
      <c r="EK28" s="6">
        <f t="shared" si="101"/>
        <v>-0.60889794811504527</v>
      </c>
      <c r="EL28" s="8">
        <f t="shared" si="102"/>
        <v>-1.7318268168301509E-3</v>
      </c>
      <c r="EM28" s="17">
        <v>4.59</v>
      </c>
      <c r="EN28" s="29">
        <f t="shared" si="32"/>
        <v>2.8399999999999998E-2</v>
      </c>
      <c r="EO28" s="8">
        <f t="shared" si="103"/>
        <v>-2.3000496408218662E-3</v>
      </c>
      <c r="EP28" s="6">
        <f t="shared" si="104"/>
        <v>2.1472692732679395</v>
      </c>
      <c r="EQ28" s="8">
        <f t="shared" si="105"/>
        <v>-2.9209855050429407</v>
      </c>
      <c r="ER28" s="17">
        <v>0.89832000000000001</v>
      </c>
      <c r="ES28" s="17">
        <f t="shared" si="106"/>
        <v>-0.10722892671785382</v>
      </c>
      <c r="ET28" s="17">
        <v>0.90175000000000005</v>
      </c>
      <c r="EU28" s="6">
        <f t="shared" si="107"/>
        <v>-0.10341795919848862</v>
      </c>
      <c r="EV28" s="8">
        <f t="shared" si="108"/>
        <v>1.0758804283875767E-2</v>
      </c>
      <c r="EW28" s="17">
        <v>3.4068999999999998</v>
      </c>
      <c r="EX28" s="6">
        <f t="shared" si="33"/>
        <v>1.6568999999999997E-2</v>
      </c>
      <c r="EY28" s="8">
        <f t="shared" si="109"/>
        <v>-1.3489273460782769E-3</v>
      </c>
      <c r="EZ28" s="6">
        <f t="shared" si="110"/>
        <v>5.960421713550307</v>
      </c>
      <c r="FA28" s="8">
        <f t="shared" si="111"/>
        <v>-1.7026220259574949</v>
      </c>
      <c r="FB28" s="6">
        <v>0.12075252976549859</v>
      </c>
      <c r="FC28" s="6">
        <f t="shared" si="112"/>
        <v>-2.1140120362300006</v>
      </c>
      <c r="FD28" s="6">
        <v>0.12129298320092183</v>
      </c>
      <c r="FE28" s="6">
        <f t="shared" si="113"/>
        <v>-2.1095463113588857</v>
      </c>
      <c r="FF28" s="8">
        <f t="shared" si="114"/>
        <v>1.0993734584080039E-2</v>
      </c>
      <c r="FG28" s="17">
        <v>3.6665999999999999</v>
      </c>
      <c r="FH28" s="6">
        <f t="shared" si="34"/>
        <v>1.9165999999999999E-2</v>
      </c>
      <c r="FI28" s="8">
        <f t="shared" si="115"/>
        <v>-1.5585577410210938E-3</v>
      </c>
      <c r="FJ28" s="6">
        <f t="shared" si="116"/>
        <v>6.3140938336320156</v>
      </c>
      <c r="FK28" s="8">
        <f t="shared" si="117"/>
        <v>-1.9701755382314095</v>
      </c>
      <c r="FL28" s="17">
        <v>0.89832000000000001</v>
      </c>
      <c r="FM28" s="17">
        <f t="shared" si="118"/>
        <v>-0.10722892671785382</v>
      </c>
      <c r="FN28" s="17">
        <v>0.90175000000000005</v>
      </c>
      <c r="FO28" s="6">
        <f t="shared" si="119"/>
        <v>-0.10341795919848862</v>
      </c>
      <c r="FP28" s="8">
        <f t="shared" si="120"/>
        <v>1.0758804283875767E-2</v>
      </c>
      <c r="FQ28" s="17">
        <v>3.4068999999999998</v>
      </c>
      <c r="FR28" s="6">
        <f t="shared" si="35"/>
        <v>1.6568999999999997E-2</v>
      </c>
      <c r="FS28" s="8">
        <f t="shared" si="121"/>
        <v>-1.3489273460782769E-3</v>
      </c>
      <c r="FT28" s="6">
        <f t="shared" si="122"/>
        <v>5.960421713550307</v>
      </c>
      <c r="FU28" s="8">
        <f t="shared" si="123"/>
        <v>-1.7026220259574949</v>
      </c>
      <c r="FV28" s="6">
        <v>0.61572942386197804</v>
      </c>
      <c r="FW28" s="6">
        <f t="shared" si="124"/>
        <v>-0.48494765892313763</v>
      </c>
      <c r="FX28" s="6">
        <v>0.61515748031496065</v>
      </c>
      <c r="FY28" s="6">
        <f t="shared" si="125"/>
        <v>-0.48587697840202565</v>
      </c>
      <c r="FZ28" s="8">
        <f t="shared" si="126"/>
        <v>1.249628994396379E-2</v>
      </c>
      <c r="GA28" s="17">
        <v>1.57</v>
      </c>
      <c r="GB28" s="6">
        <f t="shared" si="36"/>
        <v>-1.7999999999999993E-3</v>
      </c>
      <c r="GC28" s="8">
        <f t="shared" si="127"/>
        <v>1.4775326803762034E-4</v>
      </c>
      <c r="GD28" s="6">
        <f t="shared" si="128"/>
        <v>4.8185159775855162</v>
      </c>
      <c r="GE28" s="8">
        <f t="shared" si="129"/>
        <v>0.19115240376303722</v>
      </c>
      <c r="GG28" s="6">
        <v>4.3980208905992305E-4</v>
      </c>
      <c r="GH28" s="6">
        <f t="shared" si="130"/>
        <v>-7.7291857298323317</v>
      </c>
      <c r="GI28" s="8">
        <f t="shared" si="131"/>
        <v>-1.5948853838539945E-2</v>
      </c>
      <c r="GJ28" s="17">
        <v>10.01</v>
      </c>
      <c r="GK28" s="6">
        <f t="shared" si="37"/>
        <v>8.2599999999999993E-2</v>
      </c>
      <c r="GL28" s="6">
        <f t="shared" si="132"/>
        <v>1.8804584645840214</v>
      </c>
      <c r="GM28" s="6">
        <v>0.1175917215428034</v>
      </c>
      <c r="GN28" s="6">
        <f t="shared" si="133"/>
        <v>-2.1405366410396467</v>
      </c>
      <c r="GO28" s="6">
        <v>0.1190405333015892</v>
      </c>
      <c r="GP28" s="6">
        <f t="shared" si="134"/>
        <v>-2.1282912278873201</v>
      </c>
      <c r="GQ28" s="8">
        <f t="shared" si="135"/>
        <v>1.0671905245579927E-2</v>
      </c>
      <c r="GR28" s="17">
        <v>6.77</v>
      </c>
      <c r="GS28" s="6">
        <f t="shared" si="38"/>
        <v>5.0199999999999995E-2</v>
      </c>
      <c r="GT28" s="8">
        <f t="shared" si="136"/>
        <v>-4.0270617103470574E-3</v>
      </c>
      <c r="GU28" s="6">
        <f t="shared" si="137"/>
        <v>9.2887620982319703</v>
      </c>
      <c r="GV28" s="8">
        <f t="shared" si="138"/>
        <v>-5.1668460311186299</v>
      </c>
      <c r="GX28" s="6">
        <v>7.7363453504564444E-4</v>
      </c>
      <c r="GY28" s="6">
        <f t="shared" si="139"/>
        <v>-7.1644109728287955</v>
      </c>
      <c r="GZ28" s="8">
        <f t="shared" si="140"/>
        <v>1.0950862032197639E-2</v>
      </c>
      <c r="HA28" s="17">
        <v>4.79</v>
      </c>
      <c r="HB28" s="6">
        <f t="shared" si="39"/>
        <v>3.04E-2</v>
      </c>
      <c r="HC28" s="6">
        <f t="shared" si="141"/>
        <v>7.4203448128790557</v>
      </c>
      <c r="HD28" s="17">
        <v>0.89832000000000001</v>
      </c>
      <c r="HE28" s="17">
        <f t="shared" si="142"/>
        <v>-0.10722892671785382</v>
      </c>
      <c r="HF28" s="17">
        <v>0.90175000000000005</v>
      </c>
      <c r="HG28" s="6">
        <f t="shared" si="143"/>
        <v>-0.10341795919848862</v>
      </c>
      <c r="HH28" s="8">
        <f t="shared" si="144"/>
        <v>1.0758804283875767E-2</v>
      </c>
      <c r="HI28" s="17">
        <v>3.4068999999999998</v>
      </c>
      <c r="HJ28" s="6">
        <f t="shared" si="40"/>
        <v>1.6568999999999997E-2</v>
      </c>
      <c r="HK28" s="8">
        <f t="shared" si="145"/>
        <v>-1.3489273460782769E-3</v>
      </c>
      <c r="HL28" s="6">
        <f t="shared" si="146"/>
        <v>5.960421713550307</v>
      </c>
      <c r="HM28" s="8">
        <f t="shared" si="147"/>
        <v>-1.7026220259574949</v>
      </c>
      <c r="HO28" s="6">
        <v>3.2056429574107891E-2</v>
      </c>
      <c r="HP28" s="6">
        <f t="shared" si="148"/>
        <v>-3.4402575049985056</v>
      </c>
      <c r="HQ28" s="8">
        <f t="shared" si="149"/>
        <v>-1.2430243897090243E-3</v>
      </c>
      <c r="HR28" s="17">
        <v>13.5</v>
      </c>
      <c r="HS28" s="6">
        <f t="shared" si="41"/>
        <v>0.11749999999999999</v>
      </c>
      <c r="HT28" s="6">
        <f t="shared" si="150"/>
        <v>11.25279024411639</v>
      </c>
    </row>
    <row r="29" spans="1:228" x14ac:dyDescent="0.25">
      <c r="A29" s="7" t="s">
        <v>27</v>
      </c>
      <c r="B29" s="8">
        <v>1.73</v>
      </c>
      <c r="C29" s="14">
        <v>1.4470000000000001</v>
      </c>
      <c r="D29" s="14">
        <f t="shared" si="42"/>
        <v>0.36949244764934686</v>
      </c>
      <c r="E29" s="8">
        <v>1.4598584900771228</v>
      </c>
      <c r="F29" s="8">
        <f t="shared" si="0"/>
        <v>0.37833950641804159</v>
      </c>
      <c r="G29" s="8">
        <f t="shared" si="1"/>
        <v>6.2238229285216384E-3</v>
      </c>
      <c r="H29" s="8">
        <v>4.04</v>
      </c>
      <c r="I29" s="8">
        <f t="shared" si="2"/>
        <v>2.3099999999999999E-2</v>
      </c>
      <c r="J29" s="8">
        <f t="shared" si="43"/>
        <v>-1.8755300990798141E-3</v>
      </c>
      <c r="K29" s="8">
        <f t="shared" si="3"/>
        <v>4.799529171408655</v>
      </c>
      <c r="L29" s="8">
        <f t="shared" si="44"/>
        <v>-2.4161130619592011</v>
      </c>
      <c r="M29" s="14">
        <v>0.10038548024413749</v>
      </c>
      <c r="N29" s="14">
        <f t="shared" si="45"/>
        <v>-2.2987377012651522</v>
      </c>
      <c r="O29" s="10">
        <v>9.9529127696866129E-2</v>
      </c>
      <c r="P29" s="10">
        <f t="shared" si="4"/>
        <v>-2.3073049369857586</v>
      </c>
      <c r="Q29" s="8">
        <f t="shared" si="46"/>
        <v>7.2730982334598959E-3</v>
      </c>
      <c r="R29" s="8">
        <v>4.2929000000000004</v>
      </c>
      <c r="S29" s="8">
        <f t="shared" si="5"/>
        <v>2.5629000000000002E-2</v>
      </c>
      <c r="T29" s="8">
        <f t="shared" si="47"/>
        <v>-2.078540004579299E-3</v>
      </c>
      <c r="U29" s="8">
        <f t="shared" si="48"/>
        <v>1.7190712659042806</v>
      </c>
      <c r="V29" s="8">
        <f t="shared" si="49"/>
        <v>-2.4600447151477458</v>
      </c>
      <c r="W29" s="14">
        <v>9.6418068746083024E-2</v>
      </c>
      <c r="X29" s="14">
        <f t="shared" si="50"/>
        <v>-2.339061659804063</v>
      </c>
      <c r="Y29" s="8">
        <v>9.8258177291159612E-2</v>
      </c>
      <c r="Z29" s="8">
        <f t="shared" si="6"/>
        <v>-2.3201568022695822</v>
      </c>
      <c r="AA29" s="8">
        <f t="shared" si="51"/>
        <v>-4.6945310624458836E-3</v>
      </c>
      <c r="AB29" s="9">
        <v>11.16</v>
      </c>
      <c r="AC29" s="13">
        <f t="shared" si="7"/>
        <v>9.4299999999999995E-2</v>
      </c>
      <c r="AD29" s="8">
        <f t="shared" si="52"/>
        <v>-7.425322940414425E-3</v>
      </c>
      <c r="AE29" s="13">
        <f t="shared" si="53"/>
        <v>7.5521875750216463</v>
      </c>
      <c r="AF29" s="8">
        <f t="shared" si="54"/>
        <v>-9.6566225591917689</v>
      </c>
      <c r="AG29" s="14">
        <v>0.46716000000000002</v>
      </c>
      <c r="AH29" s="14">
        <f t="shared" si="55"/>
        <v>-0.76108346757177237</v>
      </c>
      <c r="AI29" s="10">
        <v>0.46061531757813989</v>
      </c>
      <c r="AJ29" s="10">
        <f t="shared" si="8"/>
        <v>-0.77519203644260581</v>
      </c>
      <c r="AK29" s="8">
        <f t="shared" si="56"/>
        <v>8.1860086887952654E-4</v>
      </c>
      <c r="AL29" s="9">
        <v>5.8</v>
      </c>
      <c r="AM29" s="13">
        <f t="shared" si="9"/>
        <v>4.07E-2</v>
      </c>
      <c r="AN29" s="8">
        <f t="shared" si="57"/>
        <v>-3.2790554987847109E-3</v>
      </c>
      <c r="AO29" s="13">
        <f t="shared" si="58"/>
        <v>4.3974403475518109</v>
      </c>
      <c r="AP29" s="8">
        <f t="shared" si="59"/>
        <v>-3.900565737614818</v>
      </c>
      <c r="AQ29" s="14">
        <v>0.64966704563910993</v>
      </c>
      <c r="AR29" s="14">
        <f t="shared" si="60"/>
        <v>-0.4312952848091825</v>
      </c>
      <c r="AS29" s="10">
        <v>0.6450859609297237</v>
      </c>
      <c r="AT29" s="10">
        <f t="shared" si="10"/>
        <v>-0.43837169830712824</v>
      </c>
      <c r="AU29" s="8">
        <f t="shared" si="61"/>
        <v>-1.4319280586740923E-3</v>
      </c>
      <c r="AV29" s="6">
        <v>2.6</v>
      </c>
      <c r="AW29" s="6">
        <f t="shared" si="11"/>
        <v>8.7000000000000011E-3</v>
      </c>
      <c r="AX29" s="8">
        <f t="shared" si="62"/>
        <v>-7.1090791744188309E-4</v>
      </c>
      <c r="AY29" s="6">
        <f t="shared" si="63"/>
        <v>0.29722877653036317</v>
      </c>
      <c r="AZ29" s="8">
        <f t="shared" si="64"/>
        <v>-0.78504998031304218</v>
      </c>
      <c r="BA29" s="17">
        <v>0.91715000000000002</v>
      </c>
      <c r="BB29" s="17">
        <f t="shared" si="65"/>
        <v>-8.6484243221777279E-2</v>
      </c>
      <c r="BC29" s="17">
        <v>0.92090000000000005</v>
      </c>
      <c r="BD29" s="15">
        <f t="shared" si="12"/>
        <v>-8.2403826254815654E-2</v>
      </c>
      <c r="BE29" s="8">
        <f t="shared" si="66"/>
        <v>7.840643416912263E-3</v>
      </c>
      <c r="BF29" s="8">
        <v>3.48</v>
      </c>
      <c r="BG29" s="8">
        <f t="shared" si="13"/>
        <v>1.7500000000000002E-2</v>
      </c>
      <c r="BH29" s="8">
        <f t="shared" si="67"/>
        <v>-1.4243877732167398E-3</v>
      </c>
      <c r="BI29" s="8">
        <f t="shared" si="68"/>
        <v>4.8862573667649052</v>
      </c>
      <c r="BJ29" s="8">
        <f t="shared" si="69"/>
        <v>-1.7989540162282422</v>
      </c>
      <c r="BK29" s="17">
        <v>0.91715000000000002</v>
      </c>
      <c r="BL29" s="17">
        <f t="shared" si="70"/>
        <v>-8.6484243221777279E-2</v>
      </c>
      <c r="BM29" s="17">
        <v>0.92090000000000005</v>
      </c>
      <c r="BN29" s="8">
        <f t="shared" si="14"/>
        <v>-8.2403826254815654E-2</v>
      </c>
      <c r="BO29" s="8">
        <f t="shared" si="71"/>
        <v>7.840643416912263E-3</v>
      </c>
      <c r="BP29" s="8">
        <v>3.38</v>
      </c>
      <c r="BQ29" s="8">
        <f t="shared" si="15"/>
        <v>1.6500000000000001E-2</v>
      </c>
      <c r="BR29" s="8">
        <f t="shared" si="72"/>
        <v>-1.3435912258499272E-3</v>
      </c>
      <c r="BS29" s="8">
        <f t="shared" si="73"/>
        <v>4.7862573667649055</v>
      </c>
      <c r="BT29" s="8">
        <f t="shared" si="74"/>
        <v>-1.6989540162282422</v>
      </c>
      <c r="BU29" s="14">
        <v>0.12822321096564901</v>
      </c>
      <c r="BV29" s="14">
        <f t="shared" si="75"/>
        <v>-2.0539826981094698</v>
      </c>
      <c r="BW29" s="10">
        <v>0.12822156686754713</v>
      </c>
      <c r="BX29" s="10">
        <f t="shared" si="16"/>
        <v>-2.0539955203483609</v>
      </c>
      <c r="BY29" s="8">
        <f t="shared" si="76"/>
        <v>0</v>
      </c>
      <c r="BZ29" s="8">
        <v>1.61</v>
      </c>
      <c r="CA29" s="8">
        <f t="shared" si="17"/>
        <v>-1.1999999999999988E-3</v>
      </c>
      <c r="CB29" s="8">
        <f t="shared" si="77"/>
        <v>9.8493285042522416E-5</v>
      </c>
      <c r="CC29" s="8">
        <f t="shared" si="78"/>
        <v>-0.11999999999999988</v>
      </c>
      <c r="CD29" s="8">
        <f t="shared" si="79"/>
        <v>0.12015386697520536</v>
      </c>
      <c r="CE29" s="17">
        <v>0.91715000000000002</v>
      </c>
      <c r="CF29" s="17">
        <f t="shared" si="80"/>
        <v>-8.6484243221777279E-2</v>
      </c>
      <c r="CG29" s="17">
        <v>0.92090000000000005</v>
      </c>
      <c r="CH29" s="8">
        <f t="shared" si="18"/>
        <v>-8.2403826254815654E-2</v>
      </c>
      <c r="CI29" s="8">
        <f t="shared" si="81"/>
        <v>7.840643416912263E-3</v>
      </c>
      <c r="CJ29" s="8">
        <v>3.37</v>
      </c>
      <c r="CK29" s="8">
        <f t="shared" si="19"/>
        <v>1.6400000000000001E-2</v>
      </c>
      <c r="CL29" s="8">
        <f t="shared" si="82"/>
        <v>-1.3355076312473457E-3</v>
      </c>
      <c r="CM29" s="8">
        <f t="shared" si="83"/>
        <v>4.7762573667649049</v>
      </c>
      <c r="CN29" s="8">
        <f t="shared" si="84"/>
        <v>-1.6889540162282421</v>
      </c>
      <c r="CO29" s="14" t="s">
        <v>441</v>
      </c>
      <c r="CP29" s="8">
        <v>3.7619498336465785E-3</v>
      </c>
      <c r="CQ29" s="8">
        <f t="shared" si="20"/>
        <v>-5.5828178832143855</v>
      </c>
      <c r="CR29" s="8">
        <f t="shared" si="85"/>
        <v>6.9707641024201461E-3</v>
      </c>
      <c r="CS29" s="9">
        <v>8.49</v>
      </c>
      <c r="CT29" s="13">
        <f t="shared" si="21"/>
        <v>6.7599999999999993E-2</v>
      </c>
      <c r="CU29" s="13">
        <f t="shared" si="86"/>
        <v>9.5483056409680582</v>
      </c>
      <c r="CV29" s="14" t="s">
        <v>441</v>
      </c>
      <c r="CW29" s="10">
        <v>0.10518118300221596</v>
      </c>
      <c r="CX29" s="10">
        <f t="shared" si="22"/>
        <v>-2.2520708634776878</v>
      </c>
      <c r="CY29" s="8">
        <f t="shared" si="87"/>
        <v>-4.1125434864954791E-3</v>
      </c>
      <c r="CZ29" s="8">
        <v>6.69</v>
      </c>
      <c r="DA29" s="8">
        <f t="shared" si="23"/>
        <v>4.9600000000000005E-2</v>
      </c>
      <c r="DB29" s="8">
        <f t="shared" si="88"/>
        <v>3.3149826054018088</v>
      </c>
      <c r="DC29" s="13"/>
      <c r="DD29" s="12">
        <v>1.2767951420498434E-2</v>
      </c>
      <c r="DE29" s="12">
        <f t="shared" si="24"/>
        <v>-4.3608170430674456</v>
      </c>
      <c r="DF29" s="8">
        <f t="shared" si="89"/>
        <v>-1.0740478180590873E-3</v>
      </c>
      <c r="DG29" s="9">
        <v>9.0397499999999997</v>
      </c>
      <c r="DH29" s="13">
        <f t="shared" si="25"/>
        <v>7.3097499999999996E-2</v>
      </c>
      <c r="DI29" s="13">
        <f t="shared" si="90"/>
        <v>6.8801308727763644</v>
      </c>
      <c r="DJ29" s="6">
        <v>8.053799379857448E-3</v>
      </c>
      <c r="DK29" s="6">
        <f t="shared" si="91"/>
        <v>-4.8216113262426257</v>
      </c>
      <c r="DL29" s="17">
        <v>8.0560700000000002E-3</v>
      </c>
      <c r="DM29" s="17">
        <f t="shared" si="26"/>
        <v>-4.8213294344278568</v>
      </c>
      <c r="DN29" s="8">
        <f t="shared" si="92"/>
        <v>5.3199081244028612E-3</v>
      </c>
      <c r="DO29" s="16">
        <v>4.0000000000000001E-3</v>
      </c>
      <c r="DP29" s="11">
        <f t="shared" si="27"/>
        <v>-1.7260000000000001E-2</v>
      </c>
      <c r="DQ29" s="8">
        <f t="shared" si="93"/>
        <v>1.4270269533336322E-3</v>
      </c>
      <c r="DR29" s="11">
        <f t="shared" si="94"/>
        <v>0.40196324976114439</v>
      </c>
      <c r="DS29" s="8">
        <f t="shared" si="95"/>
        <v>1.7226173506678826</v>
      </c>
      <c r="DT29" s="6" t="s">
        <v>441</v>
      </c>
      <c r="DU29" s="6">
        <v>0.20389438270975635</v>
      </c>
      <c r="DV29" s="6">
        <f t="shared" si="28"/>
        <v>-1.5901531510222333</v>
      </c>
      <c r="DW29" s="8">
        <f t="shared" si="96"/>
        <v>6.1279200131287848E-3</v>
      </c>
      <c r="DX29" s="17">
        <v>6.07</v>
      </c>
      <c r="DY29" s="17">
        <f t="shared" si="29"/>
        <v>4.3400000000000001E-2</v>
      </c>
      <c r="DZ29" s="18">
        <f t="shared" si="97"/>
        <v>6.7911680052515138</v>
      </c>
      <c r="EB29" s="6">
        <v>1.0384217070012157E-2</v>
      </c>
      <c r="EC29" s="6">
        <f t="shared" si="30"/>
        <v>-4.5674682149619148</v>
      </c>
      <c r="ED29" s="8">
        <f t="shared" si="98"/>
        <v>1.496362316548705E-4</v>
      </c>
      <c r="EE29" s="17">
        <v>14.7</v>
      </c>
      <c r="EF29" s="17">
        <f t="shared" si="31"/>
        <v>0.12969999999999998</v>
      </c>
      <c r="EG29" s="18">
        <f t="shared" si="99"/>
        <v>13.029854492661947</v>
      </c>
      <c r="EH29" s="17">
        <v>0.55323</v>
      </c>
      <c r="EI29" s="17">
        <f t="shared" si="100"/>
        <v>-0.59198145072699959</v>
      </c>
      <c r="EJ29" s="17">
        <v>0.55745</v>
      </c>
      <c r="EK29" s="6">
        <f t="shared" si="101"/>
        <v>-0.58438246576855657</v>
      </c>
      <c r="EL29" s="8">
        <f t="shared" si="102"/>
        <v>-8.8549247913138895E-4</v>
      </c>
      <c r="EM29" s="17">
        <v>4.84</v>
      </c>
      <c r="EN29" s="29">
        <f t="shared" si="32"/>
        <v>3.1099999999999999E-2</v>
      </c>
      <c r="EO29" s="8">
        <f t="shared" si="103"/>
        <v>-2.5161729466156579E-3</v>
      </c>
      <c r="EP29" s="6">
        <f t="shared" si="104"/>
        <v>2.7558030083474443</v>
      </c>
      <c r="EQ29" s="8">
        <f t="shared" si="105"/>
        <v>-3.2011497177355062</v>
      </c>
      <c r="ER29" s="17">
        <v>0.91715000000000002</v>
      </c>
      <c r="ES29" s="17">
        <f t="shared" si="106"/>
        <v>-8.6484243221777279E-2</v>
      </c>
      <c r="ET29" s="17">
        <v>0.92090000000000005</v>
      </c>
      <c r="EU29" s="6">
        <f t="shared" si="107"/>
        <v>-8.2403826254815654E-2</v>
      </c>
      <c r="EV29" s="8">
        <f t="shared" si="108"/>
        <v>7.840643416912263E-3</v>
      </c>
      <c r="EW29" s="17">
        <v>3.4670999999999998</v>
      </c>
      <c r="EX29" s="6">
        <f t="shared" si="33"/>
        <v>1.7370999999999998E-2</v>
      </c>
      <c r="EY29" s="8">
        <f t="shared" si="109"/>
        <v>-1.4139690405510219E-3</v>
      </c>
      <c r="EZ29" s="6">
        <f t="shared" si="110"/>
        <v>4.8733573667649051</v>
      </c>
      <c r="FA29" s="8">
        <f t="shared" si="111"/>
        <v>-1.7860540162282419</v>
      </c>
      <c r="FB29" s="6">
        <v>0.12333497779970398</v>
      </c>
      <c r="FC29" s="6">
        <f t="shared" si="112"/>
        <v>-2.0928512285897538</v>
      </c>
      <c r="FD29" s="6">
        <v>0.12390806021931729</v>
      </c>
      <c r="FE29" s="6">
        <f t="shared" si="113"/>
        <v>-2.088215438231197</v>
      </c>
      <c r="FF29" s="8">
        <f t="shared" si="114"/>
        <v>7.9311215942776681E-3</v>
      </c>
      <c r="FG29" s="17">
        <v>3.7262</v>
      </c>
      <c r="FH29" s="6">
        <f t="shared" si="34"/>
        <v>1.9962000000000001E-2</v>
      </c>
      <c r="FI29" s="8">
        <f t="shared" si="115"/>
        <v>-1.6230042593090577E-3</v>
      </c>
      <c r="FJ29" s="6">
        <f t="shared" si="116"/>
        <v>5.1686486377110672</v>
      </c>
      <c r="FK29" s="8">
        <f t="shared" si="117"/>
        <v>-2.0518153027296724</v>
      </c>
      <c r="FL29" s="17">
        <v>0.91715000000000002</v>
      </c>
      <c r="FM29" s="17">
        <f t="shared" si="118"/>
        <v>-8.6484243221777279E-2</v>
      </c>
      <c r="FN29" s="17">
        <v>0.92090000000000005</v>
      </c>
      <c r="FO29" s="6">
        <f t="shared" si="119"/>
        <v>-8.2403826254815654E-2</v>
      </c>
      <c r="FP29" s="8">
        <f t="shared" si="120"/>
        <v>7.840643416912263E-3</v>
      </c>
      <c r="FQ29" s="17">
        <v>3.4670999999999998</v>
      </c>
      <c r="FR29" s="6">
        <f t="shared" si="35"/>
        <v>1.7370999999999998E-2</v>
      </c>
      <c r="FS29" s="8">
        <f t="shared" si="121"/>
        <v>-1.4139690405510219E-3</v>
      </c>
      <c r="FT29" s="6">
        <f t="shared" si="122"/>
        <v>4.8733573667649051</v>
      </c>
      <c r="FU29" s="8">
        <f t="shared" si="123"/>
        <v>-1.7860540162282419</v>
      </c>
      <c r="FV29" s="6">
        <v>0.63291139240506322</v>
      </c>
      <c r="FW29" s="6">
        <f t="shared" si="124"/>
        <v>-0.45742484703887554</v>
      </c>
      <c r="FX29" s="6">
        <v>0.63195146612740138</v>
      </c>
      <c r="FY29" s="6">
        <f t="shared" si="125"/>
        <v>-0.45894268188631065</v>
      </c>
      <c r="FZ29" s="8">
        <f t="shared" si="126"/>
        <v>7.0292997233445398E-3</v>
      </c>
      <c r="GA29" s="17">
        <v>1.23167</v>
      </c>
      <c r="GB29" s="6">
        <f t="shared" si="36"/>
        <v>-4.9832999999999995E-3</v>
      </c>
      <c r="GC29" s="8">
        <f t="shared" si="127"/>
        <v>4.0971750955320907E-4</v>
      </c>
      <c r="GD29" s="6">
        <f t="shared" si="128"/>
        <v>2.3133898893378158</v>
      </c>
      <c r="GE29" s="8">
        <f t="shared" si="129"/>
        <v>0.51654553876897302</v>
      </c>
      <c r="GG29" s="6">
        <v>4.3305040706738266E-4</v>
      </c>
      <c r="GH29" s="6">
        <f t="shared" si="130"/>
        <v>-7.744656423186778</v>
      </c>
      <c r="GI29" s="8">
        <f t="shared" si="131"/>
        <v>-1.7658148703112775E-2</v>
      </c>
      <c r="GJ29" s="17">
        <v>9.07</v>
      </c>
      <c r="GK29" s="6">
        <f t="shared" si="37"/>
        <v>7.3399999999999993E-2</v>
      </c>
      <c r="GL29" s="6">
        <f t="shared" si="132"/>
        <v>0.27674051875488936</v>
      </c>
      <c r="GM29" s="6">
        <v>0.12236831639551886</v>
      </c>
      <c r="GN29" s="6">
        <f t="shared" si="133"/>
        <v>-2.1007197953899133</v>
      </c>
      <c r="GO29" s="6">
        <v>0.12393109431156275</v>
      </c>
      <c r="GP29" s="6">
        <f t="shared" si="134"/>
        <v>-2.0880295588663698</v>
      </c>
      <c r="GQ29" s="8">
        <f t="shared" si="135"/>
        <v>8.6566393437546019E-3</v>
      </c>
      <c r="GR29" s="17">
        <v>6.9</v>
      </c>
      <c r="GS29" s="6">
        <f t="shared" si="38"/>
        <v>5.1699999999999996E-2</v>
      </c>
      <c r="GT29" s="8">
        <f t="shared" si="136"/>
        <v>-4.145429618730212E-3</v>
      </c>
      <c r="GU29" s="6">
        <f t="shared" si="137"/>
        <v>8.6326557375018407</v>
      </c>
      <c r="GV29" s="8">
        <f t="shared" si="138"/>
        <v>-5.3221765954421993</v>
      </c>
      <c r="GX29" s="6">
        <v>8.1712698153293029E-4</v>
      </c>
      <c r="GY29" s="6">
        <f t="shared" si="139"/>
        <v>-7.1097160510284398</v>
      </c>
      <c r="GZ29" s="8">
        <f t="shared" si="140"/>
        <v>2.8816346870055298E-3</v>
      </c>
      <c r="HA29" s="17">
        <v>4.8099999999999996</v>
      </c>
      <c r="HB29" s="6">
        <f t="shared" si="39"/>
        <v>3.0799999999999998E-2</v>
      </c>
      <c r="HC29" s="6">
        <f t="shared" si="141"/>
        <v>4.2326538748022111</v>
      </c>
      <c r="HD29" s="17">
        <v>0.91715000000000002</v>
      </c>
      <c r="HE29" s="17">
        <f t="shared" si="142"/>
        <v>-8.6484243221777279E-2</v>
      </c>
      <c r="HF29" s="17">
        <v>0.92090000000000005</v>
      </c>
      <c r="HG29" s="6">
        <f t="shared" si="143"/>
        <v>-8.2403826254815654E-2</v>
      </c>
      <c r="HH29" s="8">
        <f t="shared" si="144"/>
        <v>7.840643416912263E-3</v>
      </c>
      <c r="HI29" s="17">
        <v>3.4670999999999998</v>
      </c>
      <c r="HJ29" s="6">
        <f t="shared" si="40"/>
        <v>1.7370999999999998E-2</v>
      </c>
      <c r="HK29" s="8">
        <f t="shared" si="145"/>
        <v>-1.4139690405510219E-3</v>
      </c>
      <c r="HL29" s="6">
        <f t="shared" si="146"/>
        <v>4.8733573667649051</v>
      </c>
      <c r="HM29" s="8">
        <f t="shared" si="147"/>
        <v>-1.7860540162282419</v>
      </c>
      <c r="HO29" s="6">
        <v>3.1938677738741615E-2</v>
      </c>
      <c r="HP29" s="6">
        <f t="shared" si="148"/>
        <v>-3.4439375353383141</v>
      </c>
      <c r="HQ29" s="8">
        <f t="shared" si="149"/>
        <v>-1.0526656698506276E-3</v>
      </c>
      <c r="HR29" s="17">
        <v>12.8</v>
      </c>
      <c r="HS29" s="6">
        <f t="shared" si="41"/>
        <v>0.11070000000000001</v>
      </c>
      <c r="HT29" s="6">
        <f t="shared" si="150"/>
        <v>10.648933732059749</v>
      </c>
    </row>
    <row r="30" spans="1:228" x14ac:dyDescent="0.25">
      <c r="A30" s="7" t="s">
        <v>28</v>
      </c>
      <c r="B30" s="8">
        <v>1.67</v>
      </c>
      <c r="C30" s="14">
        <v>1.48885</v>
      </c>
      <c r="D30" s="14">
        <f t="shared" si="42"/>
        <v>0.39800400987654366</v>
      </c>
      <c r="E30" s="8">
        <v>1.4850552945488373</v>
      </c>
      <c r="F30" s="8">
        <f t="shared" si="0"/>
        <v>0.39545200694786559</v>
      </c>
      <c r="G30" s="8">
        <f t="shared" si="1"/>
        <v>5.6608683855419173E-3</v>
      </c>
      <c r="H30" s="8">
        <v>3.97</v>
      </c>
      <c r="I30" s="8">
        <f t="shared" si="2"/>
        <v>2.3000000000000003E-2</v>
      </c>
      <c r="J30" s="8">
        <f t="shared" si="43"/>
        <v>-1.8684925324250479E-3</v>
      </c>
      <c r="K30" s="8">
        <f t="shared" si="3"/>
        <v>4.5643473542167676</v>
      </c>
      <c r="L30" s="8">
        <f t="shared" si="44"/>
        <v>-2.2693716660957635</v>
      </c>
      <c r="M30" s="14">
        <v>0.10640052349057556</v>
      </c>
      <c r="N30" s="14">
        <f t="shared" si="45"/>
        <v>-2.2405447820624897</v>
      </c>
      <c r="O30" s="10">
        <v>0.10497180037554711</v>
      </c>
      <c r="P30" s="10">
        <f t="shared" si="4"/>
        <v>-2.2540635327473502</v>
      </c>
      <c r="Q30" s="8">
        <f t="shared" si="46"/>
        <v>2.3192190113756617E-3</v>
      </c>
      <c r="R30" s="8">
        <v>4.2752999999999997</v>
      </c>
      <c r="S30" s="8">
        <f t="shared" si="5"/>
        <v>2.6052999999999996E-2</v>
      </c>
      <c r="T30" s="8">
        <f t="shared" si="47"/>
        <v>-2.1136599316100568E-3</v>
      </c>
      <c r="U30" s="8">
        <f t="shared" si="48"/>
        <v>3.7343367201351785</v>
      </c>
      <c r="V30" s="8">
        <f t="shared" si="49"/>
        <v>-2.4429543180416129</v>
      </c>
      <c r="W30" s="14">
        <v>9.5016390327331474E-2</v>
      </c>
      <c r="X30" s="14">
        <f t="shared" si="50"/>
        <v>-2.3537058725017599</v>
      </c>
      <c r="Y30" s="8">
        <v>9.873286244340139E-2</v>
      </c>
      <c r="Z30" s="8">
        <f t="shared" si="6"/>
        <v>-2.3153374351385083</v>
      </c>
      <c r="AA30" s="8">
        <f t="shared" si="51"/>
        <v>-5.4012403661036767E-3</v>
      </c>
      <c r="AB30" s="9">
        <v>11.44</v>
      </c>
      <c r="AC30" s="13">
        <f t="shared" si="7"/>
        <v>9.7699999999999995E-2</v>
      </c>
      <c r="AD30" s="8">
        <f t="shared" si="52"/>
        <v>-7.6860786887253951E-3</v>
      </c>
      <c r="AE30" s="13">
        <f t="shared" si="53"/>
        <v>7.6095038535585289</v>
      </c>
      <c r="AF30" s="8">
        <f t="shared" si="54"/>
        <v>-10.229450879515543</v>
      </c>
      <c r="AG30" s="14">
        <v>0.49339</v>
      </c>
      <c r="AH30" s="14">
        <f t="shared" si="55"/>
        <v>-0.70645534262368459</v>
      </c>
      <c r="AI30" s="10">
        <v>0.48893300151080299</v>
      </c>
      <c r="AJ30" s="10">
        <f t="shared" si="8"/>
        <v>-0.71552981011951211</v>
      </c>
      <c r="AK30" s="8">
        <f t="shared" si="56"/>
        <v>-4.5140360378115307E-3</v>
      </c>
      <c r="AL30" s="9">
        <v>5.68</v>
      </c>
      <c r="AM30" s="13">
        <f t="shared" si="9"/>
        <v>4.0099999999999997E-2</v>
      </c>
      <c r="AN30" s="8">
        <f t="shared" si="57"/>
        <v>-3.2332763359126382E-3</v>
      </c>
      <c r="AO30" s="13">
        <f t="shared" si="58"/>
        <v>2.2043855848753875</v>
      </c>
      <c r="AP30" s="8">
        <f t="shared" si="59"/>
        <v>-3.9010520252734189</v>
      </c>
      <c r="AQ30" s="14">
        <v>0.65601731885721781</v>
      </c>
      <c r="AR30" s="14">
        <f t="shared" si="60"/>
        <v>-0.42156808968956189</v>
      </c>
      <c r="AS30" s="10">
        <v>0.65318876959484662</v>
      </c>
      <c r="AT30" s="10">
        <f t="shared" si="10"/>
        <v>-0.42588911093802562</v>
      </c>
      <c r="AU30" s="8">
        <f t="shared" si="61"/>
        <v>-3.375161703911278E-3</v>
      </c>
      <c r="AV30" s="6">
        <v>2.7</v>
      </c>
      <c r="AW30" s="6">
        <f t="shared" si="11"/>
        <v>1.0300000000000002E-2</v>
      </c>
      <c r="AX30" s="8">
        <f t="shared" si="62"/>
        <v>-8.4150039094366136E-4</v>
      </c>
      <c r="AY30" s="6">
        <f t="shared" si="63"/>
        <v>-0.32006468156451101</v>
      </c>
      <c r="AZ30" s="8">
        <f t="shared" si="64"/>
        <v>-0.97813542023515143</v>
      </c>
      <c r="BA30" s="17">
        <v>0.98375000000000001</v>
      </c>
      <c r="BB30" s="17">
        <f t="shared" si="65"/>
        <v>-1.6383479250524056E-2</v>
      </c>
      <c r="BC30" s="17">
        <v>0.98775000000000002</v>
      </c>
      <c r="BD30" s="15">
        <f t="shared" si="12"/>
        <v>-1.232564969063692E-2</v>
      </c>
      <c r="BE30" s="8">
        <f t="shared" si="66"/>
        <v>-8.4088613703314774E-4</v>
      </c>
      <c r="BF30" s="8">
        <v>3.47</v>
      </c>
      <c r="BG30" s="8">
        <f t="shared" si="13"/>
        <v>1.8000000000000002E-2</v>
      </c>
      <c r="BH30" s="8">
        <f t="shared" si="67"/>
        <v>-1.4655446621598678E-3</v>
      </c>
      <c r="BI30" s="8">
        <f t="shared" si="68"/>
        <v>1.4636455451867412</v>
      </c>
      <c r="BJ30" s="8">
        <f t="shared" si="69"/>
        <v>-1.8486830886412218</v>
      </c>
      <c r="BK30" s="17">
        <v>0.98375000000000001</v>
      </c>
      <c r="BL30" s="17">
        <f t="shared" si="70"/>
        <v>-1.6383479250524056E-2</v>
      </c>
      <c r="BM30" s="17">
        <v>0.98775000000000002</v>
      </c>
      <c r="BN30" s="8">
        <f t="shared" si="14"/>
        <v>-1.232564969063692E-2</v>
      </c>
      <c r="BO30" s="8">
        <f t="shared" si="71"/>
        <v>-8.4088613703314774E-4</v>
      </c>
      <c r="BP30" s="8">
        <v>3.36</v>
      </c>
      <c r="BQ30" s="8">
        <f t="shared" si="15"/>
        <v>1.6899999999999998E-2</v>
      </c>
      <c r="BR30" s="8">
        <f t="shared" si="72"/>
        <v>-1.376656641918439E-3</v>
      </c>
      <c r="BS30" s="8">
        <f t="shared" si="73"/>
        <v>1.3536455451867409</v>
      </c>
      <c r="BT30" s="8">
        <f t="shared" si="74"/>
        <v>-1.7386830886412215</v>
      </c>
      <c r="BU30" s="14">
        <v>0.12821499089673563</v>
      </c>
      <c r="BV30" s="14">
        <f t="shared" si="75"/>
        <v>-2.0540468076598914</v>
      </c>
      <c r="BW30" s="10">
        <v>0.12823800974608873</v>
      </c>
      <c r="BX30" s="10">
        <f t="shared" si="16"/>
        <v>-2.0538672905604058</v>
      </c>
      <c r="BY30" s="8">
        <f t="shared" si="76"/>
        <v>-3.0772742183993174E-5</v>
      </c>
      <c r="BZ30" s="8">
        <v>1.6</v>
      </c>
      <c r="CA30" s="8">
        <f t="shared" si="17"/>
        <v>-6.9999999999999837E-4</v>
      </c>
      <c r="CB30" s="8">
        <f t="shared" si="77"/>
        <v>5.7472548905090903E-5</v>
      </c>
      <c r="CC30" s="8">
        <f t="shared" si="78"/>
        <v>-8.230909687359711E-2</v>
      </c>
      <c r="CD30" s="8">
        <f t="shared" si="79"/>
        <v>6.7845816075481125E-2</v>
      </c>
      <c r="CE30" s="17">
        <v>0.98375000000000001</v>
      </c>
      <c r="CF30" s="17">
        <f t="shared" si="80"/>
        <v>-1.6383479250524056E-2</v>
      </c>
      <c r="CG30" s="17">
        <v>0.98775000000000002</v>
      </c>
      <c r="CH30" s="8">
        <f t="shared" si="18"/>
        <v>-1.232564969063692E-2</v>
      </c>
      <c r="CI30" s="8">
        <f t="shared" si="81"/>
        <v>-8.4088613703314774E-4</v>
      </c>
      <c r="CJ30" s="8">
        <v>3.37</v>
      </c>
      <c r="CK30" s="8">
        <f t="shared" si="19"/>
        <v>1.7000000000000001E-2</v>
      </c>
      <c r="CL30" s="8">
        <f t="shared" si="82"/>
        <v>-1.3847409533913613E-3</v>
      </c>
      <c r="CM30" s="8">
        <f t="shared" si="83"/>
        <v>1.3636455451867411</v>
      </c>
      <c r="CN30" s="8">
        <f t="shared" si="84"/>
        <v>-1.7486830886412217</v>
      </c>
      <c r="CO30" s="14" t="s">
        <v>441</v>
      </c>
      <c r="CP30" s="8">
        <v>3.9303077824024398E-3</v>
      </c>
      <c r="CQ30" s="8">
        <f t="shared" si="20"/>
        <v>-5.5390375400345793</v>
      </c>
      <c r="CR30" s="8">
        <f t="shared" si="85"/>
        <v>2.7163913638383885E-3</v>
      </c>
      <c r="CS30" s="9">
        <v>8.9</v>
      </c>
      <c r="CT30" s="13">
        <f t="shared" si="21"/>
        <v>7.2300000000000003E-2</v>
      </c>
      <c r="CU30" s="13">
        <f t="shared" si="86"/>
        <v>8.3165565455353558</v>
      </c>
      <c r="CV30" s="14" t="s">
        <v>441</v>
      </c>
      <c r="CW30" s="10">
        <v>0.10242254934846456</v>
      </c>
      <c r="CX30" s="10">
        <f t="shared" si="22"/>
        <v>-2.2786483821379591</v>
      </c>
      <c r="CY30" s="8">
        <f t="shared" si="87"/>
        <v>-3.6597032800401719E-3</v>
      </c>
      <c r="CZ30" s="8">
        <v>7.49</v>
      </c>
      <c r="DA30" s="8">
        <f t="shared" si="23"/>
        <v>5.8200000000000002E-2</v>
      </c>
      <c r="DB30" s="8">
        <f t="shared" si="88"/>
        <v>4.3561186879839315</v>
      </c>
      <c r="DC30" s="13"/>
      <c r="DD30" s="12">
        <v>1.2692594252031767E-2</v>
      </c>
      <c r="DE30" s="12">
        <f t="shared" si="24"/>
        <v>-4.3667365853651541</v>
      </c>
      <c r="DF30" s="8">
        <f t="shared" si="89"/>
        <v>-3.6417103044561472E-4</v>
      </c>
      <c r="DG30" s="9">
        <v>7.3380000000000001</v>
      </c>
      <c r="DH30" s="13">
        <f t="shared" si="25"/>
        <v>5.6680000000000001E-2</v>
      </c>
      <c r="DI30" s="13">
        <f t="shared" si="90"/>
        <v>5.5223315878217543</v>
      </c>
      <c r="DJ30" s="6">
        <v>8.2950723122928831E-3</v>
      </c>
      <c r="DK30" s="6">
        <f t="shared" si="91"/>
        <v>-4.7920936378017318</v>
      </c>
      <c r="DL30" s="17">
        <v>8.3437630000000006E-3</v>
      </c>
      <c r="DM30" s="17">
        <f t="shared" si="26"/>
        <v>-4.7862409653303937</v>
      </c>
      <c r="DN30" s="8">
        <f t="shared" si="92"/>
        <v>-1.8759845739129144E-3</v>
      </c>
      <c r="DO30" s="16">
        <v>1.2E-2</v>
      </c>
      <c r="DP30" s="11">
        <f t="shared" si="27"/>
        <v>-1.6579999999999998E-2</v>
      </c>
      <c r="DQ30" s="8">
        <f t="shared" si="93"/>
        <v>1.3711274533712015E-3</v>
      </c>
      <c r="DR30" s="11">
        <f t="shared" si="94"/>
        <v>-2.4083938295651657</v>
      </c>
      <c r="DS30" s="8">
        <f t="shared" si="95"/>
        <v>1.5877905334255773</v>
      </c>
      <c r="DT30" s="6" t="s">
        <v>441</v>
      </c>
      <c r="DU30" s="6">
        <v>0.20251113811259622</v>
      </c>
      <c r="DV30" s="6">
        <f t="shared" si="28"/>
        <v>-1.5969603909229877</v>
      </c>
      <c r="DW30" s="8">
        <f t="shared" si="96"/>
        <v>2.0112921749830814E-3</v>
      </c>
      <c r="DX30" s="17">
        <v>9.7200000000000006</v>
      </c>
      <c r="DY30" s="17">
        <f t="shared" si="29"/>
        <v>8.0500000000000002E-2</v>
      </c>
      <c r="DZ30" s="18">
        <f t="shared" si="97"/>
        <v>8.8545168699932333</v>
      </c>
      <c r="EB30" s="6">
        <v>1.0395010395010394E-2</v>
      </c>
      <c r="EC30" s="6">
        <f t="shared" si="30"/>
        <v>-4.5664293576716606</v>
      </c>
      <c r="ED30" s="8">
        <f t="shared" si="98"/>
        <v>1.4980436221811999E-4</v>
      </c>
      <c r="EE30" s="17">
        <v>13</v>
      </c>
      <c r="EF30" s="17">
        <f t="shared" si="31"/>
        <v>0.1133</v>
      </c>
      <c r="EG30" s="18">
        <f t="shared" si="99"/>
        <v>11.389921744887248</v>
      </c>
      <c r="EH30" s="17">
        <v>0.55930999999999997</v>
      </c>
      <c r="EI30" s="17">
        <f t="shared" si="100"/>
        <v>-0.5810513978222086</v>
      </c>
      <c r="EJ30" s="17">
        <v>0.56394999999999995</v>
      </c>
      <c r="EK30" s="6">
        <f t="shared" si="101"/>
        <v>-0.57278968389621132</v>
      </c>
      <c r="EL30" s="8">
        <f t="shared" si="102"/>
        <v>-4.4343088226279637E-3</v>
      </c>
      <c r="EM30" s="17">
        <v>5.07</v>
      </c>
      <c r="EN30" s="29">
        <f t="shared" si="32"/>
        <v>3.4000000000000002E-2</v>
      </c>
      <c r="EO30" s="8">
        <f t="shared" si="103"/>
        <v>-2.7487617387886853E-3</v>
      </c>
      <c r="EP30" s="6">
        <f t="shared" si="104"/>
        <v>1.6262764709488149</v>
      </c>
      <c r="EQ30" s="8">
        <f t="shared" si="105"/>
        <v>-3.4990955306104827</v>
      </c>
      <c r="ER30" s="17">
        <v>0.98375000000000001</v>
      </c>
      <c r="ES30" s="17">
        <f t="shared" si="106"/>
        <v>-1.6383479250524056E-2</v>
      </c>
      <c r="ET30" s="17">
        <v>0.98775000000000002</v>
      </c>
      <c r="EU30" s="6">
        <f t="shared" si="107"/>
        <v>-1.232564969063692E-2</v>
      </c>
      <c r="EV30" s="8">
        <f t="shared" si="108"/>
        <v>-8.4088613703314774E-4</v>
      </c>
      <c r="EW30" s="17">
        <v>3.464</v>
      </c>
      <c r="EX30" s="6">
        <f t="shared" si="33"/>
        <v>1.7940000000000001E-2</v>
      </c>
      <c r="EY30" s="8">
        <f t="shared" si="109"/>
        <v>-1.4606984587870464E-3</v>
      </c>
      <c r="EZ30" s="6">
        <f t="shared" si="110"/>
        <v>1.4576455451867409</v>
      </c>
      <c r="FA30" s="8">
        <f t="shared" si="111"/>
        <v>-1.8426830886412215</v>
      </c>
      <c r="FB30" s="6">
        <v>0.13238545348637093</v>
      </c>
      <c r="FC30" s="6">
        <f t="shared" si="112"/>
        <v>-2.022037509442864</v>
      </c>
      <c r="FD30" s="6">
        <v>0.13300525370752145</v>
      </c>
      <c r="FE30" s="6">
        <f t="shared" si="113"/>
        <v>-2.0173666499802376</v>
      </c>
      <c r="FF30" s="8">
        <f t="shared" si="114"/>
        <v>-1.0087773383077314E-3</v>
      </c>
      <c r="FG30" s="17">
        <v>3.7322000000000002</v>
      </c>
      <c r="FH30" s="6">
        <f t="shared" si="34"/>
        <v>2.0622000000000001E-2</v>
      </c>
      <c r="FI30" s="8">
        <f t="shared" si="115"/>
        <v>-1.6770725545476317E-3</v>
      </c>
      <c r="FJ30" s="6">
        <f t="shared" si="116"/>
        <v>1.6586890646769077</v>
      </c>
      <c r="FK30" s="8">
        <f t="shared" si="117"/>
        <v>-2.118235916620645</v>
      </c>
      <c r="FL30" s="17">
        <v>0.98375000000000001</v>
      </c>
      <c r="FM30" s="17">
        <f t="shared" si="118"/>
        <v>-1.6383479250524056E-2</v>
      </c>
      <c r="FN30" s="17">
        <v>0.98775000000000002</v>
      </c>
      <c r="FO30" s="6">
        <f t="shared" si="119"/>
        <v>-1.232564969063692E-2</v>
      </c>
      <c r="FP30" s="8">
        <f t="shared" si="120"/>
        <v>-8.4088613703314774E-4</v>
      </c>
      <c r="FQ30" s="17">
        <v>3.464</v>
      </c>
      <c r="FR30" s="6">
        <f t="shared" si="35"/>
        <v>1.7940000000000001E-2</v>
      </c>
      <c r="FS30" s="8">
        <f t="shared" si="121"/>
        <v>-1.4606984587870464E-3</v>
      </c>
      <c r="FT30" s="6">
        <f t="shared" si="122"/>
        <v>1.4576455451867409</v>
      </c>
      <c r="FU30" s="8">
        <f t="shared" si="123"/>
        <v>-1.8426830886412215</v>
      </c>
      <c r="FV30" s="6">
        <v>0.67321933485929708</v>
      </c>
      <c r="FW30" s="6">
        <f t="shared" si="124"/>
        <v>-0.39568409625305911</v>
      </c>
      <c r="FX30" s="6">
        <v>0.67217853061773203</v>
      </c>
      <c r="FY30" s="6">
        <f t="shared" si="125"/>
        <v>-0.39723130318106087</v>
      </c>
      <c r="FZ30" s="8">
        <f t="shared" si="126"/>
        <v>-5.9525246582736724E-4</v>
      </c>
      <c r="GA30" s="17">
        <v>1.24333</v>
      </c>
      <c r="GB30" s="6">
        <f t="shared" si="36"/>
        <v>-4.2666999999999991E-3</v>
      </c>
      <c r="GC30" s="8">
        <f t="shared" si="127"/>
        <v>3.5087645252818156E-4</v>
      </c>
      <c r="GD30" s="6">
        <f t="shared" si="128"/>
        <v>-0.66477098633094678</v>
      </c>
      <c r="GE30" s="8">
        <f t="shared" si="129"/>
        <v>0.44523806315800868</v>
      </c>
      <c r="GG30" s="6">
        <v>4.165712024327758E-4</v>
      </c>
      <c r="GH30" s="6">
        <f t="shared" si="130"/>
        <v>-7.7834531567480338</v>
      </c>
      <c r="GI30" s="8">
        <f t="shared" si="131"/>
        <v>-1.9717313454926777E-2</v>
      </c>
      <c r="GJ30" s="17">
        <v>8.41</v>
      </c>
      <c r="GK30" s="6">
        <f t="shared" si="37"/>
        <v>6.7400000000000002E-2</v>
      </c>
      <c r="GL30" s="6">
        <f t="shared" si="132"/>
        <v>-1.1469253819707106</v>
      </c>
      <c r="GM30" s="6">
        <v>0.13170198474891015</v>
      </c>
      <c r="GN30" s="6">
        <f t="shared" si="133"/>
        <v>-2.0272136001193481</v>
      </c>
      <c r="GO30" s="6">
        <v>0.13342406169528612</v>
      </c>
      <c r="GP30" s="6">
        <f t="shared" si="134"/>
        <v>-2.0142227892374005</v>
      </c>
      <c r="GQ30" s="8">
        <f t="shared" si="135"/>
        <v>3.1426969681502825E-4</v>
      </c>
      <c r="GR30" s="17">
        <v>7.12</v>
      </c>
      <c r="GS30" s="6">
        <f t="shared" si="38"/>
        <v>5.45E-2</v>
      </c>
      <c r="GT30" s="8">
        <f t="shared" si="136"/>
        <v>-4.3669565765562801E-3</v>
      </c>
      <c r="GU30" s="6">
        <f t="shared" si="137"/>
        <v>5.5757078787260115</v>
      </c>
      <c r="GV30" s="8">
        <f t="shared" si="138"/>
        <v>-5.6057783964304617</v>
      </c>
      <c r="GX30" s="6">
        <v>8.3829323497359369E-4</v>
      </c>
      <c r="GY30" s="6">
        <f t="shared" si="139"/>
        <v>-7.0841425962878999</v>
      </c>
      <c r="GZ30" s="8">
        <f t="shared" si="140"/>
        <v>-2.9764641202493225E-3</v>
      </c>
      <c r="HA30" s="17">
        <v>4.8499999999999996</v>
      </c>
      <c r="HB30" s="6">
        <f t="shared" si="39"/>
        <v>3.1799999999999995E-2</v>
      </c>
      <c r="HC30" s="6">
        <f t="shared" si="141"/>
        <v>1.9894143519002705</v>
      </c>
      <c r="HD30" s="17">
        <v>0.98375000000000001</v>
      </c>
      <c r="HE30" s="17">
        <f t="shared" si="142"/>
        <v>-1.6383479250524056E-2</v>
      </c>
      <c r="HF30" s="17">
        <v>0.98775000000000002</v>
      </c>
      <c r="HG30" s="6">
        <f t="shared" si="143"/>
        <v>-1.232564969063692E-2</v>
      </c>
      <c r="HH30" s="8">
        <f t="shared" si="144"/>
        <v>-8.4088613703314774E-4</v>
      </c>
      <c r="HI30" s="17">
        <v>3.464</v>
      </c>
      <c r="HJ30" s="6">
        <f t="shared" si="40"/>
        <v>1.7940000000000001E-2</v>
      </c>
      <c r="HK30" s="8">
        <f t="shared" si="145"/>
        <v>-1.4606984587870464E-3</v>
      </c>
      <c r="HL30" s="6">
        <f t="shared" si="146"/>
        <v>1.4576455451867409</v>
      </c>
      <c r="HM30" s="8">
        <f t="shared" si="147"/>
        <v>-1.8426830886412215</v>
      </c>
      <c r="HO30" s="6">
        <v>3.1746031746031744E-2</v>
      </c>
      <c r="HP30" s="6">
        <f t="shared" si="148"/>
        <v>-3.4499875458315876</v>
      </c>
      <c r="HQ30" s="8">
        <f t="shared" si="149"/>
        <v>-7.7054202183557408E-4</v>
      </c>
      <c r="HR30" s="17">
        <v>12.3</v>
      </c>
      <c r="HS30" s="6">
        <f t="shared" si="41"/>
        <v>0.10630000000000001</v>
      </c>
      <c r="HT30" s="6">
        <f t="shared" si="150"/>
        <v>10.321783191265771</v>
      </c>
    </row>
    <row r="31" spans="1:228" x14ac:dyDescent="0.25">
      <c r="A31" s="7" t="s">
        <v>29</v>
      </c>
      <c r="B31" s="8">
        <v>1.68</v>
      </c>
      <c r="C31" s="14">
        <v>1.55426</v>
      </c>
      <c r="D31" s="14">
        <f t="shared" si="42"/>
        <v>0.44099954811798076</v>
      </c>
      <c r="E31" s="8">
        <v>1.5567356995923531</v>
      </c>
      <c r="F31" s="8">
        <f t="shared" si="0"/>
        <v>0.44259112866261668</v>
      </c>
      <c r="G31" s="8">
        <f t="shared" ref="G31:G94" si="151">((1+(F34/100-F31/100))^(12))-1</f>
        <v>5.7944774687790357E-5</v>
      </c>
      <c r="H31" s="8">
        <v>3.75</v>
      </c>
      <c r="I31" s="8">
        <f t="shared" si="2"/>
        <v>2.0700000000000003E-2</v>
      </c>
      <c r="J31" s="8">
        <f t="shared" si="43"/>
        <v>-1.6832073969128558E-3</v>
      </c>
      <c r="K31" s="8">
        <f t="shared" si="3"/>
        <v>2.0931779098751164</v>
      </c>
      <c r="L31" s="8">
        <f t="shared" si="44"/>
        <v>-2.0890972947594628</v>
      </c>
      <c r="M31" s="14">
        <v>0.1036092274377956</v>
      </c>
      <c r="N31" s="14">
        <f t="shared" si="45"/>
        <v>-2.2671288851906772</v>
      </c>
      <c r="O31" s="10">
        <v>0.10701958586844895</v>
      </c>
      <c r="P31" s="10">
        <f t="shared" si="4"/>
        <v>-2.2347434157714914</v>
      </c>
      <c r="Q31" s="8">
        <f t="shared" si="46"/>
        <v>8.9559969517316595E-4</v>
      </c>
      <c r="R31" s="8">
        <v>4.2595999999999998</v>
      </c>
      <c r="S31" s="8">
        <f t="shared" si="5"/>
        <v>2.5795999999999999E-2</v>
      </c>
      <c r="T31" s="8">
        <f t="shared" si="47"/>
        <v>-2.0928608958665773E-3</v>
      </c>
      <c r="U31" s="8">
        <f t="shared" si="48"/>
        <v>5.6918495231766579</v>
      </c>
      <c r="V31" s="8">
        <f t="shared" si="49"/>
        <v>-2.9675341594531073</v>
      </c>
      <c r="W31" s="14">
        <v>9.6415744691108057E-2</v>
      </c>
      <c r="X31" s="14">
        <f t="shared" si="50"/>
        <v>-2.3390857640307403</v>
      </c>
      <c r="Y31" s="8">
        <v>9.870645194723153E-2</v>
      </c>
      <c r="Z31" s="8">
        <f t="shared" si="6"/>
        <v>-2.3156049654063167</v>
      </c>
      <c r="AA31" s="8">
        <f t="shared" si="51"/>
        <v>-2.3149538616900056E-3</v>
      </c>
      <c r="AB31" s="9">
        <v>11.37</v>
      </c>
      <c r="AC31" s="13">
        <f t="shared" si="7"/>
        <v>9.69E-2</v>
      </c>
      <c r="AD31" s="8">
        <f t="shared" si="52"/>
        <v>-7.625036390984441E-3</v>
      </c>
      <c r="AE31" s="13">
        <f t="shared" si="53"/>
        <v>8.7640184553239973</v>
      </c>
      <c r="AF31" s="8">
        <f t="shared" si="54"/>
        <v>-9.9714059785399058</v>
      </c>
      <c r="AG31" s="14">
        <v>0.46803</v>
      </c>
      <c r="AH31" s="14">
        <f t="shared" si="55"/>
        <v>-0.75922288255486936</v>
      </c>
      <c r="AI31" s="10">
        <v>0.48126507262049317</v>
      </c>
      <c r="AJ31" s="10">
        <f t="shared" si="8"/>
        <v>-0.73133707413970073</v>
      </c>
      <c r="AK31" s="8">
        <f t="shared" si="56"/>
        <v>-1.7555124421475554E-5</v>
      </c>
      <c r="AL31" s="9">
        <v>5.77</v>
      </c>
      <c r="AM31" s="13">
        <f t="shared" si="9"/>
        <v>4.0899999999999999E-2</v>
      </c>
      <c r="AN31" s="8">
        <f t="shared" si="57"/>
        <v>-3.296337561344842E-3</v>
      </c>
      <c r="AO31" s="13">
        <f t="shared" si="58"/>
        <v>4.0829779502314096</v>
      </c>
      <c r="AP31" s="8">
        <f t="shared" si="59"/>
        <v>-4.4241169496569928</v>
      </c>
      <c r="AQ31" s="14">
        <v>0.6301792860068689</v>
      </c>
      <c r="AR31" s="14">
        <f t="shared" si="60"/>
        <v>-0.46175091911875632</v>
      </c>
      <c r="AS31" s="10">
        <v>0.64716290255150444</v>
      </c>
      <c r="AT31" s="10">
        <f t="shared" si="10"/>
        <v>-0.43515723479494328</v>
      </c>
      <c r="AU31" s="8">
        <f t="shared" si="61"/>
        <v>-2.5139472131380236E-3</v>
      </c>
      <c r="AV31" s="6">
        <v>2.81</v>
      </c>
      <c r="AW31" s="6">
        <f t="shared" si="11"/>
        <v>1.1300000000000001E-2</v>
      </c>
      <c r="AX31" s="8">
        <f t="shared" si="62"/>
        <v>-9.2270422272799912E-4</v>
      </c>
      <c r="AY31" s="6">
        <f t="shared" si="63"/>
        <v>0.12442111474479066</v>
      </c>
      <c r="AZ31" s="8">
        <f t="shared" si="64"/>
        <v>-1.4486578575372746</v>
      </c>
      <c r="BA31" s="17">
        <v>0.98194000000000004</v>
      </c>
      <c r="BB31" s="17">
        <f t="shared" si="65"/>
        <v>-1.8225072290673733E-2</v>
      </c>
      <c r="BC31" s="17">
        <v>0.9859</v>
      </c>
      <c r="BD31" s="15">
        <f t="shared" si="12"/>
        <v>-1.4200349401141401E-2</v>
      </c>
      <c r="BE31" s="8">
        <f t="shared" si="66"/>
        <v>-1.228832579751149E-3</v>
      </c>
      <c r="BF31" s="8">
        <v>3.41</v>
      </c>
      <c r="BG31" s="8">
        <f t="shared" si="13"/>
        <v>1.7300000000000003E-2</v>
      </c>
      <c r="BH31" s="8">
        <f t="shared" si="67"/>
        <v>-1.4088636289777412E-3</v>
      </c>
      <c r="BI31" s="8">
        <f t="shared" si="68"/>
        <v>1.2384669680995406</v>
      </c>
      <c r="BJ31" s="8">
        <f t="shared" si="69"/>
        <v>-1.7782859851681951</v>
      </c>
      <c r="BK31" s="17">
        <v>0.98194000000000004</v>
      </c>
      <c r="BL31" s="17">
        <f t="shared" si="70"/>
        <v>-1.8225072290673733E-2</v>
      </c>
      <c r="BM31" s="17">
        <v>0.9859</v>
      </c>
      <c r="BN31" s="8">
        <f t="shared" si="14"/>
        <v>-1.4200349401141401E-2</v>
      </c>
      <c r="BO31" s="8">
        <f t="shared" si="71"/>
        <v>-1.228832579751149E-3</v>
      </c>
      <c r="BP31" s="8">
        <v>3.27</v>
      </c>
      <c r="BQ31" s="8">
        <f t="shared" si="15"/>
        <v>1.5900000000000001E-2</v>
      </c>
      <c r="BR31" s="8">
        <f t="shared" si="72"/>
        <v>-1.2956581546132995E-3</v>
      </c>
      <c r="BS31" s="8">
        <f t="shared" si="73"/>
        <v>1.0984669680995405</v>
      </c>
      <c r="BT31" s="8">
        <f t="shared" si="74"/>
        <v>-1.638285985168195</v>
      </c>
      <c r="BU31" s="14">
        <v>0.12821005936125748</v>
      </c>
      <c r="BV31" s="14">
        <f t="shared" si="75"/>
        <v>-2.0540852714174207</v>
      </c>
      <c r="BW31" s="10">
        <v>0.12822156686754713</v>
      </c>
      <c r="BX31" s="10">
        <f t="shared" si="16"/>
        <v>-2.0539955203483609</v>
      </c>
      <c r="BY31" s="8">
        <f t="shared" si="76"/>
        <v>0</v>
      </c>
      <c r="BZ31" s="8">
        <v>1.5</v>
      </c>
      <c r="CA31" s="8">
        <f t="shared" si="17"/>
        <v>-1.7999999999999993E-3</v>
      </c>
      <c r="CB31" s="8">
        <f t="shared" si="77"/>
        <v>1.4784658989341892E-4</v>
      </c>
      <c r="CC31" s="8">
        <f t="shared" si="78"/>
        <v>-0.17999999999999994</v>
      </c>
      <c r="CD31" s="8">
        <f t="shared" si="79"/>
        <v>0.17892299248769317</v>
      </c>
      <c r="CE31" s="17">
        <v>0.98194000000000004</v>
      </c>
      <c r="CF31" s="17">
        <f t="shared" si="80"/>
        <v>-1.8225072290673733E-2</v>
      </c>
      <c r="CG31" s="17">
        <v>0.9859</v>
      </c>
      <c r="CH31" s="8">
        <f t="shared" si="18"/>
        <v>-1.4200349401141401E-2</v>
      </c>
      <c r="CI31" s="8">
        <f t="shared" si="81"/>
        <v>-1.228832579751149E-3</v>
      </c>
      <c r="CJ31" s="8">
        <v>3.29</v>
      </c>
      <c r="CK31" s="8">
        <f t="shared" si="19"/>
        <v>1.61E-2</v>
      </c>
      <c r="CL31" s="8">
        <f t="shared" si="82"/>
        <v>-1.311838975133206E-3</v>
      </c>
      <c r="CM31" s="8">
        <f t="shared" si="83"/>
        <v>1.1184669680995403</v>
      </c>
      <c r="CN31" s="8">
        <f t="shared" si="84"/>
        <v>-1.6582859851681948</v>
      </c>
      <c r="CO31" s="14" t="s">
        <v>441</v>
      </c>
      <c r="CP31" s="8">
        <v>4.0323572474968133E-3</v>
      </c>
      <c r="CQ31" s="8">
        <f t="shared" si="20"/>
        <v>-5.5134041490882835</v>
      </c>
      <c r="CR31" s="8">
        <f t="shared" si="85"/>
        <v>-5.1763072583810299E-5</v>
      </c>
      <c r="CS31" s="9">
        <v>9.2100000000000009</v>
      </c>
      <c r="CT31" s="13">
        <f t="shared" si="21"/>
        <v>7.5300000000000006E-2</v>
      </c>
      <c r="CU31" s="13">
        <f t="shared" si="86"/>
        <v>7.5092947709664761</v>
      </c>
      <c r="CV31" s="14" t="s">
        <v>441</v>
      </c>
      <c r="CW31" s="10">
        <v>0.10230783978837829</v>
      </c>
      <c r="CX31" s="10">
        <f t="shared" si="22"/>
        <v>-2.2797689736883737</v>
      </c>
      <c r="CY31" s="8">
        <f t="shared" si="87"/>
        <v>-3.7464611984133755E-3</v>
      </c>
      <c r="CZ31" s="8">
        <v>7.88</v>
      </c>
      <c r="DA31" s="8">
        <f t="shared" si="23"/>
        <v>6.2E-2</v>
      </c>
      <c r="DB31" s="8">
        <f t="shared" si="88"/>
        <v>4.70141552063465</v>
      </c>
      <c r="DC31" s="13"/>
      <c r="DD31" s="12">
        <v>1.270073511854866E-2</v>
      </c>
      <c r="DE31" s="12">
        <f t="shared" si="24"/>
        <v>-4.36609540384248</v>
      </c>
      <c r="DF31" s="8">
        <f t="shared" si="89"/>
        <v>-1.3981071086143215E-3</v>
      </c>
      <c r="DG31" s="9">
        <v>8.6335999999999995</v>
      </c>
      <c r="DH31" s="13">
        <f t="shared" si="25"/>
        <v>6.9536000000000001E-2</v>
      </c>
      <c r="DI31" s="13">
        <f t="shared" si="90"/>
        <v>6.3943571565542712</v>
      </c>
      <c r="DJ31" s="6">
        <v>8.6078891303880013E-3</v>
      </c>
      <c r="DK31" s="6">
        <f t="shared" si="91"/>
        <v>-4.7550761554797623</v>
      </c>
      <c r="DL31" s="17">
        <v>8.3493360000000006E-3</v>
      </c>
      <c r="DM31" s="17">
        <f t="shared" si="26"/>
        <v>-4.7855732642394155</v>
      </c>
      <c r="DN31" s="8">
        <f t="shared" si="92"/>
        <v>-2.9744413689782867E-3</v>
      </c>
      <c r="DO31" s="16">
        <v>8.0000000000000002E-3</v>
      </c>
      <c r="DP31" s="11">
        <f t="shared" si="27"/>
        <v>-1.6719999999999999E-2</v>
      </c>
      <c r="DQ31" s="8">
        <f t="shared" si="93"/>
        <v>1.3826678841080131E-3</v>
      </c>
      <c r="DR31" s="11">
        <f t="shared" si="94"/>
        <v>-2.8617765475913144</v>
      </c>
      <c r="DS31" s="8">
        <f t="shared" si="95"/>
        <v>2.0385797781688071</v>
      </c>
      <c r="DT31" s="6" t="s">
        <v>441</v>
      </c>
      <c r="DU31" s="6">
        <v>0.21299254526091585</v>
      </c>
      <c r="DV31" s="6">
        <f t="shared" si="28"/>
        <v>-1.5464981126602264</v>
      </c>
      <c r="DW31" s="8">
        <f t="shared" si="96"/>
        <v>-1.1440824029856911E-3</v>
      </c>
      <c r="DX31" s="17">
        <v>9.1999999999999993</v>
      </c>
      <c r="DY31" s="17">
        <f t="shared" si="29"/>
        <v>7.5199999999999989E-2</v>
      </c>
      <c r="DZ31" s="18">
        <f t="shared" si="97"/>
        <v>7.0623670388057223</v>
      </c>
      <c r="EB31" s="6">
        <v>1.0406910188365074E-2</v>
      </c>
      <c r="EC31" s="6">
        <f t="shared" si="30"/>
        <v>-4.5652852522891765</v>
      </c>
      <c r="ED31" s="8">
        <f t="shared" si="98"/>
        <v>-1.9962823787622597E-4</v>
      </c>
      <c r="EE31" s="17">
        <v>11.3</v>
      </c>
      <c r="EF31" s="17">
        <f t="shared" si="31"/>
        <v>9.6200000000000008E-2</v>
      </c>
      <c r="EG31" s="18">
        <f t="shared" si="99"/>
        <v>9.5401487048495106</v>
      </c>
      <c r="EH31" s="17">
        <v>0.53200999999999998</v>
      </c>
      <c r="EI31" s="17">
        <f t="shared" si="100"/>
        <v>-0.63109299282467279</v>
      </c>
      <c r="EJ31" s="17">
        <v>0.53615000000000002</v>
      </c>
      <c r="EK31" s="6">
        <f t="shared" si="101"/>
        <v>-0.62334130631598239</v>
      </c>
      <c r="EL31" s="8">
        <f t="shared" si="102"/>
        <v>4.2737054333950031E-3</v>
      </c>
      <c r="EM31" s="17">
        <v>4.9800000000000004</v>
      </c>
      <c r="EN31" s="29">
        <f t="shared" si="32"/>
        <v>3.3000000000000008E-2</v>
      </c>
      <c r="EO31" s="8">
        <f t="shared" si="103"/>
        <v>-2.6688504012466474E-3</v>
      </c>
      <c r="EP31" s="6">
        <f t="shared" si="104"/>
        <v>5.0094821733580019</v>
      </c>
      <c r="EQ31" s="8">
        <f t="shared" si="105"/>
        <v>-3.392980589845016</v>
      </c>
      <c r="ER31" s="17">
        <v>0.98194000000000004</v>
      </c>
      <c r="ES31" s="17">
        <f t="shared" si="106"/>
        <v>-1.8225072290673733E-2</v>
      </c>
      <c r="ET31" s="17">
        <v>0.9859</v>
      </c>
      <c r="EU31" s="6">
        <f t="shared" si="107"/>
        <v>-1.4200349401141401E-2</v>
      </c>
      <c r="EV31" s="8">
        <f t="shared" si="108"/>
        <v>-1.228832579751149E-3</v>
      </c>
      <c r="EW31" s="17">
        <v>3.41</v>
      </c>
      <c r="EX31" s="6">
        <f t="shared" si="33"/>
        <v>1.7300000000000003E-2</v>
      </c>
      <c r="EY31" s="8">
        <f t="shared" si="109"/>
        <v>-1.4088636289777412E-3</v>
      </c>
      <c r="EZ31" s="6">
        <f t="shared" si="110"/>
        <v>1.2384669680995406</v>
      </c>
      <c r="FA31" s="8">
        <f t="shared" si="111"/>
        <v>-1.7782859851681951</v>
      </c>
      <c r="FB31" s="6">
        <v>0.13226988347023266</v>
      </c>
      <c r="FC31" s="6">
        <f t="shared" si="112"/>
        <v>-2.0229108719437932</v>
      </c>
      <c r="FD31" s="6">
        <v>0.1328691770083176</v>
      </c>
      <c r="FE31" s="6">
        <f t="shared" si="113"/>
        <v>-2.018390266359738</v>
      </c>
      <c r="FF31" s="8">
        <f t="shared" si="114"/>
        <v>-1.4050848670834615E-3</v>
      </c>
      <c r="FG31" s="17">
        <v>3.6779999999999999</v>
      </c>
      <c r="FH31" s="6">
        <f t="shared" si="34"/>
        <v>1.9980000000000001E-2</v>
      </c>
      <c r="FI31" s="8">
        <f t="shared" si="115"/>
        <v>-1.6251799232080977E-3</v>
      </c>
      <c r="FJ31" s="6">
        <f t="shared" si="116"/>
        <v>1.4359660531666156</v>
      </c>
      <c r="FK31" s="8">
        <f t="shared" si="117"/>
        <v>-2.0522337813634888</v>
      </c>
      <c r="FL31" s="17">
        <v>0.98194000000000004</v>
      </c>
      <c r="FM31" s="17">
        <f t="shared" si="118"/>
        <v>-1.8225072290673733E-2</v>
      </c>
      <c r="FN31" s="17">
        <v>0.9859</v>
      </c>
      <c r="FO31" s="6">
        <f t="shared" si="119"/>
        <v>-1.4200349401141401E-2</v>
      </c>
      <c r="FP31" s="8">
        <f t="shared" si="120"/>
        <v>-1.228832579751149E-3</v>
      </c>
      <c r="FQ31" s="17">
        <v>3.41</v>
      </c>
      <c r="FR31" s="6">
        <f t="shared" si="35"/>
        <v>1.7300000000000003E-2</v>
      </c>
      <c r="FS31" s="8">
        <f t="shared" si="121"/>
        <v>-1.4088636289777412E-3</v>
      </c>
      <c r="FT31" s="6">
        <f t="shared" si="122"/>
        <v>1.2384669680995406</v>
      </c>
      <c r="FU31" s="8">
        <f t="shared" si="123"/>
        <v>-1.7782859851681951</v>
      </c>
      <c r="FV31" s="6">
        <v>0.68380276393077177</v>
      </c>
      <c r="FW31" s="6">
        <f t="shared" si="124"/>
        <v>-0.3800857597687673</v>
      </c>
      <c r="FX31" s="6">
        <v>0.68226785836119264</v>
      </c>
      <c r="FY31" s="6">
        <f t="shared" si="125"/>
        <v>-0.38233294405111784</v>
      </c>
      <c r="FZ31" s="8">
        <f t="shared" si="126"/>
        <v>-2.9955302743792656E-3</v>
      </c>
      <c r="GA31" s="17">
        <v>0.82167000000000001</v>
      </c>
      <c r="GB31" s="6">
        <f t="shared" si="36"/>
        <v>-8.5832999999999986E-3</v>
      </c>
      <c r="GC31" s="8">
        <f t="shared" si="127"/>
        <v>7.07174515862663E-4</v>
      </c>
      <c r="GD31" s="6">
        <f t="shared" si="128"/>
        <v>-2.0565421097517063</v>
      </c>
      <c r="GE31" s="8">
        <f t="shared" si="129"/>
        <v>0.88529954453025295</v>
      </c>
      <c r="GG31" s="6">
        <v>3.8468936333910367E-4</v>
      </c>
      <c r="GH31" s="6">
        <f t="shared" si="130"/>
        <v>-7.8630743978237705</v>
      </c>
      <c r="GI31" s="8">
        <f t="shared" si="131"/>
        <v>-7.2305138852823969E-3</v>
      </c>
      <c r="GJ31" s="17">
        <v>7.86</v>
      </c>
      <c r="GK31" s="6">
        <f t="shared" si="37"/>
        <v>6.1800000000000008E-2</v>
      </c>
      <c r="GL31" s="6">
        <f t="shared" si="132"/>
        <v>3.2877944458870418</v>
      </c>
      <c r="GM31" s="6">
        <v>0.12831205491755951</v>
      </c>
      <c r="GN31" s="6">
        <f t="shared" si="133"/>
        <v>-2.0532900529469686</v>
      </c>
      <c r="GO31" s="6">
        <v>0.13005592404734034</v>
      </c>
      <c r="GP31" s="6">
        <f t="shared" si="134"/>
        <v>-2.039790736050044</v>
      </c>
      <c r="GQ31" s="8">
        <f t="shared" si="135"/>
        <v>2.1125737881149131E-3</v>
      </c>
      <c r="GR31" s="17">
        <v>7.25</v>
      </c>
      <c r="GS31" s="6">
        <f t="shared" si="38"/>
        <v>5.57E-2</v>
      </c>
      <c r="GT31" s="8">
        <f t="shared" si="136"/>
        <v>-4.4604066463029834E-3</v>
      </c>
      <c r="GU31" s="6">
        <f t="shared" si="137"/>
        <v>6.4150295152459655</v>
      </c>
      <c r="GV31" s="8">
        <f t="shared" si="138"/>
        <v>-5.7318715840392969</v>
      </c>
      <c r="GX31" s="6">
        <v>8.4717045069467966E-4</v>
      </c>
      <c r="GY31" s="6">
        <f t="shared" si="139"/>
        <v>-7.0736086430687841</v>
      </c>
      <c r="GZ31" s="8">
        <f t="shared" si="140"/>
        <v>-4.5974140325226731E-3</v>
      </c>
      <c r="HA31" s="17">
        <v>4.91</v>
      </c>
      <c r="HB31" s="6">
        <f t="shared" si="39"/>
        <v>3.2300000000000002E-2</v>
      </c>
      <c r="HC31" s="6">
        <f t="shared" si="141"/>
        <v>1.391034386990931</v>
      </c>
      <c r="HD31" s="17">
        <v>0.98194000000000004</v>
      </c>
      <c r="HE31" s="17">
        <f t="shared" si="142"/>
        <v>-1.8225072290673733E-2</v>
      </c>
      <c r="HF31" s="17">
        <v>0.9859</v>
      </c>
      <c r="HG31" s="6">
        <f t="shared" si="143"/>
        <v>-1.4200349401141401E-2</v>
      </c>
      <c r="HH31" s="8">
        <f t="shared" si="144"/>
        <v>-1.228832579751149E-3</v>
      </c>
      <c r="HI31" s="17">
        <v>3.41</v>
      </c>
      <c r="HJ31" s="6">
        <f t="shared" si="40"/>
        <v>1.7300000000000003E-2</v>
      </c>
      <c r="HK31" s="8">
        <f t="shared" si="145"/>
        <v>-1.4088636289777412E-3</v>
      </c>
      <c r="HL31" s="6">
        <f t="shared" si="146"/>
        <v>1.2384669680995406</v>
      </c>
      <c r="HM31" s="8">
        <f t="shared" si="147"/>
        <v>-1.7782859851681951</v>
      </c>
      <c r="HO31" s="6">
        <v>3.172589839019619E-2</v>
      </c>
      <c r="HP31" s="6">
        <f t="shared" si="148"/>
        <v>-3.4506219477307449</v>
      </c>
      <c r="HQ31" s="8">
        <f t="shared" si="149"/>
        <v>-8.9381946253286326E-4</v>
      </c>
      <c r="HR31" s="17">
        <v>13.1</v>
      </c>
      <c r="HS31" s="6">
        <f t="shared" si="41"/>
        <v>0.1142</v>
      </c>
      <c r="HT31" s="6">
        <f t="shared" si="150"/>
        <v>11.062472214986855</v>
      </c>
    </row>
    <row r="32" spans="1:228" x14ac:dyDescent="0.25">
      <c r="A32" s="7" t="s">
        <v>30</v>
      </c>
      <c r="B32" s="8">
        <v>1.64</v>
      </c>
      <c r="C32" s="14">
        <v>1.51231</v>
      </c>
      <c r="D32" s="14">
        <f t="shared" si="42"/>
        <v>0.41363828319731649</v>
      </c>
      <c r="E32" s="8">
        <v>1.5373456620256249</v>
      </c>
      <c r="F32" s="8">
        <f t="shared" si="0"/>
        <v>0.4300573332375256</v>
      </c>
      <c r="G32" s="8">
        <f t="shared" si="151"/>
        <v>2.6282609138956747E-3</v>
      </c>
      <c r="H32" s="8">
        <v>3.86</v>
      </c>
      <c r="I32" s="8">
        <f t="shared" si="2"/>
        <v>2.2199999999999998E-2</v>
      </c>
      <c r="J32" s="8">
        <f t="shared" si="43"/>
        <v>-1.8046232949555652E-3</v>
      </c>
      <c r="K32" s="8">
        <f t="shared" si="3"/>
        <v>3.2713043655582696</v>
      </c>
      <c r="L32" s="8">
        <f t="shared" si="44"/>
        <v>-2.4168507715910614</v>
      </c>
      <c r="M32" s="14">
        <v>0.10496979494150557</v>
      </c>
      <c r="N32" s="14">
        <f t="shared" si="45"/>
        <v>-2.2540826374325227</v>
      </c>
      <c r="O32" s="10">
        <v>0.10572679772560513</v>
      </c>
      <c r="P32" s="10">
        <f t="shared" si="4"/>
        <v>-2.2468968919790235</v>
      </c>
      <c r="Q32" s="8">
        <f t="shared" si="46"/>
        <v>5.163526398220597E-3</v>
      </c>
      <c r="R32" s="8">
        <v>4.1936</v>
      </c>
      <c r="S32" s="8">
        <f t="shared" si="5"/>
        <v>2.5536000000000003E-2</v>
      </c>
      <c r="T32" s="8">
        <f t="shared" si="47"/>
        <v>-2.0727429509961315E-3</v>
      </c>
      <c r="U32" s="8">
        <f t="shared" si="48"/>
        <v>3.6381513839053747</v>
      </c>
      <c r="V32" s="8">
        <f t="shared" si="49"/>
        <v>-2.6397948745445543</v>
      </c>
      <c r="W32" s="14">
        <v>9.0004950272264975E-2</v>
      </c>
      <c r="X32" s="14">
        <f t="shared" si="50"/>
        <v>-2.4078906071393167</v>
      </c>
      <c r="Y32" s="8">
        <v>9.4480451994482351E-2</v>
      </c>
      <c r="Z32" s="8">
        <f t="shared" si="6"/>
        <v>-2.3593623230815868</v>
      </c>
      <c r="AA32" s="8">
        <f t="shared" si="51"/>
        <v>7.3368606610011433E-3</v>
      </c>
      <c r="AB32" s="9">
        <v>11.43</v>
      </c>
      <c r="AC32" s="13">
        <f t="shared" si="7"/>
        <v>9.7899999999999987E-2</v>
      </c>
      <c r="AD32" s="8">
        <f t="shared" si="52"/>
        <v>-7.7031593589764746E-3</v>
      </c>
      <c r="AE32" s="13">
        <f t="shared" si="53"/>
        <v>12.724744264400456</v>
      </c>
      <c r="AF32" s="8">
        <f t="shared" si="54"/>
        <v>-10.370787623920542</v>
      </c>
      <c r="AG32" s="14">
        <v>0.46134999999999998</v>
      </c>
      <c r="AH32" s="14">
        <f t="shared" si="55"/>
        <v>-0.7735983049575722</v>
      </c>
      <c r="AI32" s="10">
        <v>0.46376704054019591</v>
      </c>
      <c r="AJ32" s="10">
        <f t="shared" si="8"/>
        <v>-0.76837292063542395</v>
      </c>
      <c r="AK32" s="8">
        <f t="shared" si="56"/>
        <v>8.1699334876310648E-3</v>
      </c>
      <c r="AL32" s="9">
        <v>5.74</v>
      </c>
      <c r="AM32" s="13">
        <f t="shared" si="9"/>
        <v>4.1000000000000009E-2</v>
      </c>
      <c r="AN32" s="8">
        <f t="shared" si="57"/>
        <v>-3.3054215829300126E-3</v>
      </c>
      <c r="AO32" s="13">
        <f t="shared" si="58"/>
        <v>7.3679733950524264</v>
      </c>
      <c r="AP32" s="8">
        <f t="shared" si="59"/>
        <v>-4.1626865939410642</v>
      </c>
      <c r="AQ32" s="14">
        <v>0.64056985093939567</v>
      </c>
      <c r="AR32" s="14">
        <f t="shared" si="60"/>
        <v>-0.44539710669950988</v>
      </c>
      <c r="AS32" s="10">
        <v>0.63742907008022676</v>
      </c>
      <c r="AT32" s="10">
        <f t="shared" si="10"/>
        <v>-0.45031227075895236</v>
      </c>
      <c r="AU32" s="8">
        <f t="shared" si="61"/>
        <v>-2.1106331020193103E-4</v>
      </c>
      <c r="AV32" s="6">
        <v>2.96</v>
      </c>
      <c r="AW32" s="6">
        <f t="shared" si="11"/>
        <v>1.32E-2</v>
      </c>
      <c r="AX32" s="8">
        <f t="shared" si="62"/>
        <v>-1.0773214683108545E-3</v>
      </c>
      <c r="AY32" s="6">
        <f t="shared" si="63"/>
        <v>1.2355746759192276</v>
      </c>
      <c r="AZ32" s="8">
        <f t="shared" si="64"/>
        <v>-1.2610020838410907</v>
      </c>
      <c r="BA32" s="17">
        <v>0.97901000000000005</v>
      </c>
      <c r="BB32" s="17">
        <f t="shared" si="65"/>
        <v>-2.121342199919779E-2</v>
      </c>
      <c r="BC32" s="17">
        <v>0.98285</v>
      </c>
      <c r="BD32" s="15">
        <f t="shared" si="12"/>
        <v>-1.7298764578329458E-2</v>
      </c>
      <c r="BE32" s="8">
        <f t="shared" si="66"/>
        <v>9.1867309141480114E-4</v>
      </c>
      <c r="BF32" s="8">
        <v>3.36</v>
      </c>
      <c r="BG32" s="8">
        <f t="shared" si="13"/>
        <v>1.72E-2</v>
      </c>
      <c r="BH32" s="8">
        <f t="shared" si="67"/>
        <v>-1.4012832913896656E-3</v>
      </c>
      <c r="BI32" s="8">
        <f t="shared" si="68"/>
        <v>2.0874692365659206</v>
      </c>
      <c r="BJ32" s="8">
        <f t="shared" si="69"/>
        <v>-1.7669657761718589</v>
      </c>
      <c r="BK32" s="17">
        <v>0.97901000000000005</v>
      </c>
      <c r="BL32" s="17">
        <f t="shared" si="70"/>
        <v>-2.121342199919779E-2</v>
      </c>
      <c r="BM32" s="17">
        <v>0.98285</v>
      </c>
      <c r="BN32" s="8">
        <f t="shared" si="14"/>
        <v>-1.7298764578329458E-2</v>
      </c>
      <c r="BO32" s="8">
        <f t="shared" si="71"/>
        <v>9.1867309141480114E-4</v>
      </c>
      <c r="BP32" s="8">
        <v>3.25</v>
      </c>
      <c r="BQ32" s="8">
        <f t="shared" si="15"/>
        <v>1.61E-2</v>
      </c>
      <c r="BR32" s="8">
        <f t="shared" si="72"/>
        <v>-1.3123085136874657E-3</v>
      </c>
      <c r="BS32" s="8">
        <f t="shared" si="73"/>
        <v>1.9774692365659203</v>
      </c>
      <c r="BT32" s="8">
        <f t="shared" si="74"/>
        <v>-1.6569657761718588</v>
      </c>
      <c r="BU32" s="14">
        <v>0.12821499089673563</v>
      </c>
      <c r="BV32" s="14">
        <f t="shared" si="75"/>
        <v>-2.0540468076598914</v>
      </c>
      <c r="BW32" s="10">
        <v>0.12822156686754713</v>
      </c>
      <c r="BX32" s="10">
        <f t="shared" si="16"/>
        <v>-2.0539955203483609</v>
      </c>
      <c r="BY32" s="8">
        <f t="shared" si="76"/>
        <v>1.5387683079071124E-5</v>
      </c>
      <c r="BZ32" s="8">
        <v>1.5</v>
      </c>
      <c r="CA32" s="8">
        <f t="shared" si="17"/>
        <v>-1.3999999999999991E-3</v>
      </c>
      <c r="CB32" s="8">
        <f t="shared" si="77"/>
        <v>1.1501253749290896E-4</v>
      </c>
      <c r="CC32" s="8">
        <f t="shared" si="78"/>
        <v>-0.13384492676837145</v>
      </c>
      <c r="CD32" s="8">
        <f t="shared" si="79"/>
        <v>0.13938455399767213</v>
      </c>
      <c r="CE32" s="17">
        <v>0.97901000000000005</v>
      </c>
      <c r="CF32" s="17">
        <f t="shared" si="80"/>
        <v>-2.121342199919779E-2</v>
      </c>
      <c r="CG32" s="17">
        <v>0.98285</v>
      </c>
      <c r="CH32" s="8">
        <f t="shared" si="18"/>
        <v>-1.7298764578329458E-2</v>
      </c>
      <c r="CI32" s="8">
        <f t="shared" si="81"/>
        <v>9.1867309141480114E-4</v>
      </c>
      <c r="CJ32" s="8">
        <v>3.22</v>
      </c>
      <c r="CK32" s="8">
        <f t="shared" si="19"/>
        <v>1.5800000000000002E-2</v>
      </c>
      <c r="CL32" s="8">
        <f t="shared" si="82"/>
        <v>-1.2880275848525802E-3</v>
      </c>
      <c r="CM32" s="8">
        <f t="shared" si="83"/>
        <v>1.9474692365659205</v>
      </c>
      <c r="CN32" s="8">
        <f t="shared" si="84"/>
        <v>-1.626965776171859</v>
      </c>
      <c r="CO32" s="14" t="s">
        <v>441</v>
      </c>
      <c r="CP32" s="8">
        <v>3.9862156662261901E-3</v>
      </c>
      <c r="CQ32" s="8">
        <f t="shared" si="20"/>
        <v>-5.5249129527279139</v>
      </c>
      <c r="CR32" s="8">
        <f t="shared" si="85"/>
        <v>6.3472123505321498E-3</v>
      </c>
      <c r="CS32" s="9">
        <v>9.5</v>
      </c>
      <c r="CT32" s="13">
        <f t="shared" si="21"/>
        <v>7.8600000000000003E-2</v>
      </c>
      <c r="CU32" s="13">
        <f t="shared" si="86"/>
        <v>10.398884940212859</v>
      </c>
      <c r="CV32" s="14" t="s">
        <v>441</v>
      </c>
      <c r="CW32" s="10">
        <v>0.10163098419749991</v>
      </c>
      <c r="CX32" s="10">
        <f t="shared" si="22"/>
        <v>-2.2864068277555711</v>
      </c>
      <c r="CY32" s="8">
        <f t="shared" si="87"/>
        <v>-4.1927479198816675E-3</v>
      </c>
      <c r="CZ32" s="8">
        <v>7.07</v>
      </c>
      <c r="DA32" s="8">
        <f t="shared" si="23"/>
        <v>5.4300000000000008E-2</v>
      </c>
      <c r="DB32" s="8">
        <f t="shared" si="88"/>
        <v>3.7529008320473336</v>
      </c>
      <c r="DC32" s="13"/>
      <c r="DD32" s="12">
        <v>1.2654127270150433E-2</v>
      </c>
      <c r="DE32" s="12">
        <f t="shared" si="24"/>
        <v>-4.3697718506068668</v>
      </c>
      <c r="DF32" s="8">
        <f t="shared" si="89"/>
        <v>-1.6292994821199835E-3</v>
      </c>
      <c r="DG32" s="9">
        <v>8.3394999999999992</v>
      </c>
      <c r="DH32" s="13">
        <f t="shared" si="25"/>
        <v>6.6994999999999999E-2</v>
      </c>
      <c r="DI32" s="13">
        <f t="shared" si="90"/>
        <v>6.0477802071520061</v>
      </c>
      <c r="DJ32" s="6">
        <v>8.39595315058142E-3</v>
      </c>
      <c r="DK32" s="6">
        <f t="shared" si="91"/>
        <v>-4.7800054570081825</v>
      </c>
      <c r="DL32" s="17">
        <v>8.4203439999999997E-3</v>
      </c>
      <c r="DM32" s="17">
        <f t="shared" si="26"/>
        <v>-4.7771045964555601</v>
      </c>
      <c r="DN32" s="8">
        <f t="shared" si="92"/>
        <v>-3.9289962727786509E-3</v>
      </c>
      <c r="DO32" s="16">
        <v>2E-3</v>
      </c>
      <c r="DP32" s="11">
        <f t="shared" si="27"/>
        <v>-1.6379999999999999E-2</v>
      </c>
      <c r="DQ32" s="8">
        <f t="shared" si="93"/>
        <v>1.3548336025530627E-3</v>
      </c>
      <c r="DR32" s="11">
        <f t="shared" si="94"/>
        <v>-3.2095985091114603</v>
      </c>
      <c r="DS32" s="8">
        <f t="shared" si="95"/>
        <v>1.6031952267262</v>
      </c>
      <c r="DT32" s="6" t="s">
        <v>441</v>
      </c>
      <c r="DU32" s="6">
        <v>0.21454623471358081</v>
      </c>
      <c r="DV32" s="6">
        <f t="shared" si="28"/>
        <v>-1.5392300173906037</v>
      </c>
      <c r="DW32" s="8">
        <f t="shared" si="96"/>
        <v>-5.3930884732489304E-4</v>
      </c>
      <c r="DX32" s="17">
        <v>9.08</v>
      </c>
      <c r="DY32" s="17">
        <f t="shared" si="29"/>
        <v>7.4400000000000008E-2</v>
      </c>
      <c r="DZ32" s="18">
        <f t="shared" si="97"/>
        <v>7.2242764610700432</v>
      </c>
      <c r="EB32" s="6">
        <v>1.0397173050236333E-2</v>
      </c>
      <c r="EC32" s="6">
        <f t="shared" si="30"/>
        <v>-4.5662213318777916</v>
      </c>
      <c r="ED32" s="8">
        <f t="shared" si="98"/>
        <v>-1.4961570938676338E-4</v>
      </c>
      <c r="EE32" s="17">
        <v>11</v>
      </c>
      <c r="EF32" s="17">
        <f t="shared" si="31"/>
        <v>9.3599999999999989E-2</v>
      </c>
      <c r="EG32" s="18">
        <f t="shared" si="99"/>
        <v>9.3001537162452941</v>
      </c>
      <c r="EH32" s="17">
        <v>0.54901999999999995</v>
      </c>
      <c r="EI32" s="17">
        <f t="shared" si="100"/>
        <v>-0.5996204082636627</v>
      </c>
      <c r="EJ32" s="17">
        <v>0.55335000000000001</v>
      </c>
      <c r="EK32" s="6">
        <f t="shared" si="101"/>
        <v>-0.59176456627134266</v>
      </c>
      <c r="EL32" s="8">
        <f t="shared" si="102"/>
        <v>6.7059883055242686E-4</v>
      </c>
      <c r="EM32" s="17">
        <v>4.96</v>
      </c>
      <c r="EN32" s="29">
        <f t="shared" si="32"/>
        <v>3.32E-2</v>
      </c>
      <c r="EO32" s="8">
        <f t="shared" si="103"/>
        <v>-2.68574259380161E-3</v>
      </c>
      <c r="EP32" s="6">
        <f t="shared" si="104"/>
        <v>3.5882395322209706</v>
      </c>
      <c r="EQ32" s="8">
        <f t="shared" si="105"/>
        <v>-3.4142293831646899</v>
      </c>
      <c r="ER32" s="17">
        <v>0.97901000000000005</v>
      </c>
      <c r="ES32" s="17">
        <f t="shared" si="106"/>
        <v>-2.121342199919779E-2</v>
      </c>
      <c r="ET32" s="17">
        <v>0.98285</v>
      </c>
      <c r="EU32" s="6">
        <f t="shared" si="107"/>
        <v>-1.7298764578329458E-2</v>
      </c>
      <c r="EV32" s="8">
        <f t="shared" si="108"/>
        <v>9.1867309141480114E-4</v>
      </c>
      <c r="EW32" s="17">
        <v>3.3519000000000001</v>
      </c>
      <c r="EX32" s="6">
        <f t="shared" si="33"/>
        <v>1.7119000000000002E-2</v>
      </c>
      <c r="EY32" s="8">
        <f t="shared" si="109"/>
        <v>-1.3947344735034672E-3</v>
      </c>
      <c r="EZ32" s="6">
        <f t="shared" si="110"/>
        <v>2.0793692365659209</v>
      </c>
      <c r="FA32" s="8">
        <f t="shared" si="111"/>
        <v>-1.7588657761718591</v>
      </c>
      <c r="FB32" s="6">
        <v>0.13176706218746501</v>
      </c>
      <c r="FC32" s="6">
        <f t="shared" si="112"/>
        <v>-2.0267195956764352</v>
      </c>
      <c r="FD32" s="6">
        <v>0.13234252893338538</v>
      </c>
      <c r="FE32" s="6">
        <f t="shared" si="113"/>
        <v>-2.0223618012156446</v>
      </c>
      <c r="FF32" s="8">
        <f t="shared" si="114"/>
        <v>9.2905375726481942E-4</v>
      </c>
      <c r="FG32" s="17">
        <v>3.5790000000000002</v>
      </c>
      <c r="FH32" s="6">
        <f t="shared" si="34"/>
        <v>1.9390000000000004E-2</v>
      </c>
      <c r="FI32" s="8">
        <f t="shared" si="115"/>
        <v>-1.5781658547358024E-3</v>
      </c>
      <c r="FJ32" s="6">
        <f t="shared" si="116"/>
        <v>2.3106215029059283</v>
      </c>
      <c r="FK32" s="8">
        <f t="shared" si="117"/>
        <v>-1.9912810017041358</v>
      </c>
      <c r="FL32" s="17">
        <v>0.97901000000000005</v>
      </c>
      <c r="FM32" s="17">
        <f t="shared" si="118"/>
        <v>-2.121342199919779E-2</v>
      </c>
      <c r="FN32" s="17">
        <v>0.98285</v>
      </c>
      <c r="FO32" s="6">
        <f t="shared" si="119"/>
        <v>-1.7298764578329458E-2</v>
      </c>
      <c r="FP32" s="8">
        <f t="shared" si="120"/>
        <v>9.1867309141480114E-4</v>
      </c>
      <c r="FQ32" s="17">
        <v>3.3519000000000001</v>
      </c>
      <c r="FR32" s="6">
        <f t="shared" si="35"/>
        <v>1.7119000000000002E-2</v>
      </c>
      <c r="FS32" s="8">
        <f t="shared" si="121"/>
        <v>-1.3947344735034672E-3</v>
      </c>
      <c r="FT32" s="6">
        <f t="shared" si="122"/>
        <v>2.0793692365659209</v>
      </c>
      <c r="FU32" s="8">
        <f t="shared" si="123"/>
        <v>-1.7588657761718591</v>
      </c>
      <c r="FV32" s="6">
        <v>0.67177664770017265</v>
      </c>
      <c r="FW32" s="6">
        <f t="shared" si="124"/>
        <v>-0.39782936319976037</v>
      </c>
      <c r="FX32" s="6">
        <v>0.66994941881887915</v>
      </c>
      <c r="FY32" s="6">
        <f t="shared" si="125"/>
        <v>-0.40055306374714378</v>
      </c>
      <c r="FZ32" s="8">
        <f t="shared" si="126"/>
        <v>2.535379266865867E-4</v>
      </c>
      <c r="GA32" s="17">
        <v>0.75166999999999995</v>
      </c>
      <c r="GB32" s="6">
        <f t="shared" si="36"/>
        <v>-8.8833000000000002E-3</v>
      </c>
      <c r="GC32" s="8">
        <f t="shared" si="127"/>
        <v>7.3225629608764109E-4</v>
      </c>
      <c r="GD32" s="6">
        <f t="shared" si="128"/>
        <v>-0.78691482932536538</v>
      </c>
      <c r="GE32" s="8">
        <f t="shared" si="129"/>
        <v>0.92101930325279757</v>
      </c>
      <c r="GG32" s="6">
        <v>3.7334328915437746E-4</v>
      </c>
      <c r="GH32" s="6">
        <f t="shared" si="130"/>
        <v>-7.8930122153210149</v>
      </c>
      <c r="GI32" s="8">
        <f t="shared" si="131"/>
        <v>-3.9348900885998184E-3</v>
      </c>
      <c r="GJ32" s="17">
        <v>7.9</v>
      </c>
      <c r="GK32" s="6">
        <f t="shared" si="37"/>
        <v>6.2600000000000003E-2</v>
      </c>
      <c r="GL32" s="6">
        <f t="shared" si="132"/>
        <v>4.6860439645600733</v>
      </c>
      <c r="GM32" s="6">
        <v>0.13137583341544323</v>
      </c>
      <c r="GN32" s="6">
        <f t="shared" si="133"/>
        <v>-2.0296931060148999</v>
      </c>
      <c r="GO32" s="6">
        <v>0.13316377146433542</v>
      </c>
      <c r="GP32" s="6">
        <f t="shared" si="134"/>
        <v>-2.0161755438742373</v>
      </c>
      <c r="GQ32" s="8">
        <f t="shared" si="135"/>
        <v>2.5882565612442843E-3</v>
      </c>
      <c r="GR32" s="17">
        <v>7.26</v>
      </c>
      <c r="GS32" s="6">
        <f t="shared" si="38"/>
        <v>5.62E-2</v>
      </c>
      <c r="GT32" s="8">
        <f t="shared" si="136"/>
        <v>-4.5010558250320187E-3</v>
      </c>
      <c r="GU32" s="6">
        <f t="shared" si="137"/>
        <v>6.6553026244977138</v>
      </c>
      <c r="GV32" s="8">
        <f t="shared" si="138"/>
        <v>-5.7820902018502736</v>
      </c>
      <c r="GX32" s="6">
        <v>8.3696016069635085E-4</v>
      </c>
      <c r="GY32" s="6">
        <f t="shared" si="139"/>
        <v>-7.0857340863419545</v>
      </c>
      <c r="GZ32" s="8">
        <f t="shared" si="140"/>
        <v>-1.4664027495002729E-3</v>
      </c>
      <c r="HA32" s="17">
        <v>4.8</v>
      </c>
      <c r="HB32" s="6">
        <f t="shared" si="39"/>
        <v>3.1600000000000003E-2</v>
      </c>
      <c r="HC32" s="6">
        <f t="shared" si="141"/>
        <v>2.573438900199891</v>
      </c>
      <c r="HD32" s="17">
        <v>0.97901000000000005</v>
      </c>
      <c r="HE32" s="17">
        <f t="shared" si="142"/>
        <v>-2.121342199919779E-2</v>
      </c>
      <c r="HF32" s="17">
        <v>0.98285</v>
      </c>
      <c r="HG32" s="6">
        <f t="shared" si="143"/>
        <v>-1.7298764578329458E-2</v>
      </c>
      <c r="HH32" s="8">
        <f t="shared" si="144"/>
        <v>9.1867309141480114E-4</v>
      </c>
      <c r="HI32" s="17">
        <v>3.3519000000000001</v>
      </c>
      <c r="HJ32" s="6">
        <f t="shared" si="40"/>
        <v>1.7119000000000002E-2</v>
      </c>
      <c r="HK32" s="8">
        <f t="shared" si="145"/>
        <v>-1.3947344735034672E-3</v>
      </c>
      <c r="HL32" s="6">
        <f t="shared" si="146"/>
        <v>2.0793692365659209</v>
      </c>
      <c r="HM32" s="8">
        <f t="shared" si="147"/>
        <v>-1.7588657761718591</v>
      </c>
      <c r="HO32" s="6">
        <v>3.165959602355474E-2</v>
      </c>
      <c r="HP32" s="6">
        <f t="shared" si="148"/>
        <v>-3.4527139844478629</v>
      </c>
      <c r="HQ32" s="8">
        <f t="shared" si="149"/>
        <v>-1.0068197409145441E-3</v>
      </c>
      <c r="HR32" s="17">
        <v>11.8</v>
      </c>
      <c r="HS32" s="6">
        <f t="shared" si="41"/>
        <v>0.1016</v>
      </c>
      <c r="HT32" s="6">
        <f t="shared" si="150"/>
        <v>9.7572721036341825</v>
      </c>
    </row>
    <row r="33" spans="1:228" x14ac:dyDescent="0.25">
      <c r="A33" s="7" t="s">
        <v>31</v>
      </c>
      <c r="B33" s="8">
        <v>1.6</v>
      </c>
      <c r="C33" s="14">
        <v>1.5421899999999999</v>
      </c>
      <c r="D33" s="14">
        <f t="shared" si="42"/>
        <v>0.43320348415241156</v>
      </c>
      <c r="E33" s="8">
        <v>1.556599999564152</v>
      </c>
      <c r="F33" s="8">
        <f t="shared" si="0"/>
        <v>0.44250395526315073</v>
      </c>
      <c r="G33" s="8">
        <f t="shared" si="151"/>
        <v>2.2765726892106652E-3</v>
      </c>
      <c r="H33" s="8">
        <v>3.81</v>
      </c>
      <c r="I33" s="8">
        <f t="shared" si="2"/>
        <v>2.2099999999999998E-2</v>
      </c>
      <c r="J33" s="8">
        <f t="shared" si="43"/>
        <v>-1.7972153856264939E-3</v>
      </c>
      <c r="K33" s="8">
        <f t="shared" si="3"/>
        <v>3.1206290756842661</v>
      </c>
      <c r="L33" s="8">
        <f t="shared" si="44"/>
        <v>-2.3215485818402484</v>
      </c>
      <c r="M33" s="14">
        <v>0.10717481820471461</v>
      </c>
      <c r="N33" s="14">
        <f t="shared" si="45"/>
        <v>-2.2332939627466577</v>
      </c>
      <c r="O33" s="10">
        <v>0.10701810842710885</v>
      </c>
      <c r="P33" s="10">
        <f t="shared" si="4"/>
        <v>-2.2347572212027726</v>
      </c>
      <c r="Q33" s="8">
        <f t="shared" si="46"/>
        <v>5.1418108117136097E-3</v>
      </c>
      <c r="R33" s="8">
        <v>4.1733000000000002</v>
      </c>
      <c r="S33" s="8">
        <f t="shared" si="5"/>
        <v>2.5733000000000002E-2</v>
      </c>
      <c r="T33" s="8">
        <f t="shared" si="47"/>
        <v>-2.0892959168852254E-3</v>
      </c>
      <c r="U33" s="8">
        <f t="shared" si="48"/>
        <v>2.7665901918999087</v>
      </c>
      <c r="V33" s="8">
        <f t="shared" si="49"/>
        <v>-2.5557394853150224</v>
      </c>
      <c r="W33" s="14">
        <v>9.1188874957255209E-2</v>
      </c>
      <c r="X33" s="14">
        <f t="shared" si="50"/>
        <v>-2.3948223744604564</v>
      </c>
      <c r="Y33" s="8">
        <v>9.4376839168653304E-2</v>
      </c>
      <c r="Z33" s="8">
        <f t="shared" si="6"/>
        <v>-2.3604595837230646</v>
      </c>
      <c r="AA33" s="8">
        <f t="shared" si="51"/>
        <v>2.04663488901633E-2</v>
      </c>
      <c r="AB33" s="9">
        <v>12.11</v>
      </c>
      <c r="AC33" s="13">
        <f t="shared" si="7"/>
        <v>0.1051</v>
      </c>
      <c r="AD33" s="8">
        <f t="shared" si="52"/>
        <v>-8.2477232618798357E-3</v>
      </c>
      <c r="AE33" s="13">
        <f t="shared" si="53"/>
        <v>18.696539556065321</v>
      </c>
      <c r="AF33" s="8">
        <f t="shared" si="54"/>
        <v>-10.92157505190721</v>
      </c>
      <c r="AG33" s="14">
        <v>0.46394000000000002</v>
      </c>
      <c r="AH33" s="14">
        <f t="shared" si="55"/>
        <v>-0.76800004546201284</v>
      </c>
      <c r="AI33" s="10">
        <v>0.47084570480422705</v>
      </c>
      <c r="AJ33" s="10">
        <f t="shared" si="8"/>
        <v>-0.75322482928445689</v>
      </c>
      <c r="AK33" s="8">
        <f t="shared" si="56"/>
        <v>9.4359745416898733E-3</v>
      </c>
      <c r="AL33" s="9">
        <v>5.66</v>
      </c>
      <c r="AM33" s="13">
        <f t="shared" si="9"/>
        <v>4.0600000000000004E-2</v>
      </c>
      <c r="AN33" s="8">
        <f t="shared" si="57"/>
        <v>-3.2749038565267341E-3</v>
      </c>
      <c r="AO33" s="13">
        <f t="shared" si="58"/>
        <v>7.8343898166759489</v>
      </c>
      <c r="AP33" s="8">
        <f t="shared" si="59"/>
        <v>-4.2371585824401405</v>
      </c>
      <c r="AQ33" s="14">
        <v>0.63019914292916557</v>
      </c>
      <c r="AR33" s="14">
        <f t="shared" si="60"/>
        <v>-0.46171940965803809</v>
      </c>
      <c r="AS33" s="10">
        <v>0.63504522474568026</v>
      </c>
      <c r="AT33" s="10">
        <f t="shared" si="10"/>
        <v>-0.4540590625535369</v>
      </c>
      <c r="AU33" s="8">
        <f t="shared" si="61"/>
        <v>1.2237457942376739E-3</v>
      </c>
      <c r="AV33" s="6">
        <v>2.83</v>
      </c>
      <c r="AW33" s="6">
        <f t="shared" si="11"/>
        <v>1.23E-2</v>
      </c>
      <c r="AX33" s="8">
        <f t="shared" si="62"/>
        <v>-1.0046313405684959E-3</v>
      </c>
      <c r="AY33" s="6">
        <f t="shared" si="63"/>
        <v>1.7194983176950693</v>
      </c>
      <c r="AZ33" s="8">
        <f t="shared" si="64"/>
        <v>-1.3218854457359175</v>
      </c>
      <c r="BA33" s="17">
        <v>0.97706000000000004</v>
      </c>
      <c r="BB33" s="17">
        <f t="shared" si="65"/>
        <v>-2.320721633781813E-2</v>
      </c>
      <c r="BC33" s="17">
        <v>0.98085</v>
      </c>
      <c r="BD33" s="15">
        <f t="shared" si="12"/>
        <v>-1.9335736306742412E-2</v>
      </c>
      <c r="BE33" s="8">
        <f t="shared" si="66"/>
        <v>7.4900267385711317E-3</v>
      </c>
      <c r="BF33" s="8">
        <v>3.28</v>
      </c>
      <c r="BG33" s="8">
        <f t="shared" si="13"/>
        <v>1.6799999999999995E-2</v>
      </c>
      <c r="BH33" s="8">
        <f t="shared" si="67"/>
        <v>-1.3694288757417628E-3</v>
      </c>
      <c r="BI33" s="8">
        <f t="shared" si="68"/>
        <v>4.6760106954284524</v>
      </c>
      <c r="BJ33" s="8">
        <f t="shared" si="69"/>
        <v>-1.726447869333321</v>
      </c>
      <c r="BK33" s="17">
        <v>0.97706000000000004</v>
      </c>
      <c r="BL33" s="17">
        <f t="shared" si="70"/>
        <v>-2.320721633781813E-2</v>
      </c>
      <c r="BM33" s="17">
        <v>0.98085</v>
      </c>
      <c r="BN33" s="8">
        <f t="shared" si="14"/>
        <v>-1.9335736306742412E-2</v>
      </c>
      <c r="BO33" s="8">
        <f t="shared" si="71"/>
        <v>7.4900267385711317E-3</v>
      </c>
      <c r="BP33" s="8">
        <v>3.14</v>
      </c>
      <c r="BQ33" s="8">
        <f t="shared" si="15"/>
        <v>1.54E-2</v>
      </c>
      <c r="BR33" s="8">
        <f t="shared" si="72"/>
        <v>-1.2560927007156941E-3</v>
      </c>
      <c r="BS33" s="8">
        <f t="shared" si="73"/>
        <v>4.5360106954284527</v>
      </c>
      <c r="BT33" s="8">
        <f t="shared" si="74"/>
        <v>-1.5864478693333215</v>
      </c>
      <c r="BU33" s="14">
        <v>0.12816076486344471</v>
      </c>
      <c r="BV33" s="14">
        <f t="shared" si="75"/>
        <v>-2.0544698276442794</v>
      </c>
      <c r="BW33" s="10">
        <v>0.12820512820512822</v>
      </c>
      <c r="BX33" s="10">
        <f t="shared" si="16"/>
        <v>-2.0541237336955458</v>
      </c>
      <c r="BY33" s="8">
        <f t="shared" si="76"/>
        <v>3.0773610258272299E-5</v>
      </c>
      <c r="BZ33" s="8">
        <v>1.65</v>
      </c>
      <c r="CA33" s="8">
        <f t="shared" si="17"/>
        <v>4.9999999999999828E-4</v>
      </c>
      <c r="CB33" s="8">
        <f t="shared" si="77"/>
        <v>-4.1055522844279935E-5</v>
      </c>
      <c r="CC33" s="8">
        <f t="shared" si="78"/>
        <v>6.2309444103308749E-2</v>
      </c>
      <c r="CD33" s="8">
        <f t="shared" si="79"/>
        <v>-5.4153048330246374E-2</v>
      </c>
      <c r="CE33" s="17">
        <v>0.97706000000000004</v>
      </c>
      <c r="CF33" s="17">
        <f t="shared" si="80"/>
        <v>-2.320721633781813E-2</v>
      </c>
      <c r="CG33" s="17">
        <v>0.98085</v>
      </c>
      <c r="CH33" s="8">
        <f t="shared" si="18"/>
        <v>-1.9335736306742412E-2</v>
      </c>
      <c r="CI33" s="8">
        <f t="shared" si="81"/>
        <v>7.4900267385711317E-3</v>
      </c>
      <c r="CJ33" s="8">
        <v>3.2069999999999999</v>
      </c>
      <c r="CK33" s="8">
        <f t="shared" si="19"/>
        <v>1.6069999999999997E-2</v>
      </c>
      <c r="CL33" s="8">
        <f t="shared" si="82"/>
        <v>-1.310349739431782E-3</v>
      </c>
      <c r="CM33" s="8">
        <f t="shared" si="83"/>
        <v>4.6030106954284529</v>
      </c>
      <c r="CN33" s="8">
        <f t="shared" si="84"/>
        <v>-1.6534478693333212</v>
      </c>
      <c r="CO33" s="14" t="s">
        <v>441</v>
      </c>
      <c r="CP33" s="8">
        <v>4.0201780778081342E-3</v>
      </c>
      <c r="CQ33" s="8">
        <f t="shared" si="20"/>
        <v>-5.516429079370111</v>
      </c>
      <c r="CR33" s="8">
        <f t="shared" si="85"/>
        <v>8.2282120691468119E-3</v>
      </c>
      <c r="CS33" s="9">
        <v>9.57</v>
      </c>
      <c r="CT33" s="13">
        <f t="shared" si="21"/>
        <v>7.9700000000000007E-2</v>
      </c>
      <c r="CU33" s="13">
        <f t="shared" si="86"/>
        <v>11.261284827658725</v>
      </c>
      <c r="CV33" s="14" t="s">
        <v>441</v>
      </c>
      <c r="CW33" s="10">
        <v>9.9340971991806359E-2</v>
      </c>
      <c r="CX33" s="10">
        <f t="shared" si="22"/>
        <v>-2.3091971848550652</v>
      </c>
      <c r="CY33" s="8">
        <f t="shared" si="87"/>
        <v>-1.7371433168547057E-3</v>
      </c>
      <c r="CZ33" s="8">
        <v>7.82</v>
      </c>
      <c r="DA33" s="8">
        <f t="shared" si="23"/>
        <v>6.2200000000000005E-2</v>
      </c>
      <c r="DB33" s="8">
        <f t="shared" si="88"/>
        <v>5.5251426732581184</v>
      </c>
      <c r="DC33" s="13"/>
      <c r="DD33" s="12">
        <v>1.2654127270150433E-2</v>
      </c>
      <c r="DE33" s="12">
        <f t="shared" si="24"/>
        <v>-4.3697718506068668</v>
      </c>
      <c r="DF33" s="8">
        <f t="shared" si="89"/>
        <v>3.0076427845808773E-3</v>
      </c>
      <c r="DG33" s="9">
        <v>7.6007999999999996</v>
      </c>
      <c r="DH33" s="13">
        <f t="shared" si="25"/>
        <v>6.0007999999999999E-2</v>
      </c>
      <c r="DI33" s="13">
        <f t="shared" si="90"/>
        <v>7.2038571138323517</v>
      </c>
      <c r="DJ33" s="6">
        <v>8.1446489656295806E-3</v>
      </c>
      <c r="DK33" s="6">
        <f t="shared" si="91"/>
        <v>-4.8103941359993501</v>
      </c>
      <c r="DL33" s="17">
        <v>8.2142269999999993E-3</v>
      </c>
      <c r="DM33" s="17">
        <f t="shared" si="26"/>
        <v>-4.8018876280857787</v>
      </c>
      <c r="DN33" s="8">
        <f t="shared" si="92"/>
        <v>2.9881521573300596E-3</v>
      </c>
      <c r="DO33" s="16">
        <v>2E-3</v>
      </c>
      <c r="DP33" s="11">
        <f t="shared" si="27"/>
        <v>-1.5980000000000001E-2</v>
      </c>
      <c r="DQ33" s="8">
        <f t="shared" si="93"/>
        <v>1.3219877031191984E-3</v>
      </c>
      <c r="DR33" s="11">
        <f t="shared" si="94"/>
        <v>-0.40273913706797626</v>
      </c>
      <c r="DS33" s="8">
        <f t="shared" si="95"/>
        <v>1.4959696495445824</v>
      </c>
      <c r="DT33" s="6" t="s">
        <v>441</v>
      </c>
      <c r="DU33" s="6">
        <v>0.20593080724876442</v>
      </c>
      <c r="DV33" s="6">
        <f t="shared" si="28"/>
        <v>-1.5802150537571971</v>
      </c>
      <c r="DW33" s="8">
        <f t="shared" si="96"/>
        <v>1.9197351644408833E-3</v>
      </c>
      <c r="DX33" s="17">
        <v>8.92</v>
      </c>
      <c r="DY33" s="17">
        <f t="shared" si="29"/>
        <v>7.3200000000000001E-2</v>
      </c>
      <c r="DZ33" s="18">
        <f t="shared" si="97"/>
        <v>8.0878940657763536</v>
      </c>
      <c r="EB33" s="6">
        <v>1.040799442214763E-2</v>
      </c>
      <c r="EC33" s="6">
        <f t="shared" si="30"/>
        <v>-4.5651810736917895</v>
      </c>
      <c r="ED33" s="8">
        <f t="shared" si="98"/>
        <v>-6.4751543302954406E-4</v>
      </c>
      <c r="EE33" s="17">
        <v>10.8</v>
      </c>
      <c r="EF33" s="17">
        <f t="shared" si="31"/>
        <v>9.2000000000000012E-2</v>
      </c>
      <c r="EG33" s="18">
        <f t="shared" si="99"/>
        <v>8.9409938267881834</v>
      </c>
      <c r="EH33" s="17">
        <v>0.53918999999999995</v>
      </c>
      <c r="EI33" s="17">
        <f t="shared" si="100"/>
        <v>-0.61768726555008424</v>
      </c>
      <c r="EJ33" s="17">
        <v>0.54344999999999999</v>
      </c>
      <c r="EK33" s="6">
        <f t="shared" si="101"/>
        <v>-0.60981757297294115</v>
      </c>
      <c r="EL33" s="8">
        <f t="shared" si="102"/>
        <v>3.9172174283181871E-3</v>
      </c>
      <c r="EM33" s="17">
        <v>4.92</v>
      </c>
      <c r="EN33" s="29">
        <f t="shared" si="32"/>
        <v>3.32E-2</v>
      </c>
      <c r="EO33" s="8">
        <f t="shared" si="103"/>
        <v>-2.6866964181169184E-3</v>
      </c>
      <c r="EP33" s="6">
        <f t="shared" si="104"/>
        <v>4.8868869713272751</v>
      </c>
      <c r="EQ33" s="8">
        <f t="shared" si="105"/>
        <v>-3.414395446485873</v>
      </c>
      <c r="ER33" s="17">
        <v>0.97706000000000004</v>
      </c>
      <c r="ES33" s="17">
        <f t="shared" si="106"/>
        <v>-2.320721633781813E-2</v>
      </c>
      <c r="ET33" s="17">
        <v>0.98085</v>
      </c>
      <c r="EU33" s="6">
        <f t="shared" si="107"/>
        <v>-1.9335736306742412E-2</v>
      </c>
      <c r="EV33" s="8">
        <f t="shared" si="108"/>
        <v>7.4900267385711317E-3</v>
      </c>
      <c r="EW33" s="17">
        <v>3.3100999999999998</v>
      </c>
      <c r="EX33" s="6">
        <f t="shared" si="33"/>
        <v>1.7100999999999998E-2</v>
      </c>
      <c r="EY33" s="8">
        <f t="shared" si="109"/>
        <v>-1.3937777582777588E-3</v>
      </c>
      <c r="EZ33" s="6">
        <f t="shared" si="110"/>
        <v>4.7061106954284524</v>
      </c>
      <c r="FA33" s="8">
        <f t="shared" si="111"/>
        <v>-1.7565478693333212</v>
      </c>
      <c r="FB33" s="6">
        <v>0.13134218579665605</v>
      </c>
      <c r="FC33" s="6">
        <f t="shared" si="112"/>
        <v>-2.0299492560808305</v>
      </c>
      <c r="FD33" s="6">
        <v>0.13189132155104194</v>
      </c>
      <c r="FE33" s="6">
        <f t="shared" si="113"/>
        <v>-2.0257770170941432</v>
      </c>
      <c r="FF33" s="8">
        <f t="shared" si="114"/>
        <v>7.5195558984795241E-3</v>
      </c>
      <c r="FG33" s="17">
        <v>3.4523000000000001</v>
      </c>
      <c r="FH33" s="6">
        <f t="shared" si="34"/>
        <v>1.8523000000000001E-2</v>
      </c>
      <c r="FI33" s="8">
        <f t="shared" si="115"/>
        <v>-1.5087201700976216E-3</v>
      </c>
      <c r="FJ33" s="6">
        <f t="shared" si="116"/>
        <v>4.8601223593918093</v>
      </c>
      <c r="FK33" s="8">
        <f t="shared" si="117"/>
        <v>-1.9023553804363313</v>
      </c>
      <c r="FL33" s="17">
        <v>0.97706000000000004</v>
      </c>
      <c r="FM33" s="17">
        <f t="shared" si="118"/>
        <v>-2.320721633781813E-2</v>
      </c>
      <c r="FN33" s="17">
        <v>0.98085</v>
      </c>
      <c r="FO33" s="6">
        <f t="shared" si="119"/>
        <v>-1.9335736306742412E-2</v>
      </c>
      <c r="FP33" s="8">
        <f t="shared" si="120"/>
        <v>7.4900267385711317E-3</v>
      </c>
      <c r="FQ33" s="17">
        <v>3.3100999999999998</v>
      </c>
      <c r="FR33" s="6">
        <f t="shared" si="35"/>
        <v>1.7100999999999998E-2</v>
      </c>
      <c r="FS33" s="8">
        <f t="shared" si="121"/>
        <v>-1.3937777582777588E-3</v>
      </c>
      <c r="FT33" s="6">
        <f t="shared" si="122"/>
        <v>4.7061106954284524</v>
      </c>
      <c r="FU33" s="8">
        <f t="shared" si="123"/>
        <v>-1.7565478693333212</v>
      </c>
      <c r="FV33" s="6">
        <v>0.67059186437950136</v>
      </c>
      <c r="FW33" s="6">
        <f t="shared" si="124"/>
        <v>-0.39959457687641675</v>
      </c>
      <c r="FX33" s="6">
        <v>0.66885158183399096</v>
      </c>
      <c r="FY33" s="6">
        <f t="shared" si="125"/>
        <v>-0.40219309423774519</v>
      </c>
      <c r="FZ33" s="8">
        <f t="shared" si="126"/>
        <v>8.786223211487254E-3</v>
      </c>
      <c r="GA33" s="17">
        <v>0.74833000000000005</v>
      </c>
      <c r="GB33" s="6">
        <f t="shared" si="36"/>
        <v>-8.5167000000000003E-3</v>
      </c>
      <c r="GC33" s="8">
        <f t="shared" si="127"/>
        <v>7.021747311108939E-4</v>
      </c>
      <c r="GD33" s="6">
        <f t="shared" si="128"/>
        <v>2.6628192845949012</v>
      </c>
      <c r="GE33" s="8">
        <f t="shared" si="129"/>
        <v>0.88285666523500572</v>
      </c>
      <c r="GG33" s="6">
        <v>3.5292041644609143E-4</v>
      </c>
      <c r="GH33" s="6">
        <f t="shared" si="130"/>
        <v>-7.9492679756096738</v>
      </c>
      <c r="GI33" s="8">
        <f t="shared" si="131"/>
        <v>-1.2107674457785267E-3</v>
      </c>
      <c r="GJ33" s="17">
        <v>7.93</v>
      </c>
      <c r="GK33" s="6">
        <f t="shared" si="37"/>
        <v>6.3299999999999995E-2</v>
      </c>
      <c r="GL33" s="6">
        <f t="shared" si="132"/>
        <v>5.8456930216885885</v>
      </c>
      <c r="GM33" s="6">
        <v>0.13197487198437416</v>
      </c>
      <c r="GN33" s="6">
        <f t="shared" si="133"/>
        <v>-2.025143738271987</v>
      </c>
      <c r="GO33" s="6">
        <v>0.13377389536205905</v>
      </c>
      <c r="GP33" s="6">
        <f t="shared" si="134"/>
        <v>-2.0116042522506756</v>
      </c>
      <c r="GQ33" s="8">
        <f t="shared" si="135"/>
        <v>8.2334819578699925E-3</v>
      </c>
      <c r="GR33" s="17">
        <v>7.15</v>
      </c>
      <c r="GS33" s="6">
        <f t="shared" si="38"/>
        <v>5.5500000000000008E-2</v>
      </c>
      <c r="GT33" s="8">
        <f t="shared" si="136"/>
        <v>-4.4478985757980816E-3</v>
      </c>
      <c r="GU33" s="6">
        <f t="shared" si="137"/>
        <v>8.8433927831479977</v>
      </c>
      <c r="GV33" s="8">
        <f t="shared" si="138"/>
        <v>-5.7123528971737016</v>
      </c>
      <c r="GX33" s="6">
        <v>8.1772835064191675E-4</v>
      </c>
      <c r="GY33" s="6">
        <f t="shared" si="139"/>
        <v>-7.1089803661953246</v>
      </c>
      <c r="GZ33" s="8">
        <f t="shared" si="140"/>
        <v>2.4964868420169761E-3</v>
      </c>
      <c r="HA33" s="17">
        <v>4.8099999999999996</v>
      </c>
      <c r="HB33" s="6">
        <f t="shared" si="39"/>
        <v>3.2099999999999997E-2</v>
      </c>
      <c r="HC33" s="6">
        <f t="shared" si="141"/>
        <v>4.2085947368067904</v>
      </c>
      <c r="HD33" s="17">
        <v>0.97706000000000004</v>
      </c>
      <c r="HE33" s="17">
        <f t="shared" si="142"/>
        <v>-2.320721633781813E-2</v>
      </c>
      <c r="HF33" s="17">
        <v>0.98085</v>
      </c>
      <c r="HG33" s="6">
        <f t="shared" si="143"/>
        <v>-1.9335736306742412E-2</v>
      </c>
      <c r="HH33" s="8">
        <f t="shared" si="144"/>
        <v>7.4900267385711317E-3</v>
      </c>
      <c r="HI33" s="17">
        <v>3.3100999999999998</v>
      </c>
      <c r="HJ33" s="6">
        <f t="shared" si="40"/>
        <v>1.7100999999999998E-2</v>
      </c>
      <c r="HK33" s="8">
        <f t="shared" si="145"/>
        <v>-1.3937777582777588E-3</v>
      </c>
      <c r="HL33" s="6">
        <f t="shared" si="146"/>
        <v>4.7061106954284524</v>
      </c>
      <c r="HM33" s="8">
        <f t="shared" si="147"/>
        <v>-1.7565478693333212</v>
      </c>
      <c r="HO33" s="6">
        <v>3.154276615549511E-2</v>
      </c>
      <c r="HP33" s="6">
        <f t="shared" si="148"/>
        <v>-3.4564109982017786</v>
      </c>
      <c r="HQ33" s="8">
        <f t="shared" si="149"/>
        <v>-4.6084018240077906E-4</v>
      </c>
      <c r="HR33" s="17">
        <v>9.6</v>
      </c>
      <c r="HS33" s="6">
        <f t="shared" si="41"/>
        <v>0.08</v>
      </c>
      <c r="HT33" s="6">
        <f t="shared" si="150"/>
        <v>7.8156639270396884</v>
      </c>
    </row>
    <row r="34" spans="1:228" x14ac:dyDescent="0.25">
      <c r="A34" s="7" t="s">
        <v>32</v>
      </c>
      <c r="B34" s="8">
        <v>1.47</v>
      </c>
      <c r="C34" s="14">
        <v>1.53962</v>
      </c>
      <c r="D34" s="14">
        <f t="shared" si="42"/>
        <v>0.43153563273019319</v>
      </c>
      <c r="E34" s="8">
        <v>1.5574875669661248</v>
      </c>
      <c r="F34" s="8">
        <f t="shared" si="0"/>
        <v>0.4430739889613331</v>
      </c>
      <c r="G34" s="8">
        <f t="shared" si="151"/>
        <v>4.6134116679348303E-3</v>
      </c>
      <c r="H34" s="8">
        <v>3.73</v>
      </c>
      <c r="I34" s="8">
        <f t="shared" si="2"/>
        <v>2.2599999999999999E-2</v>
      </c>
      <c r="J34" s="8">
        <f t="shared" si="43"/>
        <v>-1.8396034096204161E-3</v>
      </c>
      <c r="K34" s="8">
        <f t="shared" si="3"/>
        <v>4.1053646671739319</v>
      </c>
      <c r="L34" s="8">
        <f t="shared" si="44"/>
        <v>-2.3983724403415496</v>
      </c>
      <c r="M34" s="14">
        <v>0.10617571018278148</v>
      </c>
      <c r="N34" s="14">
        <f t="shared" si="45"/>
        <v>-2.2426599140104324</v>
      </c>
      <c r="O34" s="10">
        <v>0.10782096630443853</v>
      </c>
      <c r="P34" s="10">
        <f t="shared" si="4"/>
        <v>-2.2272831467984542</v>
      </c>
      <c r="Q34" s="8">
        <f t="shared" si="46"/>
        <v>8.6762235031148105E-3</v>
      </c>
      <c r="R34" s="8">
        <v>4.0732999999999997</v>
      </c>
      <c r="S34" s="8">
        <f t="shared" si="5"/>
        <v>2.6033000000000001E-2</v>
      </c>
      <c r="T34" s="8">
        <f t="shared" si="47"/>
        <v>-2.1158237548823955E-3</v>
      </c>
      <c r="U34" s="8">
        <f t="shared" si="48"/>
        <v>0.286943802255471</v>
      </c>
      <c r="V34" s="8">
        <f t="shared" si="49"/>
        <v>-2.7876652328226696</v>
      </c>
      <c r="W34" s="14">
        <v>9.5154268858386667E-2</v>
      </c>
      <c r="X34" s="14">
        <f t="shared" si="50"/>
        <v>-2.3522558217336265</v>
      </c>
      <c r="Y34" s="8">
        <v>9.6818542687295478E-2</v>
      </c>
      <c r="Z34" s="8">
        <f t="shared" si="6"/>
        <v>-2.3349167463573086</v>
      </c>
      <c r="AA34" s="8">
        <f t="shared" si="51"/>
        <v>2.0901731039207672E-2</v>
      </c>
      <c r="AB34" s="9">
        <v>12.61</v>
      </c>
      <c r="AC34" s="13">
        <f t="shared" si="7"/>
        <v>0.11139999999999999</v>
      </c>
      <c r="AD34" s="8">
        <f t="shared" si="52"/>
        <v>-8.7290056262785409E-3</v>
      </c>
      <c r="AE34" s="13">
        <f t="shared" si="53"/>
        <v>19.500692415683069</v>
      </c>
      <c r="AF34" s="8">
        <f t="shared" si="54"/>
        <v>-11.347870594421487</v>
      </c>
      <c r="AG34" s="14">
        <v>0.47921999999999998</v>
      </c>
      <c r="AH34" s="14">
        <f t="shared" si="55"/>
        <v>-0.73559549682478453</v>
      </c>
      <c r="AI34" s="10">
        <v>0.481194671635162</v>
      </c>
      <c r="AJ34" s="10">
        <f t="shared" si="8"/>
        <v>-0.73148336802030589</v>
      </c>
      <c r="AK34" s="8">
        <f t="shared" si="56"/>
        <v>1.390653973915601E-2</v>
      </c>
      <c r="AL34" s="9">
        <v>5.6933333333333298</v>
      </c>
      <c r="AM34" s="13">
        <f t="shared" si="9"/>
        <v>4.2233333333333303E-2</v>
      </c>
      <c r="AN34" s="8">
        <f t="shared" si="57"/>
        <v>-3.4081418098461658E-3</v>
      </c>
      <c r="AO34" s="13">
        <f t="shared" si="58"/>
        <v>9.7859492289957348</v>
      </c>
      <c r="AP34" s="8">
        <f t="shared" si="59"/>
        <v>-4.2726677201784984</v>
      </c>
      <c r="AQ34" s="14">
        <v>0.63724709256014023</v>
      </c>
      <c r="AR34" s="14">
        <f t="shared" si="60"/>
        <v>-0.450597798215504</v>
      </c>
      <c r="AS34" s="10">
        <v>0.63373083043454292</v>
      </c>
      <c r="AT34" s="10">
        <f t="shared" si="10"/>
        <v>-0.45613097236925987</v>
      </c>
      <c r="AU34" s="8">
        <f t="shared" si="61"/>
        <v>2.9280085387413113E-3</v>
      </c>
      <c r="AV34" s="6">
        <v>2.73</v>
      </c>
      <c r="AW34" s="6">
        <f t="shared" si="11"/>
        <v>1.26E-2</v>
      </c>
      <c r="AX34" s="8">
        <f t="shared" si="62"/>
        <v>-1.0301976246658295E-3</v>
      </c>
      <c r="AY34" s="6">
        <f t="shared" si="63"/>
        <v>2.4312034154965243</v>
      </c>
      <c r="AZ34" s="8">
        <f t="shared" si="64"/>
        <v>-1.193581699856977</v>
      </c>
      <c r="BA34" s="17">
        <v>0.97223000000000004</v>
      </c>
      <c r="BB34" s="17">
        <f t="shared" si="65"/>
        <v>-2.8162876998696112E-2</v>
      </c>
      <c r="BC34" s="17">
        <v>0.97585</v>
      </c>
      <c r="BD34" s="15">
        <f t="shared" si="12"/>
        <v>-2.4446392904926218E-2</v>
      </c>
      <c r="BE34" s="8">
        <f t="shared" si="66"/>
        <v>1.2864743937745615E-2</v>
      </c>
      <c r="BF34" s="8">
        <v>3.22</v>
      </c>
      <c r="BG34" s="8">
        <f t="shared" si="13"/>
        <v>1.7500000000000002E-2</v>
      </c>
      <c r="BH34" s="8">
        <f t="shared" si="67"/>
        <v>-1.4277045841557534E-3</v>
      </c>
      <c r="BI34" s="8">
        <f t="shared" si="68"/>
        <v>6.8958975750982461</v>
      </c>
      <c r="BJ34" s="8">
        <f t="shared" si="69"/>
        <v>-1.7945886941669029</v>
      </c>
      <c r="BK34" s="17">
        <v>0.97223000000000004</v>
      </c>
      <c r="BL34" s="17">
        <f t="shared" si="70"/>
        <v>-2.8162876998696112E-2</v>
      </c>
      <c r="BM34" s="17">
        <v>0.97585</v>
      </c>
      <c r="BN34" s="8">
        <f t="shared" si="14"/>
        <v>-2.4446392904926218E-2</v>
      </c>
      <c r="BO34" s="8">
        <f t="shared" si="71"/>
        <v>1.2864743937745615E-2</v>
      </c>
      <c r="BP34" s="8">
        <v>3.1</v>
      </c>
      <c r="BQ34" s="8">
        <f t="shared" si="15"/>
        <v>1.6300000000000002E-2</v>
      </c>
      <c r="BR34" s="8">
        <f t="shared" si="72"/>
        <v>-1.3305161345742444E-3</v>
      </c>
      <c r="BS34" s="8">
        <f t="shared" si="73"/>
        <v>6.7758975750982469</v>
      </c>
      <c r="BT34" s="8">
        <f t="shared" si="74"/>
        <v>-1.6745886941669028</v>
      </c>
      <c r="BU34" s="14">
        <v>0.12811232888997073</v>
      </c>
      <c r="BV34" s="14">
        <f t="shared" si="75"/>
        <v>-2.0548478304485638</v>
      </c>
      <c r="BW34" s="10">
        <v>0.12822156686754713</v>
      </c>
      <c r="BX34" s="10">
        <f t="shared" si="16"/>
        <v>-2.0539955203483609</v>
      </c>
      <c r="BY34" s="8">
        <f t="shared" si="76"/>
        <v>1.5387683079071124E-5</v>
      </c>
      <c r="BZ34" s="8">
        <v>1.63</v>
      </c>
      <c r="CA34" s="8">
        <f t="shared" si="17"/>
        <v>1.5999999999999992E-3</v>
      </c>
      <c r="CB34" s="8">
        <f t="shared" si="77"/>
        <v>-1.3146663545327009E-4</v>
      </c>
      <c r="CC34" s="8">
        <f t="shared" si="78"/>
        <v>0.16615507323162837</v>
      </c>
      <c r="CD34" s="8">
        <f t="shared" si="79"/>
        <v>-0.17022724177066606</v>
      </c>
      <c r="CE34" s="17">
        <v>0.97223000000000004</v>
      </c>
      <c r="CF34" s="17">
        <f t="shared" si="80"/>
        <v>-2.8162876998696112E-2</v>
      </c>
      <c r="CG34" s="17">
        <v>0.97585</v>
      </c>
      <c r="CH34" s="8">
        <f t="shared" si="18"/>
        <v>-2.4446392904926218E-2</v>
      </c>
      <c r="CI34" s="8">
        <f t="shared" si="81"/>
        <v>1.2864743937745615E-2</v>
      </c>
      <c r="CJ34" s="8">
        <v>3.2050000000000001</v>
      </c>
      <c r="CK34" s="8">
        <f t="shared" si="19"/>
        <v>1.7350000000000001E-2</v>
      </c>
      <c r="CL34" s="8">
        <f t="shared" si="82"/>
        <v>-1.415561693782097E-3</v>
      </c>
      <c r="CM34" s="8">
        <f t="shared" si="83"/>
        <v>6.8808975750982464</v>
      </c>
      <c r="CN34" s="8">
        <f t="shared" si="84"/>
        <v>-1.7795886941669028</v>
      </c>
      <c r="CO34" s="14" t="s">
        <v>441</v>
      </c>
      <c r="CP34" s="8">
        <v>4.0306181880033487E-3</v>
      </c>
      <c r="CQ34" s="8">
        <f t="shared" si="20"/>
        <v>-5.5138355182607039</v>
      </c>
      <c r="CR34" s="8">
        <f t="shared" si="85"/>
        <v>1.081078977718164E-2</v>
      </c>
      <c r="CS34" s="9">
        <v>9.44</v>
      </c>
      <c r="CT34" s="13">
        <f t="shared" si="21"/>
        <v>7.9699999999999993E-2</v>
      </c>
      <c r="CU34" s="13">
        <f t="shared" si="86"/>
        <v>12.294315910872655</v>
      </c>
      <c r="CV34" s="14" t="s">
        <v>441</v>
      </c>
      <c r="CW34" s="10">
        <v>9.915775403720796E-2</v>
      </c>
      <c r="CX34" s="10">
        <f t="shared" si="22"/>
        <v>-2.3110432219586308</v>
      </c>
      <c r="CY34" s="8">
        <f t="shared" si="87"/>
        <v>-6.1689207059132389E-3</v>
      </c>
      <c r="CZ34" s="8">
        <v>8.23</v>
      </c>
      <c r="DA34" s="8">
        <f t="shared" si="23"/>
        <v>6.7600000000000007E-2</v>
      </c>
      <c r="DB34" s="8">
        <f t="shared" si="88"/>
        <v>4.2924317176347051</v>
      </c>
      <c r="DC34" s="13"/>
      <c r="DD34" s="12">
        <v>1.2553525092613631E-2</v>
      </c>
      <c r="DE34" s="12">
        <f t="shared" si="24"/>
        <v>-4.377753768971238</v>
      </c>
      <c r="DF34" s="8">
        <f t="shared" si="89"/>
        <v>2.924881128929524E-3</v>
      </c>
      <c r="DG34" s="9">
        <v>8.0652500000000007</v>
      </c>
      <c r="DH34" s="13">
        <f t="shared" si="25"/>
        <v>6.5952500000000011E-2</v>
      </c>
      <c r="DI34" s="13">
        <f t="shared" si="90"/>
        <v>7.7652024515718105</v>
      </c>
      <c r="DJ34" s="6">
        <v>8.0739248559813653E-3</v>
      </c>
      <c r="DK34" s="6">
        <f t="shared" si="91"/>
        <v>-4.8191155635080785</v>
      </c>
      <c r="DL34" s="17">
        <v>8.1446490000000003E-3</v>
      </c>
      <c r="DM34" s="17">
        <f t="shared" si="26"/>
        <v>-4.8103941317793506</v>
      </c>
      <c r="DN34" s="8">
        <f t="shared" si="92"/>
        <v>2.7918589192708065E-3</v>
      </c>
      <c r="DO34" s="16">
        <v>8.9999999999999993E-3</v>
      </c>
      <c r="DP34" s="11">
        <f t="shared" si="27"/>
        <v>-1.4610000000000001E-2</v>
      </c>
      <c r="DQ34" s="8">
        <f t="shared" si="93"/>
        <v>1.2093235639962785E-3</v>
      </c>
      <c r="DR34" s="11">
        <f t="shared" si="94"/>
        <v>-0.34425643229167752</v>
      </c>
      <c r="DS34" s="8">
        <f t="shared" si="95"/>
        <v>1.3563930064888197</v>
      </c>
      <c r="DT34" s="6" t="s">
        <v>441</v>
      </c>
      <c r="DU34" s="6">
        <v>0.21097046413502107</v>
      </c>
      <c r="DV34" s="6">
        <f t="shared" si="28"/>
        <v>-1.5560371357069853</v>
      </c>
      <c r="DW34" s="8">
        <f t="shared" si="96"/>
        <v>-3.8544307259459343E-3</v>
      </c>
      <c r="DX34" s="17">
        <v>9.34</v>
      </c>
      <c r="DY34" s="17">
        <f t="shared" si="29"/>
        <v>7.8700000000000006E-2</v>
      </c>
      <c r="DZ34" s="18">
        <f t="shared" si="97"/>
        <v>6.3282277096216273</v>
      </c>
      <c r="EB34" s="6">
        <v>1.038961038961039E-2</v>
      </c>
      <c r="EC34" s="6">
        <f t="shared" si="30"/>
        <v>-4.5669489731678938</v>
      </c>
      <c r="ED34" s="8">
        <f t="shared" si="98"/>
        <v>-6.6495091026652631E-4</v>
      </c>
      <c r="EE34" s="17">
        <v>10.8</v>
      </c>
      <c r="EF34" s="17">
        <f t="shared" si="31"/>
        <v>9.3299999999999994E-2</v>
      </c>
      <c r="EG34" s="18">
        <f t="shared" si="99"/>
        <v>9.0640196358933895</v>
      </c>
      <c r="EH34" s="17">
        <v>0.55127000000000004</v>
      </c>
      <c r="EI34" s="17">
        <f t="shared" si="100"/>
        <v>-0.59553057170008894</v>
      </c>
      <c r="EJ34" s="17">
        <v>0.55554999999999999</v>
      </c>
      <c r="EK34" s="6">
        <f t="shared" si="101"/>
        <v>-0.58779666495211935</v>
      </c>
      <c r="EL34" s="8">
        <f t="shared" si="102"/>
        <v>7.3357104335041168E-3</v>
      </c>
      <c r="EM34" s="17">
        <v>4.9000000000000004</v>
      </c>
      <c r="EN34" s="29">
        <f t="shared" si="32"/>
        <v>3.4300000000000004E-2</v>
      </c>
      <c r="EO34" s="8">
        <f t="shared" si="103"/>
        <v>-2.777577300677958E-3</v>
      </c>
      <c r="EP34" s="6">
        <f t="shared" si="104"/>
        <v>6.3642841734016464</v>
      </c>
      <c r="EQ34" s="8">
        <f t="shared" si="105"/>
        <v>-3.5227674143638485</v>
      </c>
      <c r="ER34" s="17">
        <v>0.97223000000000004</v>
      </c>
      <c r="ES34" s="17">
        <f t="shared" si="106"/>
        <v>-2.8162876998696112E-2</v>
      </c>
      <c r="ET34" s="17">
        <v>0.97585</v>
      </c>
      <c r="EU34" s="6">
        <f t="shared" si="107"/>
        <v>-2.4446392904926218E-2</v>
      </c>
      <c r="EV34" s="8">
        <f t="shared" si="108"/>
        <v>1.2864743937745615E-2</v>
      </c>
      <c r="EW34" s="17">
        <v>3.2612999999999999</v>
      </c>
      <c r="EX34" s="6">
        <f t="shared" si="33"/>
        <v>1.7912999999999998E-2</v>
      </c>
      <c r="EY34" s="8">
        <f t="shared" si="109"/>
        <v>-1.4611296528146411E-3</v>
      </c>
      <c r="EZ34" s="6">
        <f t="shared" si="110"/>
        <v>6.9371975750982457</v>
      </c>
      <c r="FA34" s="8">
        <f t="shared" si="111"/>
        <v>-1.8358886941669026</v>
      </c>
      <c r="FB34" s="6">
        <v>0.13079418227477241</v>
      </c>
      <c r="FC34" s="6">
        <f t="shared" si="112"/>
        <v>-2.034130318969833</v>
      </c>
      <c r="FD34" s="6">
        <v>0.13132148813510355</v>
      </c>
      <c r="FE34" s="6">
        <f t="shared" si="113"/>
        <v>-2.0301068542845373</v>
      </c>
      <c r="FF34" s="8">
        <f t="shared" si="114"/>
        <v>1.2729362664249955E-2</v>
      </c>
      <c r="FG34" s="17">
        <v>3.4359000000000002</v>
      </c>
      <c r="FH34" s="6">
        <f t="shared" si="34"/>
        <v>1.9659000000000003E-2</v>
      </c>
      <c r="FI34" s="8">
        <f t="shared" si="115"/>
        <v>-1.602302292713631E-3</v>
      </c>
      <c r="FJ34" s="6">
        <f t="shared" si="116"/>
        <v>7.0576450656999832</v>
      </c>
      <c r="FK34" s="8">
        <f t="shared" si="117"/>
        <v>-2.0141708933994273</v>
      </c>
      <c r="FL34" s="17">
        <v>0.97223000000000004</v>
      </c>
      <c r="FM34" s="17">
        <f t="shared" si="118"/>
        <v>-2.8162876998696112E-2</v>
      </c>
      <c r="FN34" s="17">
        <v>0.97585</v>
      </c>
      <c r="FO34" s="6">
        <f t="shared" si="119"/>
        <v>-2.4446392904926218E-2</v>
      </c>
      <c r="FP34" s="8">
        <f t="shared" si="120"/>
        <v>1.2864743937745615E-2</v>
      </c>
      <c r="FQ34" s="17">
        <v>3.2612999999999999</v>
      </c>
      <c r="FR34" s="6">
        <f t="shared" si="35"/>
        <v>1.7912999999999998E-2</v>
      </c>
      <c r="FS34" s="8">
        <f t="shared" si="121"/>
        <v>-1.4611296528146411E-3</v>
      </c>
      <c r="FT34" s="6">
        <f t="shared" si="122"/>
        <v>6.9371975750982457</v>
      </c>
      <c r="FU34" s="8">
        <f t="shared" si="123"/>
        <v>-1.8358886941669026</v>
      </c>
      <c r="FV34" s="6">
        <v>0.66722268557130937</v>
      </c>
      <c r="FW34" s="6">
        <f t="shared" si="124"/>
        <v>-0.40463142735958701</v>
      </c>
      <c r="FX34" s="6">
        <v>0.66542454085706682</v>
      </c>
      <c r="FY34" s="6">
        <f t="shared" si="125"/>
        <v>-0.40733003471767676</v>
      </c>
      <c r="FZ34" s="8">
        <f t="shared" si="126"/>
        <v>1.2700630269241397E-2</v>
      </c>
      <c r="GA34" s="17">
        <v>0.74333000000000005</v>
      </c>
      <c r="GB34" s="6">
        <f t="shared" si="36"/>
        <v>-7.2666999999999992E-3</v>
      </c>
      <c r="GC34" s="8">
        <f t="shared" si="127"/>
        <v>5.9948201348958285E-4</v>
      </c>
      <c r="GD34" s="6">
        <f t="shared" si="128"/>
        <v>4.3535821076965586</v>
      </c>
      <c r="GE34" s="8">
        <f t="shared" si="129"/>
        <v>0.75905809516732381</v>
      </c>
      <c r="GG34" s="6">
        <v>3.6212203512583739E-4</v>
      </c>
      <c r="GH34" s="6">
        <f t="shared" si="130"/>
        <v>-7.9235292893412419</v>
      </c>
      <c r="GI34" s="8">
        <f t="shared" si="131"/>
        <v>-8.9818748367270773E-3</v>
      </c>
      <c r="GJ34" s="17">
        <v>7.9</v>
      </c>
      <c r="GK34" s="6">
        <f t="shared" si="37"/>
        <v>6.430000000000001E-2</v>
      </c>
      <c r="GL34" s="6">
        <f t="shared" si="132"/>
        <v>2.8372500653091701</v>
      </c>
      <c r="GM34" s="6">
        <v>0.13062248143527982</v>
      </c>
      <c r="GN34" s="6">
        <f t="shared" si="133"/>
        <v>-2.0354439373271807</v>
      </c>
      <c r="GO34" s="6">
        <v>0.13236354972567654</v>
      </c>
      <c r="GP34" s="6">
        <f t="shared" si="134"/>
        <v>-2.0222029775691168</v>
      </c>
      <c r="GQ34" s="8">
        <f t="shared" si="135"/>
        <v>1.0959062698661759E-2</v>
      </c>
      <c r="GR34" s="17">
        <v>7.12</v>
      </c>
      <c r="GS34" s="6">
        <f t="shared" si="38"/>
        <v>5.6500000000000002E-2</v>
      </c>
      <c r="GT34" s="8">
        <f t="shared" si="136"/>
        <v>-4.53126022533068E-3</v>
      </c>
      <c r="GU34" s="6">
        <f t="shared" si="137"/>
        <v>10.033625079464702</v>
      </c>
      <c r="GV34" s="8">
        <f t="shared" si="138"/>
        <v>-5.8087758549632778</v>
      </c>
      <c r="GX34" s="6">
        <v>8.1526169900538077E-4</v>
      </c>
      <c r="GY34" s="6">
        <f t="shared" si="139"/>
        <v>-7.1120013931918837</v>
      </c>
      <c r="GZ34" s="8">
        <f t="shared" si="140"/>
        <v>6.4494549532116974E-3</v>
      </c>
      <c r="HA34" s="17">
        <v>4.91</v>
      </c>
      <c r="HB34" s="6">
        <f t="shared" si="39"/>
        <v>3.4400000000000007E-2</v>
      </c>
      <c r="HC34" s="6">
        <f t="shared" si="141"/>
        <v>6.0197819812846793</v>
      </c>
      <c r="HD34" s="17">
        <v>0.97223000000000004</v>
      </c>
      <c r="HE34" s="17">
        <f t="shared" si="142"/>
        <v>-2.8162876998696112E-2</v>
      </c>
      <c r="HF34" s="17">
        <v>0.97585</v>
      </c>
      <c r="HG34" s="6">
        <f t="shared" si="143"/>
        <v>-2.4446392904926218E-2</v>
      </c>
      <c r="HH34" s="8">
        <f t="shared" si="144"/>
        <v>1.2864743937745615E-2</v>
      </c>
      <c r="HI34" s="17">
        <v>3.2612999999999999</v>
      </c>
      <c r="HJ34" s="6">
        <f t="shared" si="40"/>
        <v>1.7912999999999998E-2</v>
      </c>
      <c r="HK34" s="8">
        <f t="shared" si="145"/>
        <v>-1.4611296528146411E-3</v>
      </c>
      <c r="HL34" s="6">
        <f t="shared" si="146"/>
        <v>6.9371975750982457</v>
      </c>
      <c r="HM34" s="8">
        <f t="shared" si="147"/>
        <v>-1.8358886941669026</v>
      </c>
      <c r="HO34" s="6">
        <v>3.1490369929971715E-2</v>
      </c>
      <c r="HP34" s="6">
        <f t="shared" si="148"/>
        <v>-3.4580734964002025</v>
      </c>
      <c r="HQ34" s="8">
        <f t="shared" si="149"/>
        <v>-1.5297270213188163E-4</v>
      </c>
      <c r="HR34" s="17">
        <v>10.5</v>
      </c>
      <c r="HS34" s="6">
        <f t="shared" si="41"/>
        <v>9.0299999999999991E-2</v>
      </c>
      <c r="HT34" s="6">
        <f t="shared" si="150"/>
        <v>8.9688109191472467</v>
      </c>
    </row>
    <row r="35" spans="1:228" x14ac:dyDescent="0.25">
      <c r="A35" s="7" t="s">
        <v>33</v>
      </c>
      <c r="B35" s="8">
        <v>1.23</v>
      </c>
      <c r="C35" s="14">
        <v>1.57013</v>
      </c>
      <c r="D35" s="14">
        <f t="shared" si="42"/>
        <v>0.45115841848004568</v>
      </c>
      <c r="E35" s="8">
        <v>1.571346928731717</v>
      </c>
      <c r="F35" s="8">
        <f t="shared" si="0"/>
        <v>0.45193316794992555</v>
      </c>
      <c r="G35" s="8">
        <f t="shared" si="151"/>
        <v>2.7412161764557297E-3</v>
      </c>
      <c r="H35" s="8">
        <v>3.86</v>
      </c>
      <c r="I35" s="8">
        <f t="shared" si="2"/>
        <v>2.63E-2</v>
      </c>
      <c r="J35" s="8">
        <f t="shared" si="43"/>
        <v>-2.1418569808859811E-3</v>
      </c>
      <c r="K35" s="8">
        <f t="shared" si="3"/>
        <v>3.7264864705822922</v>
      </c>
      <c r="L35" s="8">
        <f t="shared" si="44"/>
        <v>-2.6392965974925362</v>
      </c>
      <c r="M35" s="14">
        <v>0.11021469823215624</v>
      </c>
      <c r="N35" s="14">
        <f t="shared" si="45"/>
        <v>-2.2053250133700875</v>
      </c>
      <c r="O35" s="10">
        <v>0.11036425169450513</v>
      </c>
      <c r="P35" s="10">
        <f t="shared" si="4"/>
        <v>-2.2039690046909755</v>
      </c>
      <c r="Q35" s="8">
        <f t="shared" si="46"/>
        <v>7.8749048579840331E-3</v>
      </c>
      <c r="R35" s="8">
        <v>3.9133</v>
      </c>
      <c r="S35" s="8">
        <f t="shared" si="5"/>
        <v>2.6832999999999999E-2</v>
      </c>
      <c r="T35" s="8">
        <f t="shared" si="47"/>
        <v>-2.1847479844421258E-3</v>
      </c>
      <c r="U35" s="8">
        <f t="shared" si="48"/>
        <v>2.9393028499880574</v>
      </c>
      <c r="V35" s="8">
        <f t="shared" si="49"/>
        <v>-2.6995708906228826</v>
      </c>
      <c r="W35" s="14">
        <v>0.10250627850955872</v>
      </c>
      <c r="X35" s="14">
        <f t="shared" si="50"/>
        <v>-2.2778312285278162</v>
      </c>
      <c r="Y35" s="8">
        <v>0.10041672942712256</v>
      </c>
      <c r="Z35" s="8">
        <f t="shared" si="6"/>
        <v>-2.2984264578451867</v>
      </c>
      <c r="AA35" s="8">
        <f t="shared" si="51"/>
        <v>2.2198942698622215E-2</v>
      </c>
      <c r="AB35" s="9">
        <v>12.17</v>
      </c>
      <c r="AC35" s="13">
        <f t="shared" si="7"/>
        <v>0.1094</v>
      </c>
      <c r="AD35" s="8">
        <f t="shared" si="52"/>
        <v>-8.5971259364170383E-3</v>
      </c>
      <c r="AE35" s="13">
        <f t="shared" si="53"/>
        <v>19.819577079448887</v>
      </c>
      <c r="AF35" s="8">
        <f t="shared" si="54"/>
        <v>-10.692577108025498</v>
      </c>
      <c r="AG35" s="14">
        <v>0.49819000000000002</v>
      </c>
      <c r="AH35" s="14">
        <f t="shared" si="55"/>
        <v>-0.69677374861564401</v>
      </c>
      <c r="AI35" s="10">
        <v>0.49631535480592082</v>
      </c>
      <c r="AJ35" s="10">
        <f t="shared" si="8"/>
        <v>-0.70054375831016458</v>
      </c>
      <c r="AK35" s="8">
        <f t="shared" si="56"/>
        <v>1.3243796055818935E-2</v>
      </c>
      <c r="AL35" s="9">
        <v>5.6849999999999996</v>
      </c>
      <c r="AM35" s="13">
        <f t="shared" si="9"/>
        <v>4.4549999999999999E-2</v>
      </c>
      <c r="AN35" s="8">
        <f t="shared" si="57"/>
        <v>-3.5990974988868718E-3</v>
      </c>
      <c r="AO35" s="13">
        <f t="shared" si="58"/>
        <v>9.752518422327574</v>
      </c>
      <c r="AP35" s="8">
        <f t="shared" si="59"/>
        <v>-4.409750501924683</v>
      </c>
      <c r="AQ35" s="14">
        <v>0.63135298945640506</v>
      </c>
      <c r="AR35" s="14">
        <f t="shared" si="60"/>
        <v>-0.45989016008623762</v>
      </c>
      <c r="AS35" s="10">
        <v>0.63630879811448982</v>
      </c>
      <c r="AT35" s="10">
        <f t="shared" si="10"/>
        <v>-0.45207130184779942</v>
      </c>
      <c r="AU35" s="8">
        <f t="shared" si="61"/>
        <v>4.6503342312276263E-3</v>
      </c>
      <c r="AV35" s="6">
        <v>2.71</v>
      </c>
      <c r="AW35" s="6">
        <f t="shared" si="11"/>
        <v>1.4800000000000001E-2</v>
      </c>
      <c r="AX35" s="8">
        <f t="shared" si="62"/>
        <v>-1.211492647008372E-3</v>
      </c>
      <c r="AY35" s="6">
        <f t="shared" si="63"/>
        <v>3.3401336924910505</v>
      </c>
      <c r="AZ35" s="8">
        <f t="shared" si="64"/>
        <v>-1.5737859605763314</v>
      </c>
      <c r="BA35" s="17">
        <v>0.98633000000000004</v>
      </c>
      <c r="BB35" s="17">
        <f t="shared" si="65"/>
        <v>-1.3764294775855787E-2</v>
      </c>
      <c r="BC35" s="17">
        <v>0.99039999999999995</v>
      </c>
      <c r="BD35" s="15">
        <f t="shared" si="12"/>
        <v>-9.6463770518054499E-3</v>
      </c>
      <c r="BE35" s="8">
        <f t="shared" si="66"/>
        <v>9.874876701397195E-3</v>
      </c>
      <c r="BF35" s="8">
        <v>3.07</v>
      </c>
      <c r="BG35" s="8">
        <f t="shared" si="13"/>
        <v>1.84E-2</v>
      </c>
      <c r="BH35" s="8">
        <f t="shared" si="67"/>
        <v>-1.503759507194502E-3</v>
      </c>
      <c r="BI35" s="8">
        <f t="shared" si="68"/>
        <v>5.7899506805588778</v>
      </c>
      <c r="BJ35" s="8">
        <f t="shared" si="69"/>
        <v>-1.8894038224421177</v>
      </c>
      <c r="BK35" s="17">
        <v>0.98633000000000004</v>
      </c>
      <c r="BL35" s="17">
        <f t="shared" si="70"/>
        <v>-1.3764294775855787E-2</v>
      </c>
      <c r="BM35" s="17">
        <v>0.99039999999999995</v>
      </c>
      <c r="BN35" s="8">
        <f t="shared" si="14"/>
        <v>-9.6463770518054499E-3</v>
      </c>
      <c r="BO35" s="8">
        <f t="shared" si="71"/>
        <v>9.874876701397195E-3</v>
      </c>
      <c r="BP35" s="8">
        <v>2.89</v>
      </c>
      <c r="BQ35" s="8">
        <f t="shared" si="15"/>
        <v>1.66E-2</v>
      </c>
      <c r="BR35" s="8">
        <f t="shared" si="72"/>
        <v>-1.3577432509217502E-3</v>
      </c>
      <c r="BS35" s="8">
        <f t="shared" si="73"/>
        <v>5.6099506805588781</v>
      </c>
      <c r="BT35" s="8">
        <f t="shared" si="74"/>
        <v>-1.7094038224421177</v>
      </c>
      <c r="BU35" s="14">
        <v>0.12817144212098103</v>
      </c>
      <c r="BV35" s="14">
        <f t="shared" si="75"/>
        <v>-2.0543865196771058</v>
      </c>
      <c r="BW35" s="10">
        <v>0.12823800974608873</v>
      </c>
      <c r="BX35" s="10">
        <f t="shared" si="16"/>
        <v>-2.0538672905604058</v>
      </c>
      <c r="BY35" s="8">
        <f t="shared" si="76"/>
        <v>-3.0772742183993174E-5</v>
      </c>
      <c r="BZ35" s="8">
        <v>1.33</v>
      </c>
      <c r="CA35" s="8">
        <f t="shared" si="17"/>
        <v>1.0000000000000009E-3</v>
      </c>
      <c r="CB35" s="8">
        <f t="shared" si="77"/>
        <v>-8.2367408095862515E-5</v>
      </c>
      <c r="CC35" s="8">
        <f t="shared" si="78"/>
        <v>8.7690903126402819E-2</v>
      </c>
      <c r="CD35" s="8">
        <f t="shared" si="79"/>
        <v>-0.10623057146825765</v>
      </c>
      <c r="CE35" s="17">
        <v>0.98633000000000004</v>
      </c>
      <c r="CF35" s="17">
        <f t="shared" si="80"/>
        <v>-1.3764294775855787E-2</v>
      </c>
      <c r="CG35" s="17">
        <v>0.99039999999999995</v>
      </c>
      <c r="CH35" s="8">
        <f t="shared" si="18"/>
        <v>-9.6463770518054499E-3</v>
      </c>
      <c r="CI35" s="8">
        <f t="shared" si="81"/>
        <v>9.874876701397195E-3</v>
      </c>
      <c r="CJ35" s="8">
        <v>3.0249999999999999</v>
      </c>
      <c r="CK35" s="8">
        <f t="shared" si="19"/>
        <v>1.7950000000000001E-2</v>
      </c>
      <c r="CL35" s="8">
        <f t="shared" si="82"/>
        <v>-1.4672773702859576E-3</v>
      </c>
      <c r="CM35" s="8">
        <f t="shared" si="83"/>
        <v>5.7449506805588779</v>
      </c>
      <c r="CN35" s="8">
        <f t="shared" si="84"/>
        <v>-1.844403822442118</v>
      </c>
      <c r="CO35" s="14" t="s">
        <v>441</v>
      </c>
      <c r="CP35" s="8">
        <v>4.2020920535497802E-3</v>
      </c>
      <c r="CQ35" s="8">
        <f t="shared" si="20"/>
        <v>-5.4721727697193749</v>
      </c>
      <c r="CR35" s="8">
        <f t="shared" si="85"/>
        <v>5.4306807169486326E-3</v>
      </c>
      <c r="CS35" s="9">
        <v>9.08</v>
      </c>
      <c r="CT35" s="13">
        <f t="shared" si="21"/>
        <v>7.85E-2</v>
      </c>
      <c r="CU35" s="13">
        <f t="shared" si="86"/>
        <v>10.022272286779453</v>
      </c>
      <c r="CV35" s="14" t="s">
        <v>441</v>
      </c>
      <c r="CW35" s="10">
        <v>9.8134752754397175E-2</v>
      </c>
      <c r="CX35" s="10">
        <f t="shared" si="22"/>
        <v>-2.321413716690921</v>
      </c>
      <c r="CY35" s="8">
        <f t="shared" si="87"/>
        <v>-8.4537399870682206E-3</v>
      </c>
      <c r="CZ35" s="8">
        <v>7.83</v>
      </c>
      <c r="DA35" s="8">
        <f t="shared" si="23"/>
        <v>6.6000000000000003E-2</v>
      </c>
      <c r="DB35" s="8">
        <f t="shared" si="88"/>
        <v>3.2185040051727123</v>
      </c>
      <c r="DC35" s="13"/>
      <c r="DD35" s="12">
        <v>1.2483350331495368E-2</v>
      </c>
      <c r="DE35" s="12">
        <f t="shared" si="24"/>
        <v>-4.3833594960194242</v>
      </c>
      <c r="DF35" s="8">
        <f t="shared" si="89"/>
        <v>5.3795392132542919E-3</v>
      </c>
      <c r="DG35" s="9">
        <v>8.2985000000000007</v>
      </c>
      <c r="DH35" s="13">
        <f t="shared" si="25"/>
        <v>7.0684999999999998E-2</v>
      </c>
      <c r="DI35" s="13">
        <f t="shared" si="90"/>
        <v>9.220315685301717</v>
      </c>
      <c r="DJ35" s="6">
        <v>8.1708358356518077E-3</v>
      </c>
      <c r="DK35" s="6">
        <f t="shared" si="91"/>
        <v>-4.8071840698777351</v>
      </c>
      <c r="DL35" s="17">
        <v>8.1486309999999999E-3</v>
      </c>
      <c r="DM35" s="17">
        <f t="shared" si="26"/>
        <v>-4.8099053412989461</v>
      </c>
      <c r="DN35" s="8">
        <f t="shared" si="92"/>
        <v>4.4921935647916911E-3</v>
      </c>
      <c r="DO35" s="16">
        <v>1.4E-2</v>
      </c>
      <c r="DP35" s="11">
        <f t="shared" si="27"/>
        <v>-1.2159999999999999E-2</v>
      </c>
      <c r="DQ35" s="8">
        <f t="shared" si="93"/>
        <v>1.0076006498893619E-3</v>
      </c>
      <c r="DR35" s="11">
        <f t="shared" si="94"/>
        <v>0.58087742591667657</v>
      </c>
      <c r="DS35" s="8">
        <f t="shared" si="95"/>
        <v>1.248660145007779</v>
      </c>
      <c r="DT35" s="6" t="s">
        <v>441</v>
      </c>
      <c r="DU35" s="6">
        <v>0.2135839384878257</v>
      </c>
      <c r="DV35" s="6">
        <f t="shared" si="28"/>
        <v>-1.5437253690687192</v>
      </c>
      <c r="DW35" s="8">
        <f t="shared" si="96"/>
        <v>-4.73854370328608E-3</v>
      </c>
      <c r="DX35" s="17">
        <v>9.2200000000000006</v>
      </c>
      <c r="DY35" s="17">
        <f t="shared" si="29"/>
        <v>7.9899999999999999E-2</v>
      </c>
      <c r="DZ35" s="18">
        <f t="shared" si="97"/>
        <v>6.0945825186855682</v>
      </c>
      <c r="EB35" s="6">
        <v>1.0384217070012157E-2</v>
      </c>
      <c r="EC35" s="6">
        <f t="shared" si="30"/>
        <v>-4.5674682149619148</v>
      </c>
      <c r="ED35" s="8">
        <f t="shared" si="98"/>
        <v>-6.8319457391730065E-4</v>
      </c>
      <c r="EE35" s="17">
        <v>10.199999999999999</v>
      </c>
      <c r="EF35" s="17">
        <f t="shared" si="31"/>
        <v>8.9699999999999988E-2</v>
      </c>
      <c r="EG35" s="18">
        <f t="shared" si="99"/>
        <v>8.6967221704330786</v>
      </c>
      <c r="EH35" s="17">
        <v>0.55176999999999998</v>
      </c>
      <c r="EI35" s="17">
        <f t="shared" si="100"/>
        <v>-0.59462398620138424</v>
      </c>
      <c r="EJ35" s="17">
        <v>0.55645</v>
      </c>
      <c r="EK35" s="6">
        <f t="shared" si="101"/>
        <v>-0.58617795956270291</v>
      </c>
      <c r="EL35" s="8">
        <f t="shared" si="102"/>
        <v>1.0034395063958312E-2</v>
      </c>
      <c r="EM35" s="17">
        <v>4.84</v>
      </c>
      <c r="EN35" s="29">
        <f t="shared" si="32"/>
        <v>3.61E-2</v>
      </c>
      <c r="EO35" s="8">
        <f t="shared" si="103"/>
        <v>-2.927266604161316E-3</v>
      </c>
      <c r="EP35" s="6">
        <f t="shared" si="104"/>
        <v>7.6237580255833244</v>
      </c>
      <c r="EQ35" s="8">
        <f t="shared" si="105"/>
        <v>-3.7113052515751566</v>
      </c>
      <c r="ER35" s="17">
        <v>0.98633000000000004</v>
      </c>
      <c r="ES35" s="17">
        <f t="shared" si="106"/>
        <v>-1.3764294775855787E-2</v>
      </c>
      <c r="ET35" s="17">
        <v>0.99039999999999995</v>
      </c>
      <c r="EU35" s="6">
        <f t="shared" si="107"/>
        <v>-9.6463770518054499E-3</v>
      </c>
      <c r="EV35" s="8">
        <f t="shared" si="108"/>
        <v>9.874876701397195E-3</v>
      </c>
      <c r="EW35" s="17">
        <v>3.1240999999999999</v>
      </c>
      <c r="EX35" s="6">
        <f t="shared" si="33"/>
        <v>1.8941E-2</v>
      </c>
      <c r="EY35" s="8">
        <f t="shared" si="109"/>
        <v>-1.5475998198151153E-3</v>
      </c>
      <c r="EZ35" s="6">
        <f t="shared" si="110"/>
        <v>5.8440506805588779</v>
      </c>
      <c r="FA35" s="8">
        <f t="shared" si="111"/>
        <v>-1.9435038224421177</v>
      </c>
      <c r="FB35" s="6">
        <v>0.13279066216063687</v>
      </c>
      <c r="FC35" s="6">
        <f t="shared" si="112"/>
        <v>-2.0189813594674684</v>
      </c>
      <c r="FD35" s="6">
        <v>0.13337067712292777</v>
      </c>
      <c r="FE35" s="6">
        <f t="shared" si="113"/>
        <v>-2.0146229813349459</v>
      </c>
      <c r="FF35" s="8">
        <f t="shared" si="114"/>
        <v>9.8328880987772482E-3</v>
      </c>
      <c r="FG35" s="17">
        <v>3.3108</v>
      </c>
      <c r="FH35" s="6">
        <f t="shared" si="34"/>
        <v>2.0808E-2</v>
      </c>
      <c r="FI35" s="8">
        <f t="shared" si="115"/>
        <v>-1.6987317204779639E-3</v>
      </c>
      <c r="FJ35" s="6">
        <f t="shared" si="116"/>
        <v>6.0139552395108993</v>
      </c>
      <c r="FK35" s="8">
        <f t="shared" si="117"/>
        <v>-2.1330880024078742</v>
      </c>
      <c r="FL35" s="17">
        <v>0.98633000000000004</v>
      </c>
      <c r="FM35" s="17">
        <f t="shared" si="118"/>
        <v>-1.3764294775855787E-2</v>
      </c>
      <c r="FN35" s="17">
        <v>0.99039999999999995</v>
      </c>
      <c r="FO35" s="6">
        <f t="shared" si="119"/>
        <v>-9.6463770518054499E-3</v>
      </c>
      <c r="FP35" s="8">
        <f t="shared" si="120"/>
        <v>9.874876701397195E-3</v>
      </c>
      <c r="FQ35" s="17">
        <v>3.1240999999999999</v>
      </c>
      <c r="FR35" s="6">
        <f t="shared" si="35"/>
        <v>1.8941E-2</v>
      </c>
      <c r="FS35" s="8">
        <f t="shared" si="121"/>
        <v>-1.5475998198151153E-3</v>
      </c>
      <c r="FT35" s="6">
        <f t="shared" si="122"/>
        <v>5.8440506805588779</v>
      </c>
      <c r="FU35" s="8">
        <f t="shared" si="123"/>
        <v>-1.9435038224421177</v>
      </c>
      <c r="FV35" s="6">
        <v>0.67254018427601048</v>
      </c>
      <c r="FW35" s="6">
        <f t="shared" si="124"/>
        <v>-0.39669341572104055</v>
      </c>
      <c r="FX35" s="6">
        <v>0.67136623027861697</v>
      </c>
      <c r="FY35" s="6">
        <f t="shared" si="125"/>
        <v>-0.39844049317119995</v>
      </c>
      <c r="FZ35" s="8">
        <f t="shared" si="126"/>
        <v>1.085811673431647E-2</v>
      </c>
      <c r="GA35" s="17">
        <v>0.745</v>
      </c>
      <c r="GB35" s="6">
        <f t="shared" si="36"/>
        <v>-4.8500000000000001E-3</v>
      </c>
      <c r="GC35" s="8">
        <f t="shared" si="127"/>
        <v>4.0054308625148138E-4</v>
      </c>
      <c r="GD35" s="6">
        <f t="shared" si="128"/>
        <v>3.858246693726588</v>
      </c>
      <c r="GE35" s="8">
        <f t="shared" si="129"/>
        <v>0.50596694402375919</v>
      </c>
      <c r="GG35" s="6">
        <v>3.6127820227966549E-4</v>
      </c>
      <c r="GH35" s="6">
        <f t="shared" si="130"/>
        <v>-7.9258622529905969</v>
      </c>
      <c r="GI35" s="8">
        <f t="shared" si="131"/>
        <v>-7.836982136607662E-3</v>
      </c>
      <c r="GJ35" s="17">
        <v>7.89</v>
      </c>
      <c r="GK35" s="6">
        <f t="shared" si="37"/>
        <v>6.6600000000000006E-2</v>
      </c>
      <c r="GL35" s="6">
        <f t="shared" si="132"/>
        <v>3.5252071453569358</v>
      </c>
      <c r="GM35" s="6">
        <v>0.13417415805715818</v>
      </c>
      <c r="GN35" s="6">
        <f t="shared" si="133"/>
        <v>-2.008616635899557</v>
      </c>
      <c r="GO35" s="6">
        <v>0.13606367780121098</v>
      </c>
      <c r="GP35" s="6">
        <f t="shared" si="134"/>
        <v>-1.9946322836999053</v>
      </c>
      <c r="GQ35" s="8">
        <f t="shared" si="135"/>
        <v>2.4923290293228373E-3</v>
      </c>
      <c r="GR35" s="17">
        <v>7.09</v>
      </c>
      <c r="GS35" s="6">
        <f t="shared" si="38"/>
        <v>5.8599999999999992E-2</v>
      </c>
      <c r="GT35" s="8">
        <f t="shared" si="136"/>
        <v>-4.705341435736754E-3</v>
      </c>
      <c r="GU35" s="6">
        <f t="shared" si="137"/>
        <v>6.8569316117291335</v>
      </c>
      <c r="GV35" s="8">
        <f t="shared" si="138"/>
        <v>-6.0276832155523934</v>
      </c>
      <c r="GX35" s="6">
        <v>8.2678792889623808E-4</v>
      </c>
      <c r="GY35" s="6">
        <f t="shared" si="139"/>
        <v>-7.0979623300500823</v>
      </c>
      <c r="GZ35" s="8">
        <f t="shared" si="140"/>
        <v>2.610827121888315E-3</v>
      </c>
      <c r="HA35" s="17">
        <v>4.91</v>
      </c>
      <c r="HB35" s="6">
        <f t="shared" si="39"/>
        <v>3.6799999999999999E-2</v>
      </c>
      <c r="HC35" s="6">
        <f t="shared" si="141"/>
        <v>4.7243308487553257</v>
      </c>
      <c r="HD35" s="17">
        <v>0.98633000000000004</v>
      </c>
      <c r="HE35" s="17">
        <f t="shared" si="142"/>
        <v>-1.3764294775855787E-2</v>
      </c>
      <c r="HF35" s="17">
        <v>0.99039999999999995</v>
      </c>
      <c r="HG35" s="6">
        <f t="shared" si="143"/>
        <v>-9.6463770518054499E-3</v>
      </c>
      <c r="HH35" s="8">
        <f t="shared" si="144"/>
        <v>9.874876701397195E-3</v>
      </c>
      <c r="HI35" s="17">
        <v>3.1240999999999999</v>
      </c>
      <c r="HJ35" s="6">
        <f t="shared" si="40"/>
        <v>1.8941E-2</v>
      </c>
      <c r="HK35" s="8">
        <f t="shared" si="145"/>
        <v>-1.5475998198151153E-3</v>
      </c>
      <c r="HL35" s="6">
        <f t="shared" si="146"/>
        <v>5.8440506805588779</v>
      </c>
      <c r="HM35" s="8">
        <f t="shared" si="147"/>
        <v>-1.9435038224421177</v>
      </c>
      <c r="HO35" s="6">
        <v>3.1394956400254297E-2</v>
      </c>
      <c r="HP35" s="6">
        <f t="shared" si="148"/>
        <v>-3.4611080231650999</v>
      </c>
      <c r="HQ35" s="8">
        <f t="shared" si="149"/>
        <v>1.0838678216389397E-3</v>
      </c>
      <c r="HR35" s="17">
        <v>10.6</v>
      </c>
      <c r="HS35" s="6">
        <f t="shared" si="41"/>
        <v>9.3699999999999992E-2</v>
      </c>
      <c r="HT35" s="6">
        <f t="shared" si="150"/>
        <v>9.8035471286555751</v>
      </c>
    </row>
    <row r="36" spans="1:228" x14ac:dyDescent="0.25">
      <c r="A36" s="7" t="s">
        <v>34</v>
      </c>
      <c r="B36" s="8">
        <v>1.19</v>
      </c>
      <c r="C36" s="14">
        <v>1.58342</v>
      </c>
      <c r="D36" s="14">
        <f t="shared" si="42"/>
        <v>0.45958706472253918</v>
      </c>
      <c r="E36" s="8">
        <v>1.5863814860396843</v>
      </c>
      <c r="F36" s="8">
        <f t="shared" si="0"/>
        <v>0.46145562773154963</v>
      </c>
      <c r="G36" s="8">
        <f t="shared" si="151"/>
        <v>-2.5465669627278142E-4</v>
      </c>
      <c r="H36" s="8">
        <v>3.92</v>
      </c>
      <c r="I36" s="8">
        <f t="shared" si="2"/>
        <v>2.7300000000000001E-2</v>
      </c>
      <c r="J36" s="8">
        <f t="shared" si="43"/>
        <v>-2.2231059584514323E-3</v>
      </c>
      <c r="K36" s="8">
        <f t="shared" si="3"/>
        <v>2.6281373214908874</v>
      </c>
      <c r="L36" s="8">
        <f t="shared" si="44"/>
        <v>-2.7524204518433413</v>
      </c>
      <c r="M36" s="14">
        <v>0.11170625722599851</v>
      </c>
      <c r="N36" s="14">
        <f t="shared" si="45"/>
        <v>-2.1918825563380833</v>
      </c>
      <c r="O36" s="10">
        <v>0.11169208368953799</v>
      </c>
      <c r="P36" s="10">
        <f t="shared" si="4"/>
        <v>-2.192009446595383</v>
      </c>
      <c r="Q36" s="8">
        <f t="shared" si="46"/>
        <v>5.6250362914633811E-3</v>
      </c>
      <c r="R36" s="8">
        <v>3.6589</v>
      </c>
      <c r="S36" s="8">
        <f t="shared" si="5"/>
        <v>2.4689000000000003E-2</v>
      </c>
      <c r="T36" s="8">
        <f t="shared" si="47"/>
        <v>-2.0128159118202316E-3</v>
      </c>
      <c r="U36" s="8">
        <f t="shared" si="48"/>
        <v>4.5518014029814635</v>
      </c>
      <c r="V36" s="8">
        <f t="shared" si="49"/>
        <v>-2.4673773062856603</v>
      </c>
      <c r="W36" s="14">
        <v>0.10983519229396291</v>
      </c>
      <c r="X36" s="14">
        <f t="shared" si="50"/>
        <v>-2.2087742885644555</v>
      </c>
      <c r="Y36" s="8">
        <v>0.1117505727216852</v>
      </c>
      <c r="Z36" s="8">
        <f t="shared" si="6"/>
        <v>-2.1914859204753259</v>
      </c>
      <c r="AA36" s="8">
        <f t="shared" si="51"/>
        <v>1.2956719725464749E-2</v>
      </c>
      <c r="AB36" s="9">
        <v>12.27</v>
      </c>
      <c r="AC36" s="13">
        <f t="shared" si="7"/>
        <v>0.1108</v>
      </c>
      <c r="AD36" s="8">
        <f t="shared" si="52"/>
        <v>-8.7050695729433691E-3</v>
      </c>
      <c r="AE36" s="13">
        <f t="shared" si="53"/>
        <v>16.262687890185902</v>
      </c>
      <c r="AF36" s="8">
        <f t="shared" si="54"/>
        <v>-11.287263264842515</v>
      </c>
      <c r="AG36" s="14">
        <v>0.50985999999999998</v>
      </c>
      <c r="AH36" s="14">
        <f t="shared" si="55"/>
        <v>-0.67361910075240017</v>
      </c>
      <c r="AI36" s="10">
        <v>0.50919219204692712</v>
      </c>
      <c r="AJ36" s="10">
        <f t="shared" si="8"/>
        <v>-0.67492974618132107</v>
      </c>
      <c r="AK36" s="8">
        <f t="shared" si="56"/>
        <v>1.0038563353903074E-2</v>
      </c>
      <c r="AL36" s="9">
        <v>5.6950000000000003</v>
      </c>
      <c r="AM36" s="13">
        <f t="shared" si="9"/>
        <v>4.5050000000000007E-2</v>
      </c>
      <c r="AN36" s="8">
        <f t="shared" si="57"/>
        <v>-3.6399864876217602E-3</v>
      </c>
      <c r="AO36" s="13">
        <f t="shared" si="58"/>
        <v>8.5204253415612303</v>
      </c>
      <c r="AP36" s="8">
        <f t="shared" si="59"/>
        <v>-4.4892711210610976</v>
      </c>
      <c r="AQ36" s="14">
        <v>0.6420958006934635</v>
      </c>
      <c r="AR36" s="14">
        <f t="shared" si="60"/>
        <v>-0.44301776416074862</v>
      </c>
      <c r="AS36" s="10">
        <v>0.64155080793700991</v>
      </c>
      <c r="AT36" s="10">
        <f t="shared" si="10"/>
        <v>-0.44386689629031684</v>
      </c>
      <c r="AU36" s="8">
        <f t="shared" si="61"/>
        <v>6.6277898561677429E-3</v>
      </c>
      <c r="AV36" s="6">
        <v>2.63</v>
      </c>
      <c r="AW36" s="6">
        <f t="shared" si="11"/>
        <v>1.44E-2</v>
      </c>
      <c r="AX36" s="8">
        <f t="shared" si="62"/>
        <v>-1.1793847988847972E-3</v>
      </c>
      <c r="AY36" s="6">
        <f t="shared" si="63"/>
        <v>4.0911159424670966</v>
      </c>
      <c r="AZ36" s="8">
        <f t="shared" si="64"/>
        <v>-1.4298099385549743</v>
      </c>
      <c r="BA36" s="17">
        <v>1.0398700000000001</v>
      </c>
      <c r="BB36" s="17">
        <f t="shared" si="65"/>
        <v>3.9095705340130266E-2</v>
      </c>
      <c r="BC36" s="17">
        <v>1.0438000000000001</v>
      </c>
      <c r="BD36" s="15">
        <f t="shared" si="12"/>
        <v>4.2867900227175869E-2</v>
      </c>
      <c r="BE36" s="8">
        <f t="shared" si="66"/>
        <v>2.9002074330271022E-3</v>
      </c>
      <c r="BF36" s="8">
        <v>2.9</v>
      </c>
      <c r="BG36" s="8">
        <f t="shared" si="13"/>
        <v>1.7100000000000001E-2</v>
      </c>
      <c r="BH36" s="8">
        <f t="shared" si="67"/>
        <v>-1.3988292547963965E-3</v>
      </c>
      <c r="BI36" s="8">
        <f t="shared" si="68"/>
        <v>2.8700829732108408</v>
      </c>
      <c r="BJ36" s="8">
        <f t="shared" si="69"/>
        <v>-1.7552569483854636</v>
      </c>
      <c r="BK36" s="17">
        <v>1.0398700000000001</v>
      </c>
      <c r="BL36" s="17">
        <f t="shared" si="70"/>
        <v>3.9095705340130266E-2</v>
      </c>
      <c r="BM36" s="17">
        <v>1.0438000000000001</v>
      </c>
      <c r="BN36" s="8">
        <f t="shared" si="14"/>
        <v>4.2867900227175869E-2</v>
      </c>
      <c r="BO36" s="8">
        <f t="shared" si="71"/>
        <v>2.9002074330271022E-3</v>
      </c>
      <c r="BP36" s="8">
        <v>2.73</v>
      </c>
      <c r="BQ36" s="8">
        <f t="shared" si="15"/>
        <v>1.54E-2</v>
      </c>
      <c r="BR36" s="8">
        <f t="shared" si="72"/>
        <v>-1.2607221601741436E-3</v>
      </c>
      <c r="BS36" s="8">
        <f t="shared" si="73"/>
        <v>2.7000829732108409</v>
      </c>
      <c r="BT36" s="8">
        <f t="shared" si="74"/>
        <v>-1.5852569483854637</v>
      </c>
      <c r="BU36" s="14">
        <v>0.12816815662148739</v>
      </c>
      <c r="BV36" s="14">
        <f t="shared" si="75"/>
        <v>-2.054412153636977</v>
      </c>
      <c r="BW36" s="10">
        <v>0.12823800974608873</v>
      </c>
      <c r="BX36" s="10">
        <f t="shared" si="16"/>
        <v>-2.0538672905604058</v>
      </c>
      <c r="BY36" s="8">
        <f t="shared" si="76"/>
        <v>0</v>
      </c>
      <c r="BZ36" s="8">
        <v>1.35</v>
      </c>
      <c r="CA36" s="8">
        <f t="shared" si="17"/>
        <v>1.6000000000000014E-3</v>
      </c>
      <c r="CB36" s="8">
        <f t="shared" si="77"/>
        <v>-1.3179979663680008E-4</v>
      </c>
      <c r="CC36" s="8">
        <f t="shared" si="78"/>
        <v>0.16000000000000014</v>
      </c>
      <c r="CD36" s="8">
        <f t="shared" si="79"/>
        <v>-0.1665381609843597</v>
      </c>
      <c r="CE36" s="17">
        <v>1.0398700000000001</v>
      </c>
      <c r="CF36" s="17">
        <f t="shared" si="80"/>
        <v>3.9095705340130266E-2</v>
      </c>
      <c r="CG36" s="17">
        <v>1.0438000000000001</v>
      </c>
      <c r="CH36" s="8">
        <f t="shared" si="18"/>
        <v>4.2867900227175869E-2</v>
      </c>
      <c r="CI36" s="8">
        <f t="shared" si="81"/>
        <v>2.9002074330271022E-3</v>
      </c>
      <c r="CJ36" s="8">
        <v>2.81</v>
      </c>
      <c r="CK36" s="8">
        <f t="shared" si="19"/>
        <v>1.6200000000000003E-2</v>
      </c>
      <c r="CL36" s="8">
        <f t="shared" si="82"/>
        <v>-1.3257398099399964E-3</v>
      </c>
      <c r="CM36" s="8">
        <f t="shared" si="83"/>
        <v>2.780082973210841</v>
      </c>
      <c r="CN36" s="8">
        <f t="shared" si="84"/>
        <v>-1.665256948385464</v>
      </c>
      <c r="CO36" s="14" t="s">
        <v>441</v>
      </c>
      <c r="CP36" s="8">
        <v>4.3043984495556784E-3</v>
      </c>
      <c r="CQ36" s="8">
        <f t="shared" si="20"/>
        <v>-5.4481178838379725</v>
      </c>
      <c r="CR36" s="8">
        <f t="shared" si="85"/>
        <v>2.4918498418096124E-3</v>
      </c>
      <c r="CS36" s="9">
        <v>8.18</v>
      </c>
      <c r="CT36" s="13">
        <f t="shared" si="21"/>
        <v>6.9900000000000004E-2</v>
      </c>
      <c r="CU36" s="13">
        <f t="shared" si="86"/>
        <v>7.9867399367238452</v>
      </c>
      <c r="CV36" s="14" t="s">
        <v>441</v>
      </c>
      <c r="CW36" s="10">
        <v>9.7912121912341235E-2</v>
      </c>
      <c r="CX36" s="10">
        <f t="shared" si="22"/>
        <v>-2.3236849177813244</v>
      </c>
      <c r="CY36" s="8">
        <f t="shared" si="87"/>
        <v>-8.0403058554192608E-3</v>
      </c>
      <c r="CZ36" s="8">
        <v>7.27</v>
      </c>
      <c r="DA36" s="8">
        <f t="shared" si="23"/>
        <v>6.08E-2</v>
      </c>
      <c r="DB36" s="8">
        <f t="shared" si="88"/>
        <v>2.8638776578322958</v>
      </c>
      <c r="DC36" s="13"/>
      <c r="DD36" s="12">
        <v>1.2974846961680088E-2</v>
      </c>
      <c r="DE36" s="12">
        <f t="shared" si="24"/>
        <v>-4.3447426448606246</v>
      </c>
      <c r="DF36" s="8">
        <f t="shared" si="89"/>
        <v>6.6547346453926792E-4</v>
      </c>
      <c r="DG36" s="9">
        <v>8.3775999999999993</v>
      </c>
      <c r="DH36" s="13">
        <f t="shared" si="25"/>
        <v>7.1875999999999995E-2</v>
      </c>
      <c r="DI36" s="13">
        <f t="shared" si="90"/>
        <v>7.4537893858157069</v>
      </c>
      <c r="DJ36" s="6">
        <v>8.3385449239107776E-3</v>
      </c>
      <c r="DK36" s="6">
        <f t="shared" si="91"/>
        <v>-4.7868665473881276</v>
      </c>
      <c r="DL36" s="17">
        <v>8.4210529999999995E-3</v>
      </c>
      <c r="DM36" s="17">
        <f t="shared" si="26"/>
        <v>-4.7770203991647513</v>
      </c>
      <c r="DN36" s="8">
        <f t="shared" si="92"/>
        <v>6.8934588938596164E-4</v>
      </c>
      <c r="DO36" s="16">
        <v>5.0000000000000001E-3</v>
      </c>
      <c r="DP36" s="11">
        <f t="shared" si="27"/>
        <v>-1.1850000000000001E-2</v>
      </c>
      <c r="DQ36" s="8">
        <f t="shared" si="93"/>
        <v>9.8213214794706793E-4</v>
      </c>
      <c r="DR36" s="11">
        <f t="shared" si="94"/>
        <v>-0.90926164424561551</v>
      </c>
      <c r="DS36" s="8">
        <f t="shared" si="95"/>
        <v>1.0669101851029734</v>
      </c>
      <c r="DT36" s="6" t="s">
        <v>441</v>
      </c>
      <c r="DU36" s="6">
        <v>0.2092487968194183</v>
      </c>
      <c r="DV36" s="6">
        <f t="shared" si="28"/>
        <v>-1.5642313195960211</v>
      </c>
      <c r="DW36" s="8">
        <f t="shared" si="96"/>
        <v>1.7210905476976457E-3</v>
      </c>
      <c r="DX36" s="17">
        <v>8.02</v>
      </c>
      <c r="DY36" s="17">
        <f t="shared" si="29"/>
        <v>6.83E-2</v>
      </c>
      <c r="DZ36" s="18">
        <f t="shared" si="97"/>
        <v>7.5184362190790583</v>
      </c>
      <c r="EB36" s="6">
        <v>1.0351967945338296E-2</v>
      </c>
      <c r="EC36" s="6">
        <f t="shared" si="30"/>
        <v>-4.570578637698798</v>
      </c>
      <c r="ED36" s="8">
        <f t="shared" si="98"/>
        <v>-4.2153728254290534E-4</v>
      </c>
      <c r="EE36" s="17">
        <v>9.92</v>
      </c>
      <c r="EF36" s="17">
        <f t="shared" si="31"/>
        <v>8.7300000000000003E-2</v>
      </c>
      <c r="EG36" s="18">
        <f t="shared" si="99"/>
        <v>8.5613850869828383</v>
      </c>
      <c r="EH36" s="17">
        <v>0.55674000000000001</v>
      </c>
      <c r="EI36" s="17">
        <f t="shared" si="100"/>
        <v>-0.58565693438899413</v>
      </c>
      <c r="EJ36" s="17">
        <v>0.56145</v>
      </c>
      <c r="EK36" s="6">
        <f t="shared" si="101"/>
        <v>-0.57723255596358936</v>
      </c>
      <c r="EL36" s="8">
        <f t="shared" si="102"/>
        <v>8.3099151795242854E-3</v>
      </c>
      <c r="EM36" s="17">
        <v>4.83</v>
      </c>
      <c r="EN36" s="29">
        <f t="shared" si="32"/>
        <v>3.6400000000000002E-2</v>
      </c>
      <c r="EO36" s="8">
        <f t="shared" si="103"/>
        <v>-2.9522541145441394E-3</v>
      </c>
      <c r="EP36" s="6">
        <f t="shared" si="104"/>
        <v>6.9639660718097147</v>
      </c>
      <c r="EQ36" s="8">
        <f t="shared" si="105"/>
        <v>-3.7410457139555278</v>
      </c>
      <c r="ER36" s="17">
        <v>1.0398700000000001</v>
      </c>
      <c r="ES36" s="17">
        <f t="shared" si="106"/>
        <v>3.9095705340130266E-2</v>
      </c>
      <c r="ET36" s="17">
        <v>1.0438000000000001</v>
      </c>
      <c r="EU36" s="6">
        <f t="shared" si="107"/>
        <v>4.2867900227175869E-2</v>
      </c>
      <c r="EV36" s="8">
        <f t="shared" si="108"/>
        <v>2.9002074330271022E-3</v>
      </c>
      <c r="EW36" s="17">
        <v>2.9409999999999998</v>
      </c>
      <c r="EX36" s="6">
        <f t="shared" si="33"/>
        <v>1.7509999999999998E-2</v>
      </c>
      <c r="EY36" s="8">
        <f t="shared" si="109"/>
        <v>-1.4321061310931249E-3</v>
      </c>
      <c r="EZ36" s="6">
        <f t="shared" si="110"/>
        <v>2.9110829732108408</v>
      </c>
      <c r="FA36" s="8">
        <f t="shared" si="111"/>
        <v>-1.7962569483854636</v>
      </c>
      <c r="FB36" s="6">
        <v>0.13981907411809119</v>
      </c>
      <c r="FC36" s="6">
        <f t="shared" si="112"/>
        <v>-1.9674060198763725</v>
      </c>
      <c r="FD36" s="6">
        <v>0.14039028499227854</v>
      </c>
      <c r="FE36" s="6">
        <f t="shared" si="113"/>
        <v>-1.9633289849962168</v>
      </c>
      <c r="FF36" s="8">
        <f t="shared" si="114"/>
        <v>3.0324085144708413E-3</v>
      </c>
      <c r="FG36" s="17">
        <v>3.0712999999999999</v>
      </c>
      <c r="FH36" s="6">
        <f t="shared" si="34"/>
        <v>1.8813E-2</v>
      </c>
      <c r="FI36" s="8">
        <f t="shared" si="115"/>
        <v>-1.5377810674690462E-3</v>
      </c>
      <c r="FJ36" s="6">
        <f t="shared" si="116"/>
        <v>3.0942634057883365</v>
      </c>
      <c r="FK36" s="8">
        <f t="shared" si="117"/>
        <v>-1.9302134493917964</v>
      </c>
      <c r="FL36" s="17">
        <v>1.0398700000000001</v>
      </c>
      <c r="FM36" s="17">
        <f t="shared" si="118"/>
        <v>3.9095705340130266E-2</v>
      </c>
      <c r="FN36" s="17">
        <v>1.0438000000000001</v>
      </c>
      <c r="FO36" s="6">
        <f t="shared" si="119"/>
        <v>4.2867900227175869E-2</v>
      </c>
      <c r="FP36" s="8">
        <f t="shared" si="120"/>
        <v>2.9002074330271022E-3</v>
      </c>
      <c r="FQ36" s="17">
        <v>2.9409999999999998</v>
      </c>
      <c r="FR36" s="6">
        <f t="shared" si="35"/>
        <v>1.7509999999999998E-2</v>
      </c>
      <c r="FS36" s="8">
        <f t="shared" si="121"/>
        <v>-1.4321061310931249E-3</v>
      </c>
      <c r="FT36" s="6">
        <f t="shared" si="122"/>
        <v>2.9110829732108408</v>
      </c>
      <c r="FU36" s="8">
        <f t="shared" si="123"/>
        <v>-1.7962569483854636</v>
      </c>
      <c r="FV36" s="6">
        <v>0.72086619281728925</v>
      </c>
      <c r="FW36" s="6">
        <f t="shared" si="124"/>
        <v>-0.32730174447192734</v>
      </c>
      <c r="FX36" s="6">
        <v>0.71945033994028562</v>
      </c>
      <c r="FY36" s="6">
        <f t="shared" si="125"/>
        <v>-0.32926777527259887</v>
      </c>
      <c r="FZ36" s="8">
        <f t="shared" si="126"/>
        <v>6.3208236089851155E-4</v>
      </c>
      <c r="GA36" s="17">
        <v>0.61667000000000005</v>
      </c>
      <c r="GB36" s="6">
        <f t="shared" si="36"/>
        <v>-5.7332999999999993E-3</v>
      </c>
      <c r="GC36" s="8">
        <f t="shared" si="127"/>
        <v>4.738538211435106E-4</v>
      </c>
      <c r="GD36" s="6">
        <f t="shared" si="128"/>
        <v>-0.32049705564059533</v>
      </c>
      <c r="GE36" s="8">
        <f t="shared" si="129"/>
        <v>0.59692492085812754</v>
      </c>
      <c r="GG36" s="6">
        <v>3.4937549130928467E-4</v>
      </c>
      <c r="GH36" s="6">
        <f t="shared" si="130"/>
        <v>-7.9593633078039216</v>
      </c>
      <c r="GI36" s="8">
        <f t="shared" si="131"/>
        <v>-3.9354384915691876E-3</v>
      </c>
      <c r="GJ36" s="17">
        <v>7.73</v>
      </c>
      <c r="GK36" s="6">
        <f t="shared" si="37"/>
        <v>6.5400000000000014E-2</v>
      </c>
      <c r="GL36" s="6">
        <f t="shared" si="132"/>
        <v>4.9658246033723259</v>
      </c>
      <c r="GM36" s="6">
        <v>0.14150275930380643</v>
      </c>
      <c r="GN36" s="6">
        <f t="shared" si="133"/>
        <v>-1.9554360617087172</v>
      </c>
      <c r="GO36" s="6">
        <v>0.14323774601082878</v>
      </c>
      <c r="GP36" s="6">
        <f t="shared" si="134"/>
        <v>-1.9432494697280955</v>
      </c>
      <c r="GQ36" s="8">
        <f t="shared" si="135"/>
        <v>-6.2864562320326112E-3</v>
      </c>
      <c r="GR36" s="17">
        <v>6.62</v>
      </c>
      <c r="GS36" s="6">
        <f t="shared" si="38"/>
        <v>5.4299999999999994E-2</v>
      </c>
      <c r="GT36" s="8">
        <f t="shared" si="136"/>
        <v>-4.3697376157885159E-3</v>
      </c>
      <c r="GU36" s="6">
        <f t="shared" si="137"/>
        <v>2.9154175071869548</v>
      </c>
      <c r="GV36" s="8">
        <f t="shared" si="138"/>
        <v>-5.5761411249777275</v>
      </c>
      <c r="GX36" s="6">
        <v>8.3489876852431638E-4</v>
      </c>
      <c r="GY36" s="6">
        <f t="shared" si="139"/>
        <v>-7.0882000757632317</v>
      </c>
      <c r="GZ36" s="8">
        <f t="shared" si="140"/>
        <v>-4.8200116048215946E-3</v>
      </c>
      <c r="HA36" s="17">
        <v>4.9000000000000004</v>
      </c>
      <c r="HB36" s="6">
        <f t="shared" si="39"/>
        <v>3.7100000000000001E-2</v>
      </c>
      <c r="HC36" s="6">
        <f t="shared" si="141"/>
        <v>1.7819953580713623</v>
      </c>
      <c r="HD36" s="17">
        <v>1.0398700000000001</v>
      </c>
      <c r="HE36" s="17">
        <f t="shared" si="142"/>
        <v>3.9095705340130266E-2</v>
      </c>
      <c r="HF36" s="17">
        <v>1.0438000000000001</v>
      </c>
      <c r="HG36" s="6">
        <f t="shared" si="143"/>
        <v>4.2867900227175869E-2</v>
      </c>
      <c r="HH36" s="8">
        <f t="shared" si="144"/>
        <v>2.9002074330271022E-3</v>
      </c>
      <c r="HI36" s="17">
        <v>2.9409999999999998</v>
      </c>
      <c r="HJ36" s="6">
        <f t="shared" si="40"/>
        <v>1.7509999999999998E-2</v>
      </c>
      <c r="HK36" s="8">
        <f t="shared" si="145"/>
        <v>-1.4321061310931249E-3</v>
      </c>
      <c r="HL36" s="6">
        <f t="shared" si="146"/>
        <v>2.9110829732108408</v>
      </c>
      <c r="HM36" s="8">
        <f t="shared" si="147"/>
        <v>-1.7962569483854636</v>
      </c>
      <c r="HO36" s="6">
        <v>3.1421838177533384E-2</v>
      </c>
      <c r="HP36" s="6">
        <f t="shared" si="148"/>
        <v>-3.4602521444434702</v>
      </c>
      <c r="HQ36" s="8">
        <f t="shared" si="149"/>
        <v>1.6738815358703363E-3</v>
      </c>
      <c r="HR36" s="17">
        <v>11.9</v>
      </c>
      <c r="HS36" s="6">
        <f t="shared" si="41"/>
        <v>0.10710000000000001</v>
      </c>
      <c r="HT36" s="6">
        <f t="shared" si="150"/>
        <v>11.379552614348135</v>
      </c>
    </row>
    <row r="37" spans="1:228" x14ac:dyDescent="0.25">
      <c r="A37" s="7" t="s">
        <v>35</v>
      </c>
      <c r="B37" s="8">
        <v>1.1499999999999999</v>
      </c>
      <c r="C37" s="14">
        <v>1.6128800000000001</v>
      </c>
      <c r="D37" s="14">
        <f t="shared" si="42"/>
        <v>0.47802140083931888</v>
      </c>
      <c r="E37" s="8">
        <v>1.6184000432436494</v>
      </c>
      <c r="F37" s="8">
        <f t="shared" si="0"/>
        <v>0.48143803359139914</v>
      </c>
      <c r="G37" s="8">
        <f t="shared" si="151"/>
        <v>-3.2534532558737839E-3</v>
      </c>
      <c r="H37" s="8">
        <v>3.79</v>
      </c>
      <c r="I37" s="8">
        <f t="shared" si="2"/>
        <v>2.64E-2</v>
      </c>
      <c r="J37" s="8">
        <f t="shared" si="43"/>
        <v>-2.1514443181107623E-3</v>
      </c>
      <c r="K37" s="8">
        <f t="shared" si="3"/>
        <v>1.3386186976504864</v>
      </c>
      <c r="L37" s="8">
        <f t="shared" si="44"/>
        <v>-2.6809918894720197</v>
      </c>
      <c r="M37" s="14">
        <v>0.11560894119551206</v>
      </c>
      <c r="N37" s="14">
        <f t="shared" si="45"/>
        <v>-2.1575419797529678</v>
      </c>
      <c r="O37" s="10">
        <v>0.11587222352771595</v>
      </c>
      <c r="P37" s="10">
        <f t="shared" si="4"/>
        <v>-2.1552672163090456</v>
      </c>
      <c r="Q37" s="8">
        <f t="shared" si="46"/>
        <v>2.8853330087534879E-3</v>
      </c>
      <c r="R37" s="8">
        <v>3.6509999999999998</v>
      </c>
      <c r="S37" s="8">
        <f t="shared" si="5"/>
        <v>2.5009999999999998E-2</v>
      </c>
      <c r="T37" s="8">
        <f t="shared" si="47"/>
        <v>-2.0394254810252033E-3</v>
      </c>
      <c r="U37" s="8">
        <f t="shared" si="48"/>
        <v>3.313570268294177</v>
      </c>
      <c r="V37" s="8">
        <f t="shared" si="49"/>
        <v>-2.5282937463838717</v>
      </c>
      <c r="W37" s="14">
        <v>0.11086474501108648</v>
      </c>
      <c r="X37" s="14">
        <f t="shared" si="50"/>
        <v>-2.1994443340745322</v>
      </c>
      <c r="Y37" s="8">
        <v>0.11505070284474368</v>
      </c>
      <c r="Z37" s="8">
        <f t="shared" si="6"/>
        <v>-2.1623823534821023</v>
      </c>
      <c r="AA37" s="8">
        <f t="shared" si="51"/>
        <v>1.4255662253586543E-2</v>
      </c>
      <c r="AB37" s="9">
        <v>12.34</v>
      </c>
      <c r="AC37" s="13">
        <f t="shared" si="7"/>
        <v>0.1119</v>
      </c>
      <c r="AD37" s="8">
        <f t="shared" si="52"/>
        <v>-8.7904960062015203E-3</v>
      </c>
      <c r="AE37" s="13">
        <f t="shared" si="53"/>
        <v>16.892264901434618</v>
      </c>
      <c r="AF37" s="8">
        <f t="shared" si="54"/>
        <v>-11.633838316483791</v>
      </c>
      <c r="AG37" s="14">
        <v>0.54171999999999998</v>
      </c>
      <c r="AH37" s="14">
        <f t="shared" si="55"/>
        <v>-0.61300601619496653</v>
      </c>
      <c r="AI37" s="10">
        <v>0.5399235684196545</v>
      </c>
      <c r="AJ37" s="10">
        <f t="shared" si="8"/>
        <v>-0.61632768940514571</v>
      </c>
      <c r="AK37" s="8">
        <f t="shared" si="56"/>
        <v>2.5619916424002298E-3</v>
      </c>
      <c r="AL37" s="9">
        <v>5.633</v>
      </c>
      <c r="AM37" s="13">
        <f t="shared" si="9"/>
        <v>4.4830000000000009E-2</v>
      </c>
      <c r="AN37" s="8">
        <f t="shared" si="57"/>
        <v>-3.6238441391538423E-3</v>
      </c>
      <c r="AO37" s="13">
        <f t="shared" si="58"/>
        <v>5.5077966569600925</v>
      </c>
      <c r="AP37" s="8">
        <f t="shared" si="59"/>
        <v>-4.4431326385530792</v>
      </c>
      <c r="AQ37" s="14">
        <v>0.65323186465035765</v>
      </c>
      <c r="AR37" s="14">
        <f t="shared" si="60"/>
        <v>-0.4258231366960441</v>
      </c>
      <c r="AS37" s="10">
        <v>0.64936287761263034</v>
      </c>
      <c r="AT37" s="10">
        <f t="shared" si="10"/>
        <v>-0.43176358507939799</v>
      </c>
      <c r="AU37" s="8">
        <f t="shared" si="61"/>
        <v>6.6562602055979525E-3</v>
      </c>
      <c r="AV37" s="6">
        <v>2.83</v>
      </c>
      <c r="AW37" s="6">
        <f t="shared" si="11"/>
        <v>1.6800000000000002E-2</v>
      </c>
      <c r="AX37" s="8">
        <f t="shared" si="62"/>
        <v>-1.374966773045827E-3</v>
      </c>
      <c r="AY37" s="6">
        <f t="shared" si="63"/>
        <v>4.3425040822391816</v>
      </c>
      <c r="AZ37" s="8">
        <f t="shared" si="64"/>
        <v>-1.6086913240953424</v>
      </c>
      <c r="BA37" s="17">
        <v>1.0815900000000001</v>
      </c>
      <c r="BB37" s="17">
        <f t="shared" si="65"/>
        <v>7.8432180701691986E-2</v>
      </c>
      <c r="BC37" s="17">
        <v>1.0855999999999999</v>
      </c>
      <c r="BD37" s="15">
        <f t="shared" si="12"/>
        <v>8.2132829538522245E-2</v>
      </c>
      <c r="BE37" s="8">
        <f t="shared" si="66"/>
        <v>1.9533657326473719E-3</v>
      </c>
      <c r="BF37" s="8">
        <v>2.79</v>
      </c>
      <c r="BG37" s="8">
        <f t="shared" si="13"/>
        <v>1.6400000000000001E-2</v>
      </c>
      <c r="BH37" s="8">
        <f t="shared" si="67"/>
        <v>-1.3424695435404477E-3</v>
      </c>
      <c r="BI37" s="8">
        <f t="shared" si="68"/>
        <v>2.4213462930589489</v>
      </c>
      <c r="BJ37" s="8">
        <f t="shared" si="69"/>
        <v>-1.6843987485876597</v>
      </c>
      <c r="BK37" s="17">
        <v>1.0815900000000001</v>
      </c>
      <c r="BL37" s="17">
        <f t="shared" si="70"/>
        <v>7.8432180701691986E-2</v>
      </c>
      <c r="BM37" s="17">
        <v>1.0855999999999999</v>
      </c>
      <c r="BN37" s="8">
        <f t="shared" si="14"/>
        <v>8.2132829538522245E-2</v>
      </c>
      <c r="BO37" s="8">
        <f t="shared" si="71"/>
        <v>1.9533657326473719E-3</v>
      </c>
      <c r="BP37" s="8">
        <v>2.71</v>
      </c>
      <c r="BQ37" s="8">
        <f t="shared" si="15"/>
        <v>1.5600000000000001E-2</v>
      </c>
      <c r="BR37" s="8">
        <f t="shared" si="72"/>
        <v>-1.2774402929891515E-3</v>
      </c>
      <c r="BS37" s="8">
        <f t="shared" si="73"/>
        <v>2.3413462930589493</v>
      </c>
      <c r="BT37" s="8">
        <f t="shared" si="74"/>
        <v>-1.6043987485876599</v>
      </c>
      <c r="BU37" s="14">
        <v>0.12818458580355713</v>
      </c>
      <c r="BV37" s="14">
        <f t="shared" si="75"/>
        <v>-2.0542839772661154</v>
      </c>
      <c r="BW37" s="10">
        <v>0.12823800974608873</v>
      </c>
      <c r="BX37" s="10">
        <f t="shared" si="16"/>
        <v>-2.0538672905604058</v>
      </c>
      <c r="BY37" s="8">
        <f t="shared" si="76"/>
        <v>-1.5387466032135144E-5</v>
      </c>
      <c r="BZ37" s="8">
        <v>1.23</v>
      </c>
      <c r="CA37" s="8">
        <f t="shared" si="17"/>
        <v>8.0000000000000069E-4</v>
      </c>
      <c r="CB37" s="8">
        <f t="shared" si="77"/>
        <v>-6.5947645980779512E-5</v>
      </c>
      <c r="CC37" s="8">
        <f t="shared" si="78"/>
        <v>7.3845013587146013E-2</v>
      </c>
      <c r="CD37" s="8">
        <f t="shared" si="79"/>
        <v>-8.5000125875698274E-2</v>
      </c>
      <c r="CE37" s="17">
        <v>1.0815900000000001</v>
      </c>
      <c r="CF37" s="17">
        <f t="shared" si="80"/>
        <v>7.8432180701691986E-2</v>
      </c>
      <c r="CG37" s="17">
        <v>1.0855999999999999</v>
      </c>
      <c r="CH37" s="8">
        <f t="shared" si="18"/>
        <v>8.2132829538522245E-2</v>
      </c>
      <c r="CI37" s="8">
        <f t="shared" si="81"/>
        <v>1.9533657326473719E-3</v>
      </c>
      <c r="CJ37" s="8">
        <v>2.73</v>
      </c>
      <c r="CK37" s="8">
        <f t="shared" si="19"/>
        <v>1.5800000000000002E-2</v>
      </c>
      <c r="CL37" s="8">
        <f t="shared" si="82"/>
        <v>-1.2937019572738517E-3</v>
      </c>
      <c r="CM37" s="8">
        <f t="shared" si="83"/>
        <v>2.3613462930589488</v>
      </c>
      <c r="CN37" s="8">
        <f t="shared" si="84"/>
        <v>-1.6243987485876596</v>
      </c>
      <c r="CO37" s="14" t="s">
        <v>441</v>
      </c>
      <c r="CP37" s="8">
        <v>4.4086404061592236E-3</v>
      </c>
      <c r="CQ37" s="8">
        <f t="shared" si="20"/>
        <v>-5.4241889349800356</v>
      </c>
      <c r="CR37" s="8">
        <f t="shared" si="85"/>
        <v>3.1332596110567046E-4</v>
      </c>
      <c r="CS37" s="9">
        <v>7.58</v>
      </c>
      <c r="CT37" s="13">
        <f t="shared" si="21"/>
        <v>6.4299999999999996E-2</v>
      </c>
      <c r="CU37" s="13">
        <f t="shared" si="86"/>
        <v>6.5553303844422679</v>
      </c>
      <c r="CV37" s="14" t="s">
        <v>441</v>
      </c>
      <c r="CW37" s="10">
        <v>9.4175348849035972E-2</v>
      </c>
      <c r="CX37" s="10">
        <f t="shared" si="22"/>
        <v>-2.3625968211471715</v>
      </c>
      <c r="CY37" s="8">
        <f t="shared" si="87"/>
        <v>3.7006364465441699E-4</v>
      </c>
      <c r="CZ37" s="8">
        <v>8.69</v>
      </c>
      <c r="DA37" s="8">
        <f t="shared" si="23"/>
        <v>7.5399999999999995E-2</v>
      </c>
      <c r="DB37" s="8">
        <f t="shared" si="88"/>
        <v>7.6880254578617659</v>
      </c>
      <c r="DC37" s="13"/>
      <c r="DD37" s="12">
        <v>1.286284477247557E-2</v>
      </c>
      <c r="DE37" s="12">
        <f t="shared" si="24"/>
        <v>-4.3534123737127421</v>
      </c>
      <c r="DF37" s="8">
        <f t="shared" si="89"/>
        <v>5.1283428590727098E-3</v>
      </c>
      <c r="DG37" s="9">
        <v>8.3840000000000003</v>
      </c>
      <c r="DH37" s="13">
        <f t="shared" si="25"/>
        <v>7.2340000000000002E-2</v>
      </c>
      <c r="DI37" s="13">
        <f t="shared" si="90"/>
        <v>9.2853371436290839</v>
      </c>
      <c r="DJ37" s="6">
        <v>8.516509253187303E-3</v>
      </c>
      <c r="DK37" s="6">
        <f t="shared" si="91"/>
        <v>-4.7657487341630524</v>
      </c>
      <c r="DL37" s="17">
        <v>8.3361119999999997E-3</v>
      </c>
      <c r="DM37" s="17">
        <f t="shared" si="26"/>
        <v>-4.7871583583608084</v>
      </c>
      <c r="DN37" s="8">
        <f t="shared" si="92"/>
        <v>8.9398105602422895E-4</v>
      </c>
      <c r="DO37" s="16">
        <v>4.0000000000000001E-3</v>
      </c>
      <c r="DP37" s="11">
        <f t="shared" si="27"/>
        <v>-1.146E-2</v>
      </c>
      <c r="DQ37" s="8">
        <f t="shared" si="93"/>
        <v>9.4998564980719458E-4</v>
      </c>
      <c r="DR37" s="11">
        <f t="shared" si="94"/>
        <v>-0.78840757759030844</v>
      </c>
      <c r="DS37" s="8">
        <f t="shared" si="95"/>
        <v>1.4032182319013238</v>
      </c>
      <c r="DT37" s="6" t="s">
        <v>441</v>
      </c>
      <c r="DU37" s="6">
        <v>0.20429009193054137</v>
      </c>
      <c r="DV37" s="6">
        <f t="shared" si="28"/>
        <v>-1.5882142759824738</v>
      </c>
      <c r="DW37" s="8">
        <f t="shared" si="96"/>
        <v>8.275350901587375E-3</v>
      </c>
      <c r="DX37" s="17">
        <v>7.77</v>
      </c>
      <c r="DY37" s="17">
        <f t="shared" si="29"/>
        <v>6.6199999999999995E-2</v>
      </c>
      <c r="DZ37" s="18">
        <f t="shared" si="97"/>
        <v>9.9301403606349492</v>
      </c>
      <c r="EB37" s="6">
        <v>1.0332180640820442E-2</v>
      </c>
      <c r="EC37" s="6">
        <f t="shared" si="30"/>
        <v>-4.5724919202757075</v>
      </c>
      <c r="ED37" s="8">
        <f t="shared" si="98"/>
        <v>-2.3531740801885359E-4</v>
      </c>
      <c r="EE37" s="17">
        <v>8.74</v>
      </c>
      <c r="EF37" s="17">
        <f t="shared" si="31"/>
        <v>7.5899999999999995E-2</v>
      </c>
      <c r="EG37" s="18">
        <f t="shared" si="99"/>
        <v>7.4958730367924584</v>
      </c>
      <c r="EH37" s="17">
        <v>0.58548</v>
      </c>
      <c r="EI37" s="17">
        <f t="shared" si="100"/>
        <v>-0.53532325536639092</v>
      </c>
      <c r="EJ37" s="17">
        <v>0.59045000000000003</v>
      </c>
      <c r="EK37" s="6">
        <f t="shared" si="101"/>
        <v>-0.52687032093484643</v>
      </c>
      <c r="EL37" s="8">
        <f t="shared" si="102"/>
        <v>5.1637842521847777E-3</v>
      </c>
      <c r="EM37" s="17">
        <v>4.8</v>
      </c>
      <c r="EN37" s="29">
        <f t="shared" si="32"/>
        <v>3.6499999999999998E-2</v>
      </c>
      <c r="EO37" s="8">
        <f t="shared" si="103"/>
        <v>-2.9612887084993211E-3</v>
      </c>
      <c r="EP37" s="6">
        <f t="shared" si="104"/>
        <v>5.7155137008739105</v>
      </c>
      <c r="EQ37" s="8">
        <f t="shared" si="105"/>
        <v>-3.751388068077246</v>
      </c>
      <c r="ER37" s="17">
        <v>1.0815900000000001</v>
      </c>
      <c r="ES37" s="17">
        <f t="shared" si="106"/>
        <v>7.8432180701691986E-2</v>
      </c>
      <c r="ET37" s="17">
        <v>1.0855999999999999</v>
      </c>
      <c r="EU37" s="6">
        <f t="shared" si="107"/>
        <v>8.2132829538522245E-2</v>
      </c>
      <c r="EV37" s="8">
        <f t="shared" si="108"/>
        <v>1.9533657326473719E-3</v>
      </c>
      <c r="EW37" s="17">
        <v>2.8317999999999999</v>
      </c>
      <c r="EX37" s="6">
        <f t="shared" si="33"/>
        <v>1.6818E-2</v>
      </c>
      <c r="EY37" s="8">
        <f t="shared" si="109"/>
        <v>-1.376428875901281E-3</v>
      </c>
      <c r="EZ37" s="6">
        <f t="shared" si="110"/>
        <v>2.4631462930589487</v>
      </c>
      <c r="FA37" s="8">
        <f t="shared" si="111"/>
        <v>-1.7261987485876595</v>
      </c>
      <c r="FB37" s="6">
        <v>0.14535306258902875</v>
      </c>
      <c r="FC37" s="6">
        <f t="shared" si="112"/>
        <v>-1.9285895817552765</v>
      </c>
      <c r="FD37" s="6">
        <v>0.14592788244049792</v>
      </c>
      <c r="FE37" s="6">
        <f t="shared" si="113"/>
        <v>-1.9246427351971991</v>
      </c>
      <c r="FF37" s="8">
        <f t="shared" si="114"/>
        <v>2.1613341019497412E-3</v>
      </c>
      <c r="FG37" s="17">
        <v>2.9731000000000001</v>
      </c>
      <c r="FH37" s="6">
        <f t="shared" si="34"/>
        <v>1.8231000000000001E-2</v>
      </c>
      <c r="FI37" s="8">
        <f t="shared" si="115"/>
        <v>-1.4911308089422537E-3</v>
      </c>
      <c r="FJ37" s="6">
        <f t="shared" si="116"/>
        <v>2.6876336407798966</v>
      </c>
      <c r="FK37" s="8">
        <f t="shared" si="117"/>
        <v>-1.8704518788348783</v>
      </c>
      <c r="FL37" s="17">
        <v>1.0815900000000001</v>
      </c>
      <c r="FM37" s="17">
        <f t="shared" si="118"/>
        <v>7.8432180701691986E-2</v>
      </c>
      <c r="FN37" s="17">
        <v>1.0855999999999999</v>
      </c>
      <c r="FO37" s="6">
        <f t="shared" si="119"/>
        <v>8.2132829538522245E-2</v>
      </c>
      <c r="FP37" s="8">
        <f t="shared" si="120"/>
        <v>1.9533657326473719E-3</v>
      </c>
      <c r="FQ37" s="17">
        <v>2.8317999999999999</v>
      </c>
      <c r="FR37" s="6">
        <f t="shared" si="35"/>
        <v>1.6818E-2</v>
      </c>
      <c r="FS37" s="8">
        <f t="shared" si="121"/>
        <v>-1.376428875901281E-3</v>
      </c>
      <c r="FT37" s="6">
        <f t="shared" si="122"/>
        <v>2.4631462930589487</v>
      </c>
      <c r="FU37" s="8">
        <f t="shared" si="123"/>
        <v>-1.7261987485876595</v>
      </c>
      <c r="FV37" s="6">
        <v>0.74057616825890538</v>
      </c>
      <c r="FW37" s="6">
        <f t="shared" si="124"/>
        <v>-0.30032678998485973</v>
      </c>
      <c r="FX37" s="6">
        <v>0.7392622163081245</v>
      </c>
      <c r="FY37" s="6">
        <f t="shared" si="125"/>
        <v>-0.30210259511301113</v>
      </c>
      <c r="FZ37" s="8">
        <f t="shared" si="126"/>
        <v>-7.9546871696367649E-4</v>
      </c>
      <c r="GA37" s="17">
        <v>0.60333000000000003</v>
      </c>
      <c r="GB37" s="6">
        <f t="shared" si="36"/>
        <v>-5.4666999999999988E-3</v>
      </c>
      <c r="GC37" s="8">
        <f t="shared" si="127"/>
        <v>4.5192889126899338E-4</v>
      </c>
      <c r="GD37" s="6">
        <f t="shared" si="128"/>
        <v>-0.86485748678547036</v>
      </c>
      <c r="GE37" s="8">
        <f t="shared" si="129"/>
        <v>0.5679817429602948</v>
      </c>
      <c r="GG37" s="6">
        <v>3.3590299121613674E-4</v>
      </c>
      <c r="GH37" s="6">
        <f t="shared" si="130"/>
        <v>-7.9986881563063772</v>
      </c>
      <c r="GI37" s="8">
        <f t="shared" si="131"/>
        <v>2.6853396178017075E-3</v>
      </c>
      <c r="GJ37" s="17">
        <v>7.68</v>
      </c>
      <c r="GK37" s="6">
        <f t="shared" si="37"/>
        <v>6.5299999999999997E-2</v>
      </c>
      <c r="GL37" s="6">
        <f t="shared" si="132"/>
        <v>7.6041358471206824</v>
      </c>
      <c r="GM37" s="6">
        <v>0.14334451420544134</v>
      </c>
      <c r="GN37" s="6">
        <f t="shared" si="133"/>
        <v>-1.9425043559204807</v>
      </c>
      <c r="GO37" s="6">
        <v>0.14495484656529492</v>
      </c>
      <c r="GP37" s="6">
        <f t="shared" si="134"/>
        <v>-1.9313329880555103</v>
      </c>
      <c r="GQ37" s="8">
        <f t="shared" si="135"/>
        <v>-3.0848090612727308E-3</v>
      </c>
      <c r="GR37" s="17">
        <v>5.99</v>
      </c>
      <c r="GS37" s="6">
        <f t="shared" si="38"/>
        <v>4.8399999999999999E-2</v>
      </c>
      <c r="GT37" s="8">
        <f t="shared" si="136"/>
        <v>-3.9063313995806315E-3</v>
      </c>
      <c r="GU37" s="6">
        <f t="shared" si="137"/>
        <v>3.6060763754909075</v>
      </c>
      <c r="GV37" s="8">
        <f t="shared" si="138"/>
        <v>-4.9739740774003449</v>
      </c>
      <c r="GX37" s="6">
        <v>8.6014106313435411E-4</v>
      </c>
      <c r="GY37" s="6">
        <f t="shared" si="139"/>
        <v>-7.0584141552672497</v>
      </c>
      <c r="GZ37" s="8">
        <f t="shared" si="140"/>
        <v>-7.5145891668432219E-3</v>
      </c>
      <c r="HA37" s="17">
        <v>4.7</v>
      </c>
      <c r="HB37" s="6">
        <f t="shared" si="39"/>
        <v>3.5500000000000004E-2</v>
      </c>
      <c r="HC37" s="6">
        <f t="shared" si="141"/>
        <v>0.54416433326271163</v>
      </c>
      <c r="HD37" s="17">
        <v>1.0815900000000001</v>
      </c>
      <c r="HE37" s="17">
        <f t="shared" si="142"/>
        <v>7.8432180701691986E-2</v>
      </c>
      <c r="HF37" s="17">
        <v>1.0855999999999999</v>
      </c>
      <c r="HG37" s="6">
        <f t="shared" si="143"/>
        <v>8.2132829538522245E-2</v>
      </c>
      <c r="HH37" s="8">
        <f t="shared" si="144"/>
        <v>1.9533657326473719E-3</v>
      </c>
      <c r="HI37" s="17">
        <v>2.8317999999999999</v>
      </c>
      <c r="HJ37" s="6">
        <f t="shared" si="40"/>
        <v>1.6818E-2</v>
      </c>
      <c r="HK37" s="8">
        <f t="shared" si="145"/>
        <v>-1.376428875901281E-3</v>
      </c>
      <c r="HL37" s="6">
        <f t="shared" si="146"/>
        <v>2.4631462930589487</v>
      </c>
      <c r="HM37" s="8">
        <f t="shared" si="147"/>
        <v>-1.7261987485876595</v>
      </c>
      <c r="HO37" s="6">
        <v>3.1450249636356488E-2</v>
      </c>
      <c r="HP37" s="6">
        <f t="shared" si="148"/>
        <v>-3.4593483583041853</v>
      </c>
      <c r="HQ37" s="8">
        <f t="shared" si="149"/>
        <v>2.625335325598277E-3</v>
      </c>
      <c r="HR37" s="17">
        <v>10.4</v>
      </c>
      <c r="HS37" s="6">
        <f t="shared" si="41"/>
        <v>9.2499999999999999E-2</v>
      </c>
      <c r="HT37" s="6">
        <f t="shared" si="150"/>
        <v>10.300134130239311</v>
      </c>
    </row>
    <row r="38" spans="1:228" x14ac:dyDescent="0.25">
      <c r="A38" s="7" t="s">
        <v>36</v>
      </c>
      <c r="B38" s="8">
        <v>1.18</v>
      </c>
      <c r="C38" s="14">
        <v>1.57029</v>
      </c>
      <c r="D38" s="14">
        <f t="shared" si="42"/>
        <v>0.4512603156785977</v>
      </c>
      <c r="E38" s="8">
        <v>1.6076090063400885</v>
      </c>
      <c r="F38" s="8">
        <f t="shared" si="0"/>
        <v>0.47474798592860212</v>
      </c>
      <c r="G38" s="8">
        <f t="shared" si="151"/>
        <v>1.0967554957148629E-3</v>
      </c>
      <c r="H38" s="8">
        <v>3.49</v>
      </c>
      <c r="I38" s="8">
        <f t="shared" si="2"/>
        <v>2.3100000000000006E-2</v>
      </c>
      <c r="J38" s="8">
        <f t="shared" si="43"/>
        <v>-1.8847688262095819E-3</v>
      </c>
      <c r="K38" s="8">
        <f t="shared" si="3"/>
        <v>2.7487021982859456</v>
      </c>
      <c r="L38" s="8">
        <f t="shared" si="44"/>
        <v>-2.5914882252820233</v>
      </c>
      <c r="M38" s="14">
        <v>0.11720237920829793</v>
      </c>
      <c r="N38" s="14">
        <f t="shared" si="45"/>
        <v>-2.143853101633177</v>
      </c>
      <c r="O38" s="10">
        <v>0.11782197594287332</v>
      </c>
      <c r="P38" s="10">
        <f t="shared" si="4"/>
        <v>-2.138580472167968</v>
      </c>
      <c r="Q38" s="8">
        <f t="shared" si="46"/>
        <v>8.5149119829541764E-3</v>
      </c>
      <c r="R38" s="8">
        <v>3.6070000000000002</v>
      </c>
      <c r="S38" s="8">
        <f t="shared" si="5"/>
        <v>2.4270000000000003E-2</v>
      </c>
      <c r="T38" s="8">
        <f t="shared" si="47"/>
        <v>-1.979201617840598E-3</v>
      </c>
      <c r="U38" s="8">
        <f t="shared" si="48"/>
        <v>-3.2004897813383795</v>
      </c>
      <c r="V38" s="8">
        <f t="shared" si="49"/>
        <v>-2.4902532083967857</v>
      </c>
      <c r="W38" s="14">
        <v>0.12043694523732099</v>
      </c>
      <c r="X38" s="14">
        <f t="shared" si="50"/>
        <v>-2.1166289390469433</v>
      </c>
      <c r="Y38" s="8">
        <v>0.120598166907863</v>
      </c>
      <c r="Z38" s="8">
        <f t="shared" si="6"/>
        <v>-2.1152911945735333</v>
      </c>
      <c r="AA38" s="8">
        <f t="shared" si="51"/>
        <v>9.0488414591087807E-3</v>
      </c>
      <c r="AB38" s="9">
        <v>12.63</v>
      </c>
      <c r="AC38" s="13">
        <f t="shared" si="7"/>
        <v>0.1145</v>
      </c>
      <c r="AD38" s="8">
        <f t="shared" si="52"/>
        <v>-8.9827203189929428E-3</v>
      </c>
      <c r="AE38" s="13">
        <f t="shared" si="53"/>
        <v>15.069536583643512</v>
      </c>
      <c r="AF38" s="8">
        <f t="shared" si="54"/>
        <v>-11.466051752623736</v>
      </c>
      <c r="AG38" s="14">
        <v>0.55179999999999996</v>
      </c>
      <c r="AH38" s="14">
        <f t="shared" si="55"/>
        <v>-0.59456961719895141</v>
      </c>
      <c r="AI38" s="10">
        <v>0.55386012816323371</v>
      </c>
      <c r="AJ38" s="10">
        <f t="shared" si="8"/>
        <v>-0.59084310035199505</v>
      </c>
      <c r="AK38" s="8">
        <f t="shared" si="56"/>
        <v>4.5151238272913563E-3</v>
      </c>
      <c r="AL38" s="9">
        <v>5.66</v>
      </c>
      <c r="AM38" s="13">
        <f t="shared" si="9"/>
        <v>4.4800000000000006E-2</v>
      </c>
      <c r="AN38" s="8">
        <f t="shared" si="57"/>
        <v>-3.6205033206802018E-3</v>
      </c>
      <c r="AO38" s="13">
        <f t="shared" si="58"/>
        <v>6.2860495309165429</v>
      </c>
      <c r="AP38" s="8">
        <f t="shared" si="59"/>
        <v>-4.5247090379295027</v>
      </c>
      <c r="AQ38" s="14">
        <v>0.66184402983592883</v>
      </c>
      <c r="AR38" s="14">
        <f t="shared" si="60"/>
        <v>-0.41272535528167281</v>
      </c>
      <c r="AS38" s="10">
        <v>0.66139709554079462</v>
      </c>
      <c r="AT38" s="10">
        <f t="shared" si="10"/>
        <v>-0.41340086982480251</v>
      </c>
      <c r="AU38" s="8">
        <f t="shared" si="61"/>
        <v>1.0738275869946357E-2</v>
      </c>
      <c r="AV38" s="6">
        <v>2.88</v>
      </c>
      <c r="AW38" s="6">
        <f t="shared" si="11"/>
        <v>1.7000000000000001E-2</v>
      </c>
      <c r="AX38" s="8">
        <f t="shared" si="62"/>
        <v>-1.390836050291E-3</v>
      </c>
      <c r="AY38" s="6">
        <f t="shared" si="63"/>
        <v>5.9953103479785428</v>
      </c>
      <c r="AZ38" s="8">
        <f t="shared" si="64"/>
        <v>-1.6918935243046427</v>
      </c>
      <c r="BA38" s="17">
        <v>1.0716000000000001</v>
      </c>
      <c r="BB38" s="17">
        <f t="shared" si="65"/>
        <v>6.9152858688316721E-2</v>
      </c>
      <c r="BC38" s="17">
        <v>1.0749500000000001</v>
      </c>
      <c r="BD38" s="15">
        <f t="shared" si="12"/>
        <v>7.22741488700199E-2</v>
      </c>
      <c r="BE38" s="8">
        <f t="shared" si="66"/>
        <v>1.1374760237400361E-2</v>
      </c>
      <c r="BF38" s="8">
        <v>2.66</v>
      </c>
      <c r="BG38" s="8">
        <f t="shared" si="13"/>
        <v>1.4800000000000002E-2</v>
      </c>
      <c r="BH38" s="8">
        <f t="shared" si="67"/>
        <v>-1.2120374613842078E-3</v>
      </c>
      <c r="BI38" s="8">
        <f t="shared" si="68"/>
        <v>6.0299040949601448</v>
      </c>
      <c r="BJ38" s="8">
        <f t="shared" si="69"/>
        <v>-1.5174490528308626</v>
      </c>
      <c r="BK38" s="17">
        <v>1.0716000000000001</v>
      </c>
      <c r="BL38" s="17">
        <f t="shared" si="70"/>
        <v>6.9152858688316721E-2</v>
      </c>
      <c r="BM38" s="17">
        <v>1.0749500000000001</v>
      </c>
      <c r="BN38" s="8">
        <f t="shared" si="14"/>
        <v>7.22741488700199E-2</v>
      </c>
      <c r="BO38" s="8">
        <f t="shared" si="71"/>
        <v>1.1374760237400361E-2</v>
      </c>
      <c r="BP38" s="8">
        <v>2.44</v>
      </c>
      <c r="BQ38" s="8">
        <f t="shared" si="15"/>
        <v>1.26E-2</v>
      </c>
      <c r="BR38" s="8">
        <f t="shared" si="72"/>
        <v>-1.0328872925524646E-3</v>
      </c>
      <c r="BS38" s="8">
        <f t="shared" si="73"/>
        <v>5.8099040949601441</v>
      </c>
      <c r="BT38" s="8">
        <f t="shared" si="74"/>
        <v>-1.2974490528308624</v>
      </c>
      <c r="BU38" s="14">
        <v>0.12818869375721062</v>
      </c>
      <c r="BV38" s="14">
        <f t="shared" si="75"/>
        <v>-2.0542519306061759</v>
      </c>
      <c r="BW38" s="10">
        <v>0.12820512820512822</v>
      </c>
      <c r="BX38" s="10">
        <f t="shared" si="16"/>
        <v>-2.0541237336955458</v>
      </c>
      <c r="BY38" s="8">
        <f t="shared" si="76"/>
        <v>4.616370089105537E-5</v>
      </c>
      <c r="BZ38" s="8">
        <v>1.18</v>
      </c>
      <c r="CA38" s="8">
        <f t="shared" si="17"/>
        <v>0</v>
      </c>
      <c r="CB38" s="8">
        <f t="shared" si="77"/>
        <v>0</v>
      </c>
      <c r="CC38" s="8">
        <f t="shared" si="78"/>
        <v>1.8465480356422148E-2</v>
      </c>
      <c r="CD38" s="8">
        <f t="shared" si="79"/>
        <v>-1.538352080887595E-3</v>
      </c>
      <c r="CE38" s="17">
        <v>1.0716000000000001</v>
      </c>
      <c r="CF38" s="17">
        <f t="shared" si="80"/>
        <v>6.9152858688316721E-2</v>
      </c>
      <c r="CG38" s="17">
        <v>1.0749500000000001</v>
      </c>
      <c r="CH38" s="8">
        <f t="shared" si="18"/>
        <v>7.22741488700199E-2</v>
      </c>
      <c r="CI38" s="8">
        <f t="shared" si="81"/>
        <v>1.1374760237400361E-2</v>
      </c>
      <c r="CJ38" s="8">
        <v>2.63</v>
      </c>
      <c r="CK38" s="8">
        <f t="shared" si="19"/>
        <v>1.4499999999999999E-2</v>
      </c>
      <c r="CL38" s="8">
        <f t="shared" si="82"/>
        <v>-1.1876286276606418E-3</v>
      </c>
      <c r="CM38" s="8">
        <f t="shared" si="83"/>
        <v>5.9999040949601445</v>
      </c>
      <c r="CN38" s="8">
        <f t="shared" si="84"/>
        <v>-1.4874490528308624</v>
      </c>
      <c r="CO38" s="14" t="s">
        <v>441</v>
      </c>
      <c r="CP38" s="8">
        <v>4.396135796634758E-3</v>
      </c>
      <c r="CQ38" s="8">
        <f t="shared" si="20"/>
        <v>-5.4270293519636565</v>
      </c>
      <c r="CR38" s="8">
        <f t="shared" si="85"/>
        <v>8.2435450527025278E-3</v>
      </c>
      <c r="CS38" s="9">
        <v>5.34728395061728</v>
      </c>
      <c r="CT38" s="13">
        <f t="shared" si="21"/>
        <v>4.1672839506172801E-2</v>
      </c>
      <c r="CU38" s="13">
        <f t="shared" si="86"/>
        <v>7.4647019716982914</v>
      </c>
      <c r="CV38" s="14" t="s">
        <v>441</v>
      </c>
      <c r="CW38" s="10">
        <v>9.1434172424733673E-2</v>
      </c>
      <c r="CX38" s="10">
        <f t="shared" si="22"/>
        <v>-2.3921359926645804</v>
      </c>
      <c r="CY38" s="8">
        <f t="shared" si="87"/>
        <v>7.6837840353416453E-3</v>
      </c>
      <c r="CZ38" s="8">
        <v>8.86</v>
      </c>
      <c r="DA38" s="8">
        <f t="shared" si="23"/>
        <v>7.6799999999999993E-2</v>
      </c>
      <c r="DB38" s="8">
        <f t="shared" si="88"/>
        <v>10.753513614136658</v>
      </c>
      <c r="DC38" s="13"/>
      <c r="DD38" s="12">
        <v>1.305426789707493E-2</v>
      </c>
      <c r="DE38" s="12">
        <f t="shared" si="24"/>
        <v>-4.3386401567585366</v>
      </c>
      <c r="DF38" s="8">
        <f t="shared" si="89"/>
        <v>5.6089668504482049E-3</v>
      </c>
      <c r="DG38" s="9">
        <v>7.7737499999999997</v>
      </c>
      <c r="DH38" s="13">
        <f t="shared" si="25"/>
        <v>6.5937499999999996E-2</v>
      </c>
      <c r="DI38" s="13">
        <f t="shared" si="90"/>
        <v>8.8373367401792819</v>
      </c>
      <c r="DJ38" s="6">
        <v>8.5111815647807305E-3</v>
      </c>
      <c r="DK38" s="6">
        <f t="shared" si="91"/>
        <v>-4.7663745017597723</v>
      </c>
      <c r="DL38" s="17">
        <v>8.4588059999999993E-3</v>
      </c>
      <c r="DM38" s="17">
        <f t="shared" si="26"/>
        <v>-4.7725472500762249</v>
      </c>
      <c r="DN38" s="8">
        <f t="shared" si="92"/>
        <v>-1.2915270646859378E-3</v>
      </c>
      <c r="DO38" s="16">
        <v>2E-3</v>
      </c>
      <c r="DP38" s="11">
        <f t="shared" si="27"/>
        <v>-1.1779999999999999E-2</v>
      </c>
      <c r="DQ38" s="8">
        <f t="shared" si="93"/>
        <v>9.7638823896573079E-4</v>
      </c>
      <c r="DR38" s="11">
        <f t="shared" si="94"/>
        <v>-1.6946108258743751</v>
      </c>
      <c r="DS38" s="8">
        <f t="shared" si="95"/>
        <v>1.2520981328347878</v>
      </c>
      <c r="DT38" s="6" t="s">
        <v>441</v>
      </c>
      <c r="DU38" s="6">
        <v>0.20529665366454525</v>
      </c>
      <c r="DV38" s="6">
        <f t="shared" si="28"/>
        <v>-1.5832992548244058</v>
      </c>
      <c r="DW38" s="8">
        <f t="shared" si="96"/>
        <v>1.0358153756534261E-2</v>
      </c>
      <c r="DX38" s="17">
        <v>8.0399999999999991</v>
      </c>
      <c r="DY38" s="17">
        <f t="shared" si="29"/>
        <v>6.8599999999999994E-2</v>
      </c>
      <c r="DZ38" s="18">
        <f t="shared" si="97"/>
        <v>11.003261502613704</v>
      </c>
      <c r="EB38" s="6">
        <v>1.0325246290681083E-2</v>
      </c>
      <c r="EC38" s="6">
        <f t="shared" si="30"/>
        <v>-4.5731632866005469</v>
      </c>
      <c r="ED38" s="8">
        <f t="shared" si="98"/>
        <v>-4.9449139987522983E-4</v>
      </c>
      <c r="EE38" s="17">
        <v>9.11</v>
      </c>
      <c r="EF38" s="17">
        <f t="shared" si="31"/>
        <v>7.9299999999999995E-2</v>
      </c>
      <c r="EG38" s="18">
        <f t="shared" si="99"/>
        <v>7.7322034400499078</v>
      </c>
      <c r="EH38" s="17">
        <v>0.59955999999999998</v>
      </c>
      <c r="EI38" s="17">
        <f t="shared" si="100"/>
        <v>-0.51155922611974203</v>
      </c>
      <c r="EJ38" s="17">
        <v>0.60475000000000001</v>
      </c>
      <c r="EK38" s="6">
        <f t="shared" si="101"/>
        <v>-0.5029401294920004</v>
      </c>
      <c r="EL38" s="8">
        <f t="shared" si="102"/>
        <v>9.6113312744925405E-3</v>
      </c>
      <c r="EM38" s="17">
        <v>4.75</v>
      </c>
      <c r="EN38" s="29">
        <f t="shared" si="32"/>
        <v>3.5700000000000003E-2</v>
      </c>
      <c r="EO38" s="8">
        <f t="shared" si="103"/>
        <v>-2.8966301017743223E-3</v>
      </c>
      <c r="EP38" s="6">
        <f t="shared" si="104"/>
        <v>7.4145325097970174</v>
      </c>
      <c r="EQ38" s="8">
        <f t="shared" si="105"/>
        <v>-3.6733801429911943</v>
      </c>
      <c r="ER38" s="17">
        <v>1.0716000000000001</v>
      </c>
      <c r="ES38" s="17">
        <f t="shared" si="106"/>
        <v>6.9152858688316721E-2</v>
      </c>
      <c r="ET38" s="17">
        <v>1.0749500000000001</v>
      </c>
      <c r="EU38" s="6">
        <f t="shared" si="107"/>
        <v>7.22741488700199E-2</v>
      </c>
      <c r="EV38" s="8">
        <f t="shared" si="108"/>
        <v>1.1374760237400361E-2</v>
      </c>
      <c r="EW38" s="17">
        <v>2.6875</v>
      </c>
      <c r="EX38" s="6">
        <f t="shared" si="33"/>
        <v>1.5075E-2</v>
      </c>
      <c r="EY38" s="8">
        <f t="shared" si="109"/>
        <v>-1.2344064824154621E-3</v>
      </c>
      <c r="EZ38" s="6">
        <f t="shared" si="110"/>
        <v>6.0574040949601438</v>
      </c>
      <c r="FA38" s="8">
        <f t="shared" si="111"/>
        <v>-1.5449490528308625</v>
      </c>
      <c r="FB38" s="6">
        <v>0.14421586230269468</v>
      </c>
      <c r="FC38" s="6">
        <f t="shared" si="112"/>
        <v>-1.9364440580819446</v>
      </c>
      <c r="FD38" s="6">
        <v>0.1447062824232514</v>
      </c>
      <c r="FE38" s="6">
        <f t="shared" si="113"/>
        <v>-1.9330492294022406</v>
      </c>
      <c r="FF38" s="8">
        <f t="shared" si="114"/>
        <v>1.1426322069998385E-2</v>
      </c>
      <c r="FG38" s="17">
        <v>2.8342999999999998</v>
      </c>
      <c r="FH38" s="6">
        <f t="shared" si="34"/>
        <v>1.6542999999999999E-2</v>
      </c>
      <c r="FI38" s="8">
        <f t="shared" si="115"/>
        <v>-1.3537235670686432E-3</v>
      </c>
      <c r="FJ38" s="6">
        <f t="shared" si="116"/>
        <v>6.224828827999354</v>
      </c>
      <c r="FK38" s="8">
        <f t="shared" si="117"/>
        <v>-1.6950303386083412</v>
      </c>
      <c r="FL38" s="17">
        <v>1.0716000000000001</v>
      </c>
      <c r="FM38" s="17">
        <f t="shared" si="118"/>
        <v>6.9152858688316721E-2</v>
      </c>
      <c r="FN38" s="17">
        <v>1.0749500000000001</v>
      </c>
      <c r="FO38" s="6">
        <f t="shared" si="119"/>
        <v>7.22741488700199E-2</v>
      </c>
      <c r="FP38" s="8">
        <f t="shared" si="120"/>
        <v>1.1374760237400361E-2</v>
      </c>
      <c r="FQ38" s="17">
        <v>2.6875</v>
      </c>
      <c r="FR38" s="6">
        <f t="shared" si="35"/>
        <v>1.5075E-2</v>
      </c>
      <c r="FS38" s="8">
        <f t="shared" si="121"/>
        <v>-1.2344064824154621E-3</v>
      </c>
      <c r="FT38" s="6">
        <f t="shared" si="122"/>
        <v>6.0574040949601438</v>
      </c>
      <c r="FU38" s="8">
        <f t="shared" si="123"/>
        <v>-1.5449490528308625</v>
      </c>
      <c r="FV38" s="6">
        <v>0.73598681111634479</v>
      </c>
      <c r="FW38" s="6">
        <f t="shared" si="124"/>
        <v>-0.30654308009269954</v>
      </c>
      <c r="FX38" s="6">
        <v>0.7346189164370982</v>
      </c>
      <c r="FY38" s="6">
        <f t="shared" si="125"/>
        <v>-0.30840339526503324</v>
      </c>
      <c r="FZ38" s="8">
        <f t="shared" si="126"/>
        <v>6.7280869363479656E-3</v>
      </c>
      <c r="GA38" s="17">
        <v>0.57167000000000001</v>
      </c>
      <c r="GB38" s="6">
        <f t="shared" si="36"/>
        <v>-6.083299999999999E-3</v>
      </c>
      <c r="GC38" s="8">
        <f t="shared" si="127"/>
        <v>5.0290690329979348E-4</v>
      </c>
      <c r="GD38" s="6">
        <f t="shared" si="128"/>
        <v>2.0829047745391862</v>
      </c>
      <c r="GE38" s="8">
        <f t="shared" si="129"/>
        <v>0.6306560663194668</v>
      </c>
      <c r="GG38" s="6">
        <v>3.3835794887411395E-4</v>
      </c>
      <c r="GH38" s="6">
        <f t="shared" si="130"/>
        <v>-7.9914062025100865</v>
      </c>
      <c r="GI38" s="8">
        <f t="shared" si="131"/>
        <v>3.6312720827702538E-3</v>
      </c>
      <c r="GJ38" s="17">
        <v>7.77</v>
      </c>
      <c r="GK38" s="6">
        <f t="shared" si="37"/>
        <v>6.59E-2</v>
      </c>
      <c r="GL38" s="6">
        <f t="shared" si="132"/>
        <v>8.0425088331081014</v>
      </c>
      <c r="GM38" s="6">
        <v>0.13746460286476231</v>
      </c>
      <c r="GN38" s="6">
        <f t="shared" si="133"/>
        <v>-1.9843888287280764</v>
      </c>
      <c r="GO38" s="6">
        <v>0.13891590031394993</v>
      </c>
      <c r="GP38" s="6">
        <f t="shared" si="134"/>
        <v>-1.9738865626707933</v>
      </c>
      <c r="GQ38" s="8">
        <f t="shared" si="135"/>
        <v>9.1025360136995914E-3</v>
      </c>
      <c r="GR38" s="17">
        <v>5.69</v>
      </c>
      <c r="GS38" s="6">
        <f t="shared" si="38"/>
        <v>4.5100000000000008E-2</v>
      </c>
      <c r="GT38" s="8">
        <f t="shared" si="136"/>
        <v>-3.6442698323473355E-3</v>
      </c>
      <c r="GU38" s="6">
        <f t="shared" si="137"/>
        <v>8.1510144054798364</v>
      </c>
      <c r="GV38" s="8">
        <f t="shared" si="138"/>
        <v>-4.6359544217547377</v>
      </c>
      <c r="GX38" s="6">
        <v>8.449514152936206E-4</v>
      </c>
      <c r="GY38" s="6">
        <f t="shared" si="139"/>
        <v>-7.0762314289540384</v>
      </c>
      <c r="GZ38" s="8">
        <f t="shared" si="140"/>
        <v>-1.515307718358172E-3</v>
      </c>
      <c r="HA38" s="17">
        <v>4.54</v>
      </c>
      <c r="HB38" s="6">
        <f t="shared" si="39"/>
        <v>3.3600000000000005E-2</v>
      </c>
      <c r="HC38" s="6">
        <f t="shared" si="141"/>
        <v>2.7538769126567315</v>
      </c>
      <c r="HD38" s="17">
        <v>1.0716000000000001</v>
      </c>
      <c r="HE38" s="17">
        <f t="shared" si="142"/>
        <v>6.9152858688316721E-2</v>
      </c>
      <c r="HF38" s="17">
        <v>1.0749500000000001</v>
      </c>
      <c r="HG38" s="6">
        <f t="shared" si="143"/>
        <v>7.22741488700199E-2</v>
      </c>
      <c r="HH38" s="8">
        <f t="shared" si="144"/>
        <v>1.1374760237400361E-2</v>
      </c>
      <c r="HI38" s="17">
        <v>2.6875</v>
      </c>
      <c r="HJ38" s="6">
        <f t="shared" si="40"/>
        <v>1.5075E-2</v>
      </c>
      <c r="HK38" s="8">
        <f t="shared" si="145"/>
        <v>-1.2344064824154621E-3</v>
      </c>
      <c r="HL38" s="6">
        <f t="shared" si="146"/>
        <v>6.0574040949601438</v>
      </c>
      <c r="HM38" s="8">
        <f t="shared" si="147"/>
        <v>-1.5449490528308625</v>
      </c>
      <c r="HO38" s="6">
        <v>3.1679665361358855E-2</v>
      </c>
      <c r="HP38" s="6">
        <f t="shared" si="148"/>
        <v>-3.4520802751801218</v>
      </c>
      <c r="HQ38" s="8">
        <f t="shared" si="149"/>
        <v>3.3079452121764774E-3</v>
      </c>
      <c r="HR38" s="17">
        <v>8.8000000000000007</v>
      </c>
      <c r="HS38" s="6">
        <f t="shared" si="41"/>
        <v>7.6200000000000004E-2</v>
      </c>
      <c r="HT38" s="6">
        <f t="shared" si="150"/>
        <v>8.943178084870592</v>
      </c>
    </row>
    <row r="39" spans="1:228" x14ac:dyDescent="0.25">
      <c r="A39" s="7" t="s">
        <v>37</v>
      </c>
      <c r="B39" s="8">
        <v>1.0900000000000001</v>
      </c>
      <c r="C39" s="14">
        <v>1.5538099999999999</v>
      </c>
      <c r="D39" s="14">
        <f t="shared" si="42"/>
        <v>0.44070997934820116</v>
      </c>
      <c r="E39" s="8">
        <v>1.5830181412295967</v>
      </c>
      <c r="F39" s="8">
        <f t="shared" si="0"/>
        <v>0.4593332408645403</v>
      </c>
      <c r="G39" s="8">
        <f t="shared" si="151"/>
        <v>5.7509086695006761E-3</v>
      </c>
      <c r="H39" s="8">
        <v>3.51</v>
      </c>
      <c r="I39" s="8">
        <f t="shared" si="2"/>
        <v>2.4199999999999999E-2</v>
      </c>
      <c r="J39" s="8">
        <f t="shared" si="43"/>
        <v>-1.9751462027874922E-3</v>
      </c>
      <c r="K39" s="8">
        <f t="shared" si="3"/>
        <v>4.7203634678002704</v>
      </c>
      <c r="L39" s="8">
        <f t="shared" si="44"/>
        <v>-2.6432503751613101</v>
      </c>
      <c r="M39" s="14">
        <v>0.11418718705574048</v>
      </c>
      <c r="N39" s="14">
        <f t="shared" si="45"/>
        <v>-2.1699161854651559</v>
      </c>
      <c r="O39" s="10">
        <v>0.11703823966997089</v>
      </c>
      <c r="P39" s="10">
        <f t="shared" si="4"/>
        <v>-2.1452545627971591</v>
      </c>
      <c r="Q39" s="8">
        <f t="shared" si="46"/>
        <v>1.0832289798917039E-2</v>
      </c>
      <c r="R39" s="8">
        <v>3.4028999999999998</v>
      </c>
      <c r="S39" s="8">
        <f t="shared" si="5"/>
        <v>2.3129E-2</v>
      </c>
      <c r="T39" s="8">
        <f t="shared" si="47"/>
        <v>-1.888633379619975E-3</v>
      </c>
      <c r="U39" s="8">
        <f t="shared" si="48"/>
        <v>-3.488239762008623</v>
      </c>
      <c r="V39" s="8">
        <f t="shared" si="49"/>
        <v>-2.6084383926954047</v>
      </c>
      <c r="W39" s="14">
        <v>0.1177093755517627</v>
      </c>
      <c r="X39" s="14">
        <f t="shared" si="50"/>
        <v>-2.1395366115436762</v>
      </c>
      <c r="Y39" s="8">
        <v>0.12441292650306365</v>
      </c>
      <c r="Z39" s="8">
        <f t="shared" si="6"/>
        <v>-2.084149193279079</v>
      </c>
      <c r="AA39" s="8">
        <f t="shared" si="51"/>
        <v>2.038305136387919E-3</v>
      </c>
      <c r="AB39" s="9">
        <v>12.73</v>
      </c>
      <c r="AC39" s="13">
        <f t="shared" si="7"/>
        <v>0.1164</v>
      </c>
      <c r="AD39" s="8">
        <f t="shared" si="52"/>
        <v>-9.1316435740613766E-3</v>
      </c>
      <c r="AE39" s="13">
        <f t="shared" si="53"/>
        <v>12.455322054555168</v>
      </c>
      <c r="AF39" s="8">
        <f t="shared" si="54"/>
        <v>-12.302628027037549</v>
      </c>
      <c r="AG39" s="14">
        <v>0.54354000000000002</v>
      </c>
      <c r="AH39" s="14">
        <f t="shared" si="55"/>
        <v>-0.60965197807288563</v>
      </c>
      <c r="AI39" s="10">
        <v>0.55340925001425034</v>
      </c>
      <c r="AJ39" s="10">
        <f t="shared" si="8"/>
        <v>-0.59165749688962099</v>
      </c>
      <c r="AK39" s="8">
        <f t="shared" si="56"/>
        <v>5.7266766722310347E-3</v>
      </c>
      <c r="AL39" s="9">
        <v>5.63</v>
      </c>
      <c r="AM39" s="13">
        <f t="shared" si="9"/>
        <v>4.5400000000000003E-2</v>
      </c>
      <c r="AN39" s="8">
        <f t="shared" si="57"/>
        <v>-3.6709587092260687E-3</v>
      </c>
      <c r="AO39" s="13">
        <f t="shared" si="58"/>
        <v>6.830670668892413</v>
      </c>
      <c r="AP39" s="8">
        <f t="shared" si="59"/>
        <v>-4.7557201934403386</v>
      </c>
      <c r="AQ39" s="14">
        <v>0.66575679904131013</v>
      </c>
      <c r="AR39" s="14">
        <f t="shared" si="60"/>
        <v>-0.40683084173594763</v>
      </c>
      <c r="AS39" s="10">
        <v>0.67786821292925148</v>
      </c>
      <c r="AT39" s="10">
        <f t="shared" si="10"/>
        <v>-0.38880238614578899</v>
      </c>
      <c r="AU39" s="8">
        <f t="shared" si="61"/>
        <v>1.0540280221208231E-2</v>
      </c>
      <c r="AV39" s="6">
        <v>3.14</v>
      </c>
      <c r="AW39" s="6">
        <f t="shared" si="11"/>
        <v>2.0499999999999997E-2</v>
      </c>
      <c r="AX39" s="8">
        <f t="shared" si="62"/>
        <v>-1.6759202515683747E-3</v>
      </c>
      <c r="AY39" s="6">
        <f t="shared" si="63"/>
        <v>6.2661120884832915</v>
      </c>
      <c r="AZ39" s="8">
        <f t="shared" si="64"/>
        <v>-2.2661270793038182</v>
      </c>
      <c r="BA39" s="17">
        <v>1.0659400000000001</v>
      </c>
      <c r="BB39" s="17">
        <f t="shared" si="65"/>
        <v>6.3857038981346412E-2</v>
      </c>
      <c r="BC39" s="17">
        <v>1.0692999999999999</v>
      </c>
      <c r="BD39" s="15">
        <f t="shared" si="12"/>
        <v>6.7004228780473796E-2</v>
      </c>
      <c r="BE39" s="8">
        <f t="shared" si="66"/>
        <v>8.1016557883348828E-3</v>
      </c>
      <c r="BF39" s="8">
        <v>2.5</v>
      </c>
      <c r="BG39" s="8">
        <f t="shared" si="13"/>
        <v>1.41E-2</v>
      </c>
      <c r="BH39" s="8">
        <f t="shared" si="67"/>
        <v>-1.1560094661871023E-3</v>
      </c>
      <c r="BI39" s="8">
        <f t="shared" si="68"/>
        <v>4.6506623153339532</v>
      </c>
      <c r="BJ39" s="8">
        <f t="shared" si="69"/>
        <v>-1.4477597411048369</v>
      </c>
      <c r="BK39" s="17">
        <v>1.0659400000000001</v>
      </c>
      <c r="BL39" s="17">
        <f t="shared" si="70"/>
        <v>6.3857038981346412E-2</v>
      </c>
      <c r="BM39" s="17">
        <v>1.0692999999999999</v>
      </c>
      <c r="BN39" s="8">
        <f t="shared" si="14"/>
        <v>6.7004228780473796E-2</v>
      </c>
      <c r="BO39" s="8">
        <f t="shared" si="71"/>
        <v>8.1016557883348828E-3</v>
      </c>
      <c r="BP39" s="8">
        <v>2.42</v>
      </c>
      <c r="BQ39" s="8">
        <f t="shared" si="15"/>
        <v>1.3299999999999999E-2</v>
      </c>
      <c r="BR39" s="8">
        <f t="shared" si="72"/>
        <v>-1.09081151655821E-3</v>
      </c>
      <c r="BS39" s="8">
        <f t="shared" si="73"/>
        <v>4.5706623153339532</v>
      </c>
      <c r="BT39" s="8">
        <f t="shared" si="74"/>
        <v>-1.3677597411048368</v>
      </c>
      <c r="BU39" s="14">
        <v>0.12819773218211769</v>
      </c>
      <c r="BV39" s="14">
        <f t="shared" si="75"/>
        <v>-2.0541814243391014</v>
      </c>
      <c r="BW39" s="10">
        <v>0.12823800974608873</v>
      </c>
      <c r="BX39" s="10">
        <f t="shared" si="16"/>
        <v>-2.0538672905604058</v>
      </c>
      <c r="BY39" s="8">
        <f t="shared" si="76"/>
        <v>1.5389656504050109E-5</v>
      </c>
      <c r="BZ39" s="8">
        <v>1.07</v>
      </c>
      <c r="CA39" s="8">
        <f t="shared" si="17"/>
        <v>-2.0000000000000017E-4</v>
      </c>
      <c r="CB39" s="8">
        <f t="shared" si="77"/>
        <v>1.6503356720320994E-5</v>
      </c>
      <c r="CC39" s="8">
        <f t="shared" si="78"/>
        <v>-1.3844137398379974E-2</v>
      </c>
      <c r="CD39" s="8">
        <f t="shared" si="79"/>
        <v>1.6230459783730389E-2</v>
      </c>
      <c r="CE39" s="17">
        <v>1.0659400000000001</v>
      </c>
      <c r="CF39" s="17">
        <f t="shared" si="80"/>
        <v>6.3857038981346412E-2</v>
      </c>
      <c r="CG39" s="17">
        <v>1.0692999999999999</v>
      </c>
      <c r="CH39" s="8">
        <f t="shared" si="18"/>
        <v>6.7004228780473796E-2</v>
      </c>
      <c r="CI39" s="8">
        <f t="shared" si="81"/>
        <v>8.1016557883348828E-3</v>
      </c>
      <c r="CJ39" s="8">
        <v>2.4350000000000001</v>
      </c>
      <c r="CK39" s="8">
        <f t="shared" si="19"/>
        <v>1.345E-2</v>
      </c>
      <c r="CL39" s="8">
        <f t="shared" si="82"/>
        <v>-1.1030396871445358E-3</v>
      </c>
      <c r="CM39" s="8">
        <f t="shared" si="83"/>
        <v>4.5856623153339537</v>
      </c>
      <c r="CN39" s="8">
        <f t="shared" si="84"/>
        <v>-1.3827597411048369</v>
      </c>
      <c r="CO39" s="14" t="s">
        <v>441</v>
      </c>
      <c r="CP39" s="8">
        <v>4.3946115031592865E-3</v>
      </c>
      <c r="CQ39" s="8">
        <f t="shared" si="20"/>
        <v>-5.4273761469376813</v>
      </c>
      <c r="CR39" s="8">
        <f t="shared" si="85"/>
        <v>2.1638171343103529E-3</v>
      </c>
      <c r="CS39" s="9">
        <v>6.2907522123893802</v>
      </c>
      <c r="CT39" s="13">
        <f t="shared" si="21"/>
        <v>5.2007522123893805E-2</v>
      </c>
      <c r="CU39" s="13">
        <f t="shared" si="86"/>
        <v>6.0662790661135215</v>
      </c>
      <c r="CV39" s="14" t="s">
        <v>441</v>
      </c>
      <c r="CW39" s="10">
        <v>9.1543990091278518E-2</v>
      </c>
      <c r="CX39" s="10">
        <f t="shared" si="22"/>
        <v>-2.3909356562067177</v>
      </c>
      <c r="CY39" s="8">
        <f t="shared" si="87"/>
        <v>4.7293574838143115E-3</v>
      </c>
      <c r="CZ39" s="8">
        <v>9.1199999999999992</v>
      </c>
      <c r="DA39" s="8">
        <f t="shared" si="23"/>
        <v>8.0299999999999996E-2</v>
      </c>
      <c r="DB39" s="8">
        <f t="shared" si="88"/>
        <v>9.921742993525724</v>
      </c>
      <c r="DC39" s="13"/>
      <c r="DD39" s="12">
        <v>1.3046978254601342E-2</v>
      </c>
      <c r="DE39" s="12">
        <f t="shared" si="24"/>
        <v>-4.3391987233971374</v>
      </c>
      <c r="DF39" s="8">
        <f t="shared" si="89"/>
        <v>3.9531598762265752E-3</v>
      </c>
      <c r="DG39" s="9">
        <v>6.2393999999999998</v>
      </c>
      <c r="DH39" s="13">
        <f t="shared" si="25"/>
        <v>5.1493999999999998E-2</v>
      </c>
      <c r="DI39" s="13">
        <f t="shared" si="90"/>
        <v>6.73066395049063</v>
      </c>
      <c r="DJ39" s="6">
        <v>8.3046132126396201E-3</v>
      </c>
      <c r="DK39" s="6">
        <f t="shared" si="91"/>
        <v>-4.7909441098322976</v>
      </c>
      <c r="DL39" s="17">
        <v>8.469552E-3</v>
      </c>
      <c r="DM39" s="17">
        <f t="shared" si="26"/>
        <v>-4.771277664279018</v>
      </c>
      <c r="DN39" s="8">
        <f t="shared" si="92"/>
        <v>-1.8141074214024222E-3</v>
      </c>
      <c r="DO39" s="16">
        <v>1.6E-2</v>
      </c>
      <c r="DP39" s="11">
        <f t="shared" si="27"/>
        <v>-1.0740000000000001E-2</v>
      </c>
      <c r="DQ39" s="8">
        <f t="shared" si="93"/>
        <v>8.9049444800015642E-4</v>
      </c>
      <c r="DR39" s="11">
        <f t="shared" si="94"/>
        <v>-1.7996429685609687</v>
      </c>
      <c r="DS39" s="8">
        <f t="shared" si="95"/>
        <v>0.83825775368775746</v>
      </c>
      <c r="DT39" s="6" t="s">
        <v>441</v>
      </c>
      <c r="DU39" s="6">
        <v>0.21226915729144555</v>
      </c>
      <c r="DV39" s="6">
        <f t="shared" si="28"/>
        <v>-1.549900199717904</v>
      </c>
      <c r="DW39" s="8">
        <f t="shared" si="96"/>
        <v>9.0538172968854802E-3</v>
      </c>
      <c r="DX39" s="17">
        <v>7.83</v>
      </c>
      <c r="DY39" s="17">
        <f t="shared" si="29"/>
        <v>6.7400000000000002E-2</v>
      </c>
      <c r="DZ39" s="18">
        <f t="shared" si="97"/>
        <v>10.361526918754192</v>
      </c>
      <c r="EB39" s="6">
        <v>1.0315660234749354E-2</v>
      </c>
      <c r="EC39" s="6">
        <f t="shared" si="30"/>
        <v>-4.5740921272606325</v>
      </c>
      <c r="ED39" s="8">
        <f t="shared" si="98"/>
        <v>-2.6582929135909872E-4</v>
      </c>
      <c r="EE39" s="17">
        <v>9.09</v>
      </c>
      <c r="EF39" s="17">
        <f t="shared" si="31"/>
        <v>0.08</v>
      </c>
      <c r="EG39" s="18">
        <f t="shared" si="99"/>
        <v>7.8936682834563605</v>
      </c>
      <c r="EH39" s="17">
        <v>0.59633999999999998</v>
      </c>
      <c r="EI39" s="17">
        <f t="shared" si="100"/>
        <v>-0.51694430477416786</v>
      </c>
      <c r="EJ39" s="17">
        <v>0.60155000000000003</v>
      </c>
      <c r="EK39" s="6">
        <f t="shared" si="101"/>
        <v>-0.50824562150260344</v>
      </c>
      <c r="EL39" s="8">
        <f t="shared" si="102"/>
        <v>1.2582516378705222E-2</v>
      </c>
      <c r="EM39" s="17">
        <v>4.76</v>
      </c>
      <c r="EN39" s="29">
        <f t="shared" si="32"/>
        <v>3.6699999999999997E-2</v>
      </c>
      <c r="EO39" s="8">
        <f t="shared" si="103"/>
        <v>-2.978844113399326E-3</v>
      </c>
      <c r="EP39" s="6">
        <f t="shared" si="104"/>
        <v>8.7030065514820887</v>
      </c>
      <c r="EQ39" s="8">
        <f t="shared" si="105"/>
        <v>-3.7743342734566627</v>
      </c>
      <c r="ER39" s="17">
        <v>1.0659400000000001</v>
      </c>
      <c r="ES39" s="17">
        <f t="shared" si="106"/>
        <v>6.3857038981346412E-2</v>
      </c>
      <c r="ET39" s="17">
        <v>1.0692999999999999</v>
      </c>
      <c r="EU39" s="6">
        <f t="shared" si="107"/>
        <v>6.7004228780473796E-2</v>
      </c>
      <c r="EV39" s="8">
        <f t="shared" si="108"/>
        <v>8.1016557883348828E-3</v>
      </c>
      <c r="EW39" s="17">
        <v>2.5299999999999998</v>
      </c>
      <c r="EX39" s="6">
        <f t="shared" si="33"/>
        <v>1.4399999999999998E-2</v>
      </c>
      <c r="EY39" s="8">
        <f t="shared" si="109"/>
        <v>-1.1804466720102269E-3</v>
      </c>
      <c r="EZ39" s="6">
        <f t="shared" si="110"/>
        <v>4.6806623153339526</v>
      </c>
      <c r="FA39" s="8">
        <f t="shared" si="111"/>
        <v>-1.4777597411048367</v>
      </c>
      <c r="FB39" s="6">
        <v>0.14349055114720696</v>
      </c>
      <c r="FC39" s="6">
        <f t="shared" si="112"/>
        <v>-1.9414860916144452</v>
      </c>
      <c r="FD39" s="6">
        <v>0.14397811532647037</v>
      </c>
      <c r="FE39" s="6">
        <f t="shared" si="113"/>
        <v>-1.9380939678553069</v>
      </c>
      <c r="FF39" s="8">
        <f t="shared" si="114"/>
        <v>8.011981958472747E-3</v>
      </c>
      <c r="FG39" s="17">
        <v>2.6663000000000001</v>
      </c>
      <c r="FH39" s="6">
        <f t="shared" si="34"/>
        <v>1.5762999999999999E-2</v>
      </c>
      <c r="FI39" s="8">
        <f t="shared" si="115"/>
        <v>-1.2913905724369901E-3</v>
      </c>
      <c r="FJ39" s="6">
        <f t="shared" si="116"/>
        <v>4.7810927833890986</v>
      </c>
      <c r="FK39" s="8">
        <f t="shared" si="117"/>
        <v>-1.6169978916759113</v>
      </c>
      <c r="FL39" s="17">
        <v>1.0659400000000001</v>
      </c>
      <c r="FM39" s="17">
        <f t="shared" si="118"/>
        <v>6.3857038981346412E-2</v>
      </c>
      <c r="FN39" s="17">
        <v>1.0692999999999999</v>
      </c>
      <c r="FO39" s="6">
        <f t="shared" si="119"/>
        <v>6.7004228780473796E-2</v>
      </c>
      <c r="FP39" s="8">
        <f t="shared" si="120"/>
        <v>8.1016557883348828E-3</v>
      </c>
      <c r="FQ39" s="17">
        <v>2.5299999999999998</v>
      </c>
      <c r="FR39" s="6">
        <f t="shared" si="35"/>
        <v>1.4399999999999998E-2</v>
      </c>
      <c r="FS39" s="8">
        <f t="shared" si="121"/>
        <v>-1.1804466720102269E-3</v>
      </c>
      <c r="FT39" s="6">
        <f t="shared" si="122"/>
        <v>4.6806623153339526</v>
      </c>
      <c r="FU39" s="8">
        <f t="shared" si="123"/>
        <v>-1.4777597411048367</v>
      </c>
      <c r="FV39" s="6">
        <v>0.72497915684924052</v>
      </c>
      <c r="FW39" s="6">
        <f t="shared" si="124"/>
        <v>-0.32161237371418905</v>
      </c>
      <c r="FX39" s="6">
        <v>0.72324883376125559</v>
      </c>
      <c r="FY39" s="6">
        <f t="shared" si="125"/>
        <v>-0.32400194762459245</v>
      </c>
      <c r="FZ39" s="8">
        <f t="shared" si="126"/>
        <v>2.9516950159043098E-3</v>
      </c>
      <c r="GA39" s="17">
        <v>0.31333</v>
      </c>
      <c r="GB39" s="6">
        <f t="shared" si="36"/>
        <v>-7.7667000000000005E-3</v>
      </c>
      <c r="GC39" s="8">
        <f t="shared" si="127"/>
        <v>6.4309269798301649E-4</v>
      </c>
      <c r="GD39" s="6">
        <f t="shared" si="128"/>
        <v>0.4040080063617239</v>
      </c>
      <c r="GE39" s="8">
        <f t="shared" si="129"/>
        <v>0.80534865586704285</v>
      </c>
      <c r="GG39" s="6">
        <v>3.3808340517605697E-4</v>
      </c>
      <c r="GH39" s="6">
        <f t="shared" si="130"/>
        <v>-7.9922179320458042</v>
      </c>
      <c r="GI39" s="8">
        <f t="shared" si="131"/>
        <v>5.8491447128177221E-3</v>
      </c>
      <c r="GJ39" s="17">
        <v>7.76</v>
      </c>
      <c r="GK39" s="6">
        <f t="shared" si="37"/>
        <v>6.6699999999999995E-2</v>
      </c>
      <c r="GL39" s="6">
        <f t="shared" si="132"/>
        <v>9.0096578851270888</v>
      </c>
      <c r="GM39" s="6">
        <v>0.13453337100267723</v>
      </c>
      <c r="GN39" s="6">
        <f t="shared" si="133"/>
        <v>-2.0059429991707534</v>
      </c>
      <c r="GO39" s="6">
        <v>0.1359064963305246</v>
      </c>
      <c r="GP39" s="6">
        <f t="shared" si="134"/>
        <v>-1.9957881566825826</v>
      </c>
      <c r="GQ39" s="8">
        <f t="shared" si="135"/>
        <v>1.7443514291204387E-3</v>
      </c>
      <c r="GR39" s="17">
        <v>5.49</v>
      </c>
      <c r="GS39" s="6">
        <f t="shared" si="38"/>
        <v>4.4000000000000004E-2</v>
      </c>
      <c r="GT39" s="8">
        <f t="shared" si="136"/>
        <v>-3.5599375530417365E-3</v>
      </c>
      <c r="GU39" s="6">
        <f t="shared" si="137"/>
        <v>5.0977405716481758</v>
      </c>
      <c r="GV39" s="8">
        <f t="shared" si="138"/>
        <v>-4.5217900731455565</v>
      </c>
      <c r="GX39" s="6">
        <v>8.0195677452985284E-4</v>
      </c>
      <c r="GY39" s="6">
        <f t="shared" si="139"/>
        <v>-7.1284558486452072</v>
      </c>
      <c r="GZ39" s="8">
        <f t="shared" si="140"/>
        <v>5.2194312127369358E-3</v>
      </c>
      <c r="HA39" s="17">
        <v>4.76</v>
      </c>
      <c r="HB39" s="6">
        <f t="shared" si="39"/>
        <v>3.6699999999999997E-2</v>
      </c>
      <c r="HC39" s="6">
        <f t="shared" si="141"/>
        <v>5.7577724850947742</v>
      </c>
      <c r="HD39" s="17">
        <v>1.0659400000000001</v>
      </c>
      <c r="HE39" s="17">
        <f t="shared" si="142"/>
        <v>6.3857038981346412E-2</v>
      </c>
      <c r="HF39" s="17">
        <v>1.0692999999999999</v>
      </c>
      <c r="HG39" s="6">
        <f t="shared" si="143"/>
        <v>6.7004228780473796E-2</v>
      </c>
      <c r="HH39" s="8">
        <f t="shared" si="144"/>
        <v>8.1016557883348828E-3</v>
      </c>
      <c r="HI39" s="17">
        <v>2.5299999999999998</v>
      </c>
      <c r="HJ39" s="6">
        <f t="shared" si="40"/>
        <v>1.4399999999999998E-2</v>
      </c>
      <c r="HK39" s="8">
        <f t="shared" si="145"/>
        <v>-1.1804466720102269E-3</v>
      </c>
      <c r="HL39" s="6">
        <f t="shared" si="146"/>
        <v>4.6806623153339526</v>
      </c>
      <c r="HM39" s="8">
        <f t="shared" si="147"/>
        <v>-1.4777597411048367</v>
      </c>
      <c r="HO39" s="6">
        <v>3.1862872393338237E-2</v>
      </c>
      <c r="HP39" s="6">
        <f t="shared" si="148"/>
        <v>-3.4463138218366054</v>
      </c>
      <c r="HQ39" s="8">
        <f t="shared" si="149"/>
        <v>3.9184785561912072E-3</v>
      </c>
      <c r="HR39" s="17">
        <v>7.2</v>
      </c>
      <c r="HS39" s="6">
        <f t="shared" si="41"/>
        <v>6.1100000000000002E-2</v>
      </c>
      <c r="HT39" s="6">
        <f t="shared" si="150"/>
        <v>7.6773914224764832</v>
      </c>
    </row>
    <row r="40" spans="1:228" x14ac:dyDescent="0.25">
      <c r="A40" s="7" t="s">
        <v>38</v>
      </c>
      <c r="B40" s="8">
        <v>1.1200000000000001</v>
      </c>
      <c r="C40" s="14">
        <v>1.5776600000000001</v>
      </c>
      <c r="D40" s="14">
        <f t="shared" si="42"/>
        <v>0.45594273659737955</v>
      </c>
      <c r="E40" s="8">
        <v>1.5750474679930666</v>
      </c>
      <c r="F40" s="8">
        <f t="shared" si="0"/>
        <v>0.45428541023173996</v>
      </c>
      <c r="G40" s="8">
        <f t="shared" si="151"/>
        <v>3.6004795981650073E-3</v>
      </c>
      <c r="H40" s="8">
        <v>3.47</v>
      </c>
      <c r="I40" s="8">
        <f t="shared" si="2"/>
        <v>2.35E-2</v>
      </c>
      <c r="J40" s="8">
        <f t="shared" si="43"/>
        <v>-1.918095337833714E-3</v>
      </c>
      <c r="K40" s="8">
        <f t="shared" si="3"/>
        <v>3.790191839266003</v>
      </c>
      <c r="L40" s="8">
        <f t="shared" si="44"/>
        <v>-2.3301102706699308</v>
      </c>
      <c r="M40" s="14">
        <v>0.11964083820371246</v>
      </c>
      <c r="N40" s="14">
        <f t="shared" si="45"/>
        <v>-2.1232610391958477</v>
      </c>
      <c r="O40" s="10">
        <v>0.11868830433580244</v>
      </c>
      <c r="P40" s="10">
        <f t="shared" si="4"/>
        <v>-2.1312545135116694</v>
      </c>
      <c r="Q40" s="8">
        <f t="shared" si="46"/>
        <v>4.9167586794889306E-3</v>
      </c>
      <c r="R40" s="8">
        <v>3.4175</v>
      </c>
      <c r="S40" s="8">
        <f t="shared" si="5"/>
        <v>2.2974999999999999E-2</v>
      </c>
      <c r="T40" s="8">
        <f t="shared" si="47"/>
        <v>-1.8756823210672735E-3</v>
      </c>
      <c r="U40" s="8">
        <f t="shared" si="48"/>
        <v>2.6866768408506911</v>
      </c>
      <c r="V40" s="8">
        <f t="shared" si="49"/>
        <v>-2.2015361258549002</v>
      </c>
      <c r="W40" s="14">
        <v>0.1311458210384126</v>
      </c>
      <c r="X40" s="14">
        <f t="shared" si="50"/>
        <v>-2.031445437161576</v>
      </c>
      <c r="Y40" s="8">
        <v>0.12946374820854539</v>
      </c>
      <c r="Z40" s="8">
        <f t="shared" si="6"/>
        <v>-2.0443543736456613</v>
      </c>
      <c r="AA40" s="8">
        <f t="shared" si="51"/>
        <v>2.7748350597529559E-3</v>
      </c>
      <c r="AB40" s="9">
        <v>12.74</v>
      </c>
      <c r="AC40" s="13">
        <f t="shared" si="7"/>
        <v>0.11620000000000001</v>
      </c>
      <c r="AD40" s="8">
        <f t="shared" si="52"/>
        <v>-9.1143603258481143E-3</v>
      </c>
      <c r="AE40" s="13">
        <f t="shared" si="53"/>
        <v>12.729934023901185</v>
      </c>
      <c r="AF40" s="8">
        <f t="shared" si="54"/>
        <v>-11.464982732028599</v>
      </c>
      <c r="AG40" s="14">
        <v>0.54759999999999998</v>
      </c>
      <c r="AH40" s="14">
        <f t="shared" si="55"/>
        <v>-0.60221018556784323</v>
      </c>
      <c r="AI40" s="10">
        <v>0.55156102802150642</v>
      </c>
      <c r="AJ40" s="10">
        <f t="shared" si="8"/>
        <v>-0.59500278816685981</v>
      </c>
      <c r="AK40" s="8">
        <f t="shared" si="56"/>
        <v>7.3512948258833699E-3</v>
      </c>
      <c r="AL40" s="9">
        <v>5.327</v>
      </c>
      <c r="AM40" s="13">
        <f t="shared" si="9"/>
        <v>4.2069999999999996E-2</v>
      </c>
      <c r="AN40" s="8">
        <f t="shared" si="57"/>
        <v>-3.4057574873822549E-3</v>
      </c>
      <c r="AO40" s="13">
        <f t="shared" si="58"/>
        <v>7.1475179303533478</v>
      </c>
      <c r="AP40" s="8">
        <f t="shared" si="59"/>
        <v>-4.2934544923063092</v>
      </c>
      <c r="AQ40" s="14">
        <v>0.68541505308539585</v>
      </c>
      <c r="AR40" s="14">
        <f t="shared" si="60"/>
        <v>-0.37773070730046038</v>
      </c>
      <c r="AS40" s="10">
        <v>0.68628433308947367</v>
      </c>
      <c r="AT40" s="10">
        <f t="shared" si="10"/>
        <v>-0.3764632574069795</v>
      </c>
      <c r="AU40" s="8">
        <f t="shared" si="61"/>
        <v>6.5527345138056692E-3</v>
      </c>
      <c r="AV40" s="6">
        <v>3.19</v>
      </c>
      <c r="AW40" s="6">
        <f t="shared" si="11"/>
        <v>2.07E-2</v>
      </c>
      <c r="AX40" s="8">
        <f t="shared" si="62"/>
        <v>-1.6916642124031878E-3</v>
      </c>
      <c r="AY40" s="6">
        <f t="shared" si="63"/>
        <v>4.6910938055222671</v>
      </c>
      <c r="AZ40" s="8">
        <f t="shared" si="64"/>
        <v>-2.0852083385232758</v>
      </c>
      <c r="BA40" s="17">
        <v>1.0999699999999999</v>
      </c>
      <c r="BB40" s="17">
        <f t="shared" si="65"/>
        <v>9.5282906705144443E-2</v>
      </c>
      <c r="BC40" s="17">
        <v>1.1033999999999999</v>
      </c>
      <c r="BD40" s="15">
        <f t="shared" si="12"/>
        <v>9.8396321856193292E-2</v>
      </c>
      <c r="BE40" s="8">
        <f t="shared" si="66"/>
        <v>5.1009133682553554E-3</v>
      </c>
      <c r="BF40" s="8">
        <v>2.52</v>
      </c>
      <c r="BG40" s="8">
        <f t="shared" si="13"/>
        <v>1.3999999999999999E-2</v>
      </c>
      <c r="BH40" s="8">
        <f t="shared" si="67"/>
        <v>-1.147552241002936E-3</v>
      </c>
      <c r="BI40" s="8">
        <f t="shared" si="68"/>
        <v>3.4403653473021421</v>
      </c>
      <c r="BJ40" s="8">
        <f t="shared" si="69"/>
        <v>-1.4373545848628586</v>
      </c>
      <c r="BK40" s="17">
        <v>1.0999699999999999</v>
      </c>
      <c r="BL40" s="17">
        <f t="shared" si="70"/>
        <v>9.5282906705144443E-2</v>
      </c>
      <c r="BM40" s="17">
        <v>1.1033999999999999</v>
      </c>
      <c r="BN40" s="8">
        <f t="shared" si="14"/>
        <v>9.8396321856193292E-2</v>
      </c>
      <c r="BO40" s="8">
        <f t="shared" si="71"/>
        <v>5.1009133682553554E-3</v>
      </c>
      <c r="BP40" s="8">
        <v>2.4300000000000002</v>
      </c>
      <c r="BQ40" s="8">
        <f t="shared" si="15"/>
        <v>1.3100000000000001E-2</v>
      </c>
      <c r="BR40" s="8">
        <f t="shared" si="72"/>
        <v>-1.0742143885873467E-3</v>
      </c>
      <c r="BS40" s="8">
        <f t="shared" si="73"/>
        <v>3.3503653473021422</v>
      </c>
      <c r="BT40" s="8">
        <f t="shared" si="74"/>
        <v>-1.3473545848628588</v>
      </c>
      <c r="BU40" s="14">
        <v>0.12810494356977237</v>
      </c>
      <c r="BV40" s="14">
        <f t="shared" si="75"/>
        <v>-2.0549054793348351</v>
      </c>
      <c r="BW40" s="10">
        <v>0.12822156686754713</v>
      </c>
      <c r="BX40" s="10">
        <f t="shared" si="16"/>
        <v>-2.0539955203483609</v>
      </c>
      <c r="BY40" s="8">
        <f t="shared" si="76"/>
        <v>1.5387683079071124E-5</v>
      </c>
      <c r="BZ40" s="8">
        <v>1.23</v>
      </c>
      <c r="CA40" s="8">
        <f t="shared" si="17"/>
        <v>1.0999999999999988E-3</v>
      </c>
      <c r="CB40" s="8">
        <f t="shared" si="77"/>
        <v>-9.0690340272203684E-5</v>
      </c>
      <c r="CC40" s="8">
        <f t="shared" si="78"/>
        <v>0.11615507323162833</v>
      </c>
      <c r="CD40" s="8">
        <f t="shared" si="79"/>
        <v>-0.12091896135749769</v>
      </c>
      <c r="CE40" s="17">
        <v>1.0999699999999999</v>
      </c>
      <c r="CF40" s="17">
        <f t="shared" si="80"/>
        <v>9.5282906705144443E-2</v>
      </c>
      <c r="CG40" s="17">
        <v>1.1033999999999999</v>
      </c>
      <c r="CH40" s="8">
        <f t="shared" si="18"/>
        <v>9.8396321856193292E-2</v>
      </c>
      <c r="CI40" s="8">
        <f t="shared" si="81"/>
        <v>5.1009133682553554E-3</v>
      </c>
      <c r="CJ40" s="8">
        <v>2.42</v>
      </c>
      <c r="CK40" s="8">
        <f t="shared" si="19"/>
        <v>1.2999999999999998E-2</v>
      </c>
      <c r="CL40" s="8">
        <f t="shared" si="82"/>
        <v>-1.0660620924742847E-3</v>
      </c>
      <c r="CM40" s="8">
        <f t="shared" si="83"/>
        <v>3.340365347302142</v>
      </c>
      <c r="CN40" s="8">
        <f t="shared" si="84"/>
        <v>-1.3373545848628585</v>
      </c>
      <c r="CO40" s="14" t="s">
        <v>441</v>
      </c>
      <c r="CP40" s="8">
        <v>4.4201649693969879E-3</v>
      </c>
      <c r="CQ40" s="8">
        <f t="shared" si="20"/>
        <v>-5.4215782601960472</v>
      </c>
      <c r="CR40" s="8">
        <f t="shared" si="85"/>
        <v>-2.8113425671025816E-3</v>
      </c>
      <c r="CS40" s="9">
        <v>6.4036693548387102</v>
      </c>
      <c r="CT40" s="13">
        <f t="shared" si="21"/>
        <v>5.2836693548387104E-2</v>
      </c>
      <c r="CU40" s="13">
        <f t="shared" si="86"/>
        <v>4.1591323279976775</v>
      </c>
      <c r="CV40" s="14" t="s">
        <v>441</v>
      </c>
      <c r="CW40" s="10">
        <v>9.4466171663927137E-2</v>
      </c>
      <c r="CX40" s="10">
        <f t="shared" si="22"/>
        <v>-2.3595134803799382</v>
      </c>
      <c r="CY40" s="8">
        <f t="shared" si="87"/>
        <v>1.5207011764828415E-3</v>
      </c>
      <c r="CZ40" s="8">
        <v>8</v>
      </c>
      <c r="DA40" s="8">
        <f t="shared" si="23"/>
        <v>6.88E-2</v>
      </c>
      <c r="DB40" s="8">
        <f t="shared" si="88"/>
        <v>7.4882804705931365</v>
      </c>
      <c r="DC40" s="13"/>
      <c r="DD40" s="12">
        <v>1.342312509144504E-2</v>
      </c>
      <c r="DE40" s="12">
        <f t="shared" si="24"/>
        <v>-4.3107763063332145</v>
      </c>
      <c r="DF40" s="8">
        <f t="shared" si="89"/>
        <v>-1.4923394255623723E-3</v>
      </c>
      <c r="DG40" s="9">
        <v>6.2537500000000001</v>
      </c>
      <c r="DH40" s="13">
        <f t="shared" si="25"/>
        <v>5.1337500000000001E-2</v>
      </c>
      <c r="DI40" s="13">
        <f t="shared" si="90"/>
        <v>4.5368142297750511</v>
      </c>
      <c r="DJ40" s="6">
        <v>8.3618682085951634E-3</v>
      </c>
      <c r="DK40" s="6">
        <f t="shared" si="91"/>
        <v>-4.7840734069235609</v>
      </c>
      <c r="DL40" s="17">
        <v>8.3984209999999997E-3</v>
      </c>
      <c r="DM40" s="17">
        <f t="shared" si="26"/>
        <v>-4.7797115669930834</v>
      </c>
      <c r="DN40" s="8">
        <f t="shared" si="92"/>
        <v>-1.3520549161253337E-3</v>
      </c>
      <c r="DO40" s="16">
        <v>1.2E-2</v>
      </c>
      <c r="DP40" s="11">
        <f t="shared" si="27"/>
        <v>-1.1080000000000001E-2</v>
      </c>
      <c r="DQ40" s="8">
        <f t="shared" si="93"/>
        <v>9.1857677769735524E-4</v>
      </c>
      <c r="DR40" s="11">
        <f t="shared" si="94"/>
        <v>-1.6488219664501333</v>
      </c>
      <c r="DS40" s="8">
        <f t="shared" si="95"/>
        <v>1.0556704759361568</v>
      </c>
      <c r="DT40" s="6" t="s">
        <v>441</v>
      </c>
      <c r="DU40" s="6">
        <v>0.21881838074398249</v>
      </c>
      <c r="DV40" s="6">
        <f t="shared" si="28"/>
        <v>-1.5195132049061133</v>
      </c>
      <c r="DW40" s="8">
        <f t="shared" si="96"/>
        <v>4.5859264379171094E-3</v>
      </c>
      <c r="DX40" s="17">
        <v>7.3</v>
      </c>
      <c r="DY40" s="17">
        <f t="shared" si="29"/>
        <v>6.1799999999999994E-2</v>
      </c>
      <c r="DZ40" s="18">
        <f t="shared" si="97"/>
        <v>8.0143705751668435</v>
      </c>
      <c r="EB40" s="6">
        <v>1.0311937129356755E-2</v>
      </c>
      <c r="EC40" s="6">
        <f t="shared" si="30"/>
        <v>-4.5744531102066652</v>
      </c>
      <c r="ED40" s="8">
        <f t="shared" si="98"/>
        <v>-1.9780810419334216E-4</v>
      </c>
      <c r="EE40" s="17">
        <v>8.64</v>
      </c>
      <c r="EF40" s="17">
        <f t="shared" si="31"/>
        <v>7.5200000000000003E-2</v>
      </c>
      <c r="EG40" s="18">
        <f t="shared" si="99"/>
        <v>7.4408767583226636</v>
      </c>
      <c r="EH40" s="17">
        <v>0.61106000000000005</v>
      </c>
      <c r="EI40" s="17">
        <f t="shared" si="100"/>
        <v>-0.49256012495914614</v>
      </c>
      <c r="EJ40" s="17">
        <v>0.61634999999999995</v>
      </c>
      <c r="EK40" s="6">
        <f t="shared" si="101"/>
        <v>-0.48394029498460867</v>
      </c>
      <c r="EL40" s="8">
        <f t="shared" si="102"/>
        <v>8.8907315309632029E-3</v>
      </c>
      <c r="EM40" s="17">
        <v>4.79</v>
      </c>
      <c r="EN40" s="29">
        <f t="shared" si="32"/>
        <v>3.6699999999999997E-2</v>
      </c>
      <c r="EO40" s="8">
        <f t="shared" si="103"/>
        <v>-2.9780482721004642E-3</v>
      </c>
      <c r="EP40" s="6">
        <f t="shared" si="104"/>
        <v>7.2262926123852811</v>
      </c>
      <c r="EQ40" s="8">
        <f t="shared" si="105"/>
        <v>-3.7733889348125311</v>
      </c>
      <c r="ER40" s="17">
        <v>1.0999699999999999</v>
      </c>
      <c r="ES40" s="17">
        <f t="shared" si="106"/>
        <v>9.5282906705144443E-2</v>
      </c>
      <c r="ET40" s="17">
        <v>1.1033999999999999</v>
      </c>
      <c r="EU40" s="6">
        <f t="shared" si="107"/>
        <v>9.8396321856193292E-2</v>
      </c>
      <c r="EV40" s="8">
        <f t="shared" si="108"/>
        <v>5.1009133682553554E-3</v>
      </c>
      <c r="EW40" s="17">
        <v>2.5333000000000001</v>
      </c>
      <c r="EX40" s="6">
        <f t="shared" si="33"/>
        <v>1.4133E-2</v>
      </c>
      <c r="EY40" s="8">
        <f t="shared" si="109"/>
        <v>-1.1583849404073199E-3</v>
      </c>
      <c r="EZ40" s="6">
        <f t="shared" si="110"/>
        <v>3.4536653473021421</v>
      </c>
      <c r="FA40" s="8">
        <f t="shared" si="111"/>
        <v>-1.4506545848628587</v>
      </c>
      <c r="FB40" s="6">
        <v>0.14807575555654273</v>
      </c>
      <c r="FC40" s="6">
        <f t="shared" si="112"/>
        <v>-1.9100312743060903</v>
      </c>
      <c r="FD40" s="6">
        <v>0.14857737166629523</v>
      </c>
      <c r="FE40" s="6">
        <f t="shared" si="113"/>
        <v>-1.9066494351020107</v>
      </c>
      <c r="FF40" s="8">
        <f t="shared" si="114"/>
        <v>4.9904622007073129E-3</v>
      </c>
      <c r="FG40" s="17">
        <v>2.6680000000000001</v>
      </c>
      <c r="FH40" s="6">
        <f t="shared" si="34"/>
        <v>1.5480000000000001E-2</v>
      </c>
      <c r="FI40" s="8">
        <f t="shared" si="115"/>
        <v>-1.2680240420415156E-3</v>
      </c>
      <c r="FJ40" s="6">
        <f t="shared" si="116"/>
        <v>3.5441848802829252</v>
      </c>
      <c r="FK40" s="8">
        <f t="shared" si="117"/>
        <v>-1.5885745229877464</v>
      </c>
      <c r="FL40" s="17">
        <v>1.0999699999999999</v>
      </c>
      <c r="FM40" s="17">
        <f t="shared" si="118"/>
        <v>9.5282906705144443E-2</v>
      </c>
      <c r="FN40" s="17">
        <v>1.1033999999999999</v>
      </c>
      <c r="FO40" s="6">
        <f t="shared" si="119"/>
        <v>9.8396321856193292E-2</v>
      </c>
      <c r="FP40" s="8">
        <f t="shared" si="120"/>
        <v>5.1009133682553554E-3</v>
      </c>
      <c r="FQ40" s="17">
        <v>2.5333000000000001</v>
      </c>
      <c r="FR40" s="6">
        <f t="shared" si="35"/>
        <v>1.4133E-2</v>
      </c>
      <c r="FS40" s="8">
        <f t="shared" si="121"/>
        <v>-1.1583849404073199E-3</v>
      </c>
      <c r="FT40" s="6">
        <f t="shared" si="122"/>
        <v>3.4536653473021421</v>
      </c>
      <c r="FU40" s="8">
        <f t="shared" si="123"/>
        <v>-1.4506545848628587</v>
      </c>
      <c r="FV40" s="6">
        <v>0.73620896555278259</v>
      </c>
      <c r="FW40" s="6">
        <f t="shared" si="124"/>
        <v>-0.30624127996306372</v>
      </c>
      <c r="FX40" s="6">
        <v>0.7343761474627305</v>
      </c>
      <c r="FY40" s="6">
        <f t="shared" si="125"/>
        <v>-0.30873391914839243</v>
      </c>
      <c r="FZ40" s="8">
        <f t="shared" si="126"/>
        <v>1.6606227847075772E-3</v>
      </c>
      <c r="GA40" s="17">
        <v>0.30832999999999999</v>
      </c>
      <c r="GB40" s="6">
        <f t="shared" si="36"/>
        <v>-8.116700000000001E-3</v>
      </c>
      <c r="GC40" s="8">
        <f t="shared" si="127"/>
        <v>6.7199695201280996E-4</v>
      </c>
      <c r="GD40" s="6">
        <f t="shared" si="128"/>
        <v>-0.14742088611696924</v>
      </c>
      <c r="GE40" s="8">
        <f t="shared" si="129"/>
        <v>0.84158577130966328</v>
      </c>
      <c r="GG40" s="6">
        <v>3.4349506225848003E-4</v>
      </c>
      <c r="GH40" s="6">
        <f t="shared" si="130"/>
        <v>-7.9763378211985509</v>
      </c>
      <c r="GI40" s="8">
        <f t="shared" si="131"/>
        <v>7.5073226741539933E-4</v>
      </c>
      <c r="GJ40" s="17">
        <v>7.72</v>
      </c>
      <c r="GK40" s="6">
        <f t="shared" si="37"/>
        <v>6.6000000000000003E-2</v>
      </c>
      <c r="GL40" s="6">
        <f t="shared" si="132"/>
        <v>6.9002929069661603</v>
      </c>
      <c r="GM40" s="6">
        <v>0.13995997144816583</v>
      </c>
      <c r="GN40" s="6">
        <f t="shared" si="133"/>
        <v>-1.9663988154826288</v>
      </c>
      <c r="GO40" s="6">
        <v>0.14127087277145198</v>
      </c>
      <c r="GP40" s="6">
        <f t="shared" si="134"/>
        <v>-1.9570761480394803</v>
      </c>
      <c r="GQ40" s="8">
        <f t="shared" si="135"/>
        <v>-1.0207904925186861E-3</v>
      </c>
      <c r="GR40" s="17">
        <v>5.26</v>
      </c>
      <c r="GS40" s="6">
        <f t="shared" si="38"/>
        <v>4.1399999999999999E-2</v>
      </c>
      <c r="GT40" s="8">
        <f t="shared" si="136"/>
        <v>-3.3525026817060599E-3</v>
      </c>
      <c r="GU40" s="6">
        <f t="shared" si="137"/>
        <v>3.7316838029925257</v>
      </c>
      <c r="GV40" s="8">
        <f t="shared" si="138"/>
        <v>-4.2518146651349014</v>
      </c>
      <c r="GX40" s="6">
        <v>8.0775444264943462E-4</v>
      </c>
      <c r="GY40" s="6">
        <f t="shared" si="139"/>
        <v>-7.1212524532445416</v>
      </c>
      <c r="GZ40" s="8">
        <f t="shared" si="140"/>
        <v>5.7578142254075537E-3</v>
      </c>
      <c r="HA40" s="17">
        <v>4.62</v>
      </c>
      <c r="HB40" s="6">
        <f t="shared" si="39"/>
        <v>3.5000000000000003E-2</v>
      </c>
      <c r="HC40" s="6">
        <f t="shared" si="141"/>
        <v>5.8031256901630215</v>
      </c>
      <c r="HD40" s="17">
        <v>1.0999699999999999</v>
      </c>
      <c r="HE40" s="17">
        <f t="shared" si="142"/>
        <v>9.5282906705144443E-2</v>
      </c>
      <c r="HF40" s="17">
        <v>1.1033999999999999</v>
      </c>
      <c r="HG40" s="6">
        <f t="shared" si="143"/>
        <v>9.8396321856193292E-2</v>
      </c>
      <c r="HH40" s="8">
        <f t="shared" si="144"/>
        <v>5.1009133682553554E-3</v>
      </c>
      <c r="HI40" s="17">
        <v>2.5333000000000001</v>
      </c>
      <c r="HJ40" s="6">
        <f t="shared" si="40"/>
        <v>1.4133E-2</v>
      </c>
      <c r="HK40" s="8">
        <f t="shared" si="145"/>
        <v>-1.1583849404073199E-3</v>
      </c>
      <c r="HL40" s="6">
        <f t="shared" si="146"/>
        <v>3.4536653473021421</v>
      </c>
      <c r="HM40" s="8">
        <f t="shared" si="147"/>
        <v>-1.4506545848628587</v>
      </c>
      <c r="HO40" s="6">
        <v>3.2145048746359171E-2</v>
      </c>
      <c r="HP40" s="6">
        <f t="shared" si="148"/>
        <v>-3.4374968449373373</v>
      </c>
      <c r="HQ40" s="8">
        <f t="shared" si="149"/>
        <v>3.221745215231886E-3</v>
      </c>
      <c r="HR40" s="17">
        <v>6.7</v>
      </c>
      <c r="HS40" s="6">
        <f t="shared" si="41"/>
        <v>5.5800000000000002E-2</v>
      </c>
      <c r="HT40" s="6">
        <f t="shared" si="150"/>
        <v>6.8686980860927545</v>
      </c>
    </row>
    <row r="41" spans="1:228" x14ac:dyDescent="0.25">
      <c r="A41" s="7" t="s">
        <v>39</v>
      </c>
      <c r="B41" s="8">
        <v>1.08</v>
      </c>
      <c r="C41" s="14">
        <v>1.6261300000000001</v>
      </c>
      <c r="D41" s="14">
        <f t="shared" si="42"/>
        <v>0.48620295872923208</v>
      </c>
      <c r="E41" s="8">
        <v>1.6223618571046388</v>
      </c>
      <c r="F41" s="8">
        <f t="shared" ref="F41:F104" si="152">LN(E41)</f>
        <v>0.4838830239710995</v>
      </c>
      <c r="G41" s="8">
        <f t="shared" si="151"/>
        <v>-2.1412035373025162E-3</v>
      </c>
      <c r="H41" s="8">
        <v>3.44</v>
      </c>
      <c r="I41" s="8">
        <f t="shared" si="2"/>
        <v>2.3599999999999999E-2</v>
      </c>
      <c r="J41" s="8">
        <f t="shared" si="43"/>
        <v>-1.9268624727248884E-3</v>
      </c>
      <c r="K41" s="8">
        <f t="shared" si="3"/>
        <v>1.5035185850789934</v>
      </c>
      <c r="L41" s="8">
        <f t="shared" si="44"/>
        <v>-2.3321572304436811</v>
      </c>
      <c r="M41" s="14">
        <v>0.12814187868808344</v>
      </c>
      <c r="N41" s="14">
        <f t="shared" si="45"/>
        <v>-2.0546172016637883</v>
      </c>
      <c r="O41" s="10">
        <v>0.12645126536619972</v>
      </c>
      <c r="P41" s="10">
        <f t="shared" ref="P41:P104" si="153">LN(O41)</f>
        <v>-2.067898299066095</v>
      </c>
      <c r="Q41" s="8">
        <f t="shared" si="46"/>
        <v>-5.5538124703917724E-3</v>
      </c>
      <c r="R41" s="8">
        <v>3.2559999999999998</v>
      </c>
      <c r="S41" s="8">
        <f t="shared" si="5"/>
        <v>2.1759999999999998E-2</v>
      </c>
      <c r="T41" s="8">
        <f t="shared" si="47"/>
        <v>-1.7780886778793192E-3</v>
      </c>
      <c r="U41" s="8">
        <f t="shared" ref="U41:U104" si="154">400*((0.25*S41)+((Q44-Q41)))</f>
        <v>8.0752280846625002</v>
      </c>
      <c r="V41" s="8">
        <f t="shared" si="49"/>
        <v>-2.0165103638374089</v>
      </c>
      <c r="W41" s="14">
        <v>0.12313754463735993</v>
      </c>
      <c r="X41" s="14">
        <f t="shared" si="50"/>
        <v>-2.094453299300274</v>
      </c>
      <c r="Y41" s="8">
        <v>0.13000334108586592</v>
      </c>
      <c r="Z41" s="8">
        <f t="shared" ref="Z41:Z104" si="155">LN(Y41)</f>
        <v>-2.040195128196304</v>
      </c>
      <c r="AA41" s="8">
        <f t="shared" si="51"/>
        <v>4.7099645806043533E-3</v>
      </c>
      <c r="AB41" s="9">
        <v>12.55</v>
      </c>
      <c r="AC41" s="13">
        <f t="shared" si="7"/>
        <v>0.11470000000000001</v>
      </c>
      <c r="AD41" s="8">
        <f t="shared" si="52"/>
        <v>-9.0053997917549644E-3</v>
      </c>
      <c r="AE41" s="13">
        <f t="shared" si="53"/>
        <v>13.353985832241744</v>
      </c>
      <c r="AF41" s="8">
        <f t="shared" si="54"/>
        <v>-12.119158556666985</v>
      </c>
      <c r="AG41" s="14">
        <v>0.57879000000000003</v>
      </c>
      <c r="AH41" s="14">
        <f t="shared" si="55"/>
        <v>-0.54681556149914579</v>
      </c>
      <c r="AI41" s="10">
        <v>0.57505205658742253</v>
      </c>
      <c r="AJ41" s="10">
        <f t="shared" ref="AJ41:AJ104" si="156">LN(AI41)</f>
        <v>-0.55329470908715161</v>
      </c>
      <c r="AK41" s="8">
        <f t="shared" si="56"/>
        <v>1.3804790294509317E-3</v>
      </c>
      <c r="AL41" s="9">
        <v>5.04</v>
      </c>
      <c r="AM41" s="13">
        <f t="shared" si="9"/>
        <v>3.9599999999999996E-2</v>
      </c>
      <c r="AN41" s="8">
        <f t="shared" si="57"/>
        <v>-3.2104180890144551E-3</v>
      </c>
      <c r="AO41" s="13">
        <f t="shared" si="58"/>
        <v>4.5121916117803726</v>
      </c>
      <c r="AP41" s="8">
        <f t="shared" si="59"/>
        <v>-3.8822225165860673</v>
      </c>
      <c r="AQ41" s="14">
        <v>0.72444344632236279</v>
      </c>
      <c r="AR41" s="14">
        <f t="shared" si="60"/>
        <v>-0.32235157917448654</v>
      </c>
      <c r="AS41" s="10">
        <v>0.72299522461654142</v>
      </c>
      <c r="AT41" s="10">
        <f t="shared" ref="AT41:AT104" si="157">LN(AS41)</f>
        <v>-0.32435266180155942</v>
      </c>
      <c r="AU41" s="8">
        <f t="shared" si="61"/>
        <v>-1.022638295176348E-3</v>
      </c>
      <c r="AV41" s="6">
        <v>3.16</v>
      </c>
      <c r="AW41" s="6">
        <f t="shared" si="11"/>
        <v>2.0799999999999999E-2</v>
      </c>
      <c r="AX41" s="8">
        <f t="shared" si="62"/>
        <v>-1.7003710686116502E-3</v>
      </c>
      <c r="AY41" s="6">
        <f t="shared" si="63"/>
        <v>1.6709446819294607</v>
      </c>
      <c r="AZ41" s="8">
        <f t="shared" si="64"/>
        <v>-2.0559843654399295</v>
      </c>
      <c r="BA41" s="17">
        <v>1.17815</v>
      </c>
      <c r="BB41" s="17">
        <f t="shared" si="65"/>
        <v>0.16394541158824535</v>
      </c>
      <c r="BC41" s="17">
        <v>1.1812499999999999</v>
      </c>
      <c r="BD41" s="15">
        <f t="shared" ref="BD41:BD104" si="158">LN(BC41)</f>
        <v>0.16657319982581539</v>
      </c>
      <c r="BE41" s="8">
        <f t="shared" si="66"/>
        <v>-9.8178734315448324E-3</v>
      </c>
      <c r="BF41" s="8">
        <v>2.35</v>
      </c>
      <c r="BG41" s="8">
        <f t="shared" si="13"/>
        <v>1.2699999999999999E-2</v>
      </c>
      <c r="BH41" s="8">
        <f t="shared" si="67"/>
        <v>-1.0419763095761425E-3</v>
      </c>
      <c r="BI41" s="8">
        <f t="shared" si="68"/>
        <v>-2.6571493726179329</v>
      </c>
      <c r="BJ41" s="8">
        <f t="shared" si="69"/>
        <v>-1.3015289017712162</v>
      </c>
      <c r="BK41" s="17">
        <v>1.17815</v>
      </c>
      <c r="BL41" s="17">
        <f t="shared" si="70"/>
        <v>0.16394541158824535</v>
      </c>
      <c r="BM41" s="17">
        <v>1.1812499999999999</v>
      </c>
      <c r="BN41" s="8">
        <f t="shared" ref="BN41:BN104" si="159">LN(BM41)</f>
        <v>0.16657319982581539</v>
      </c>
      <c r="BO41" s="8">
        <f t="shared" si="71"/>
        <v>-9.8178734315448324E-3</v>
      </c>
      <c r="BP41" s="8">
        <v>2.21</v>
      </c>
      <c r="BQ41" s="8">
        <f t="shared" si="15"/>
        <v>1.1299999999999999E-2</v>
      </c>
      <c r="BR41" s="8">
        <f t="shared" si="72"/>
        <v>-9.2769583818408385E-4</v>
      </c>
      <c r="BS41" s="8">
        <f t="shared" si="73"/>
        <v>-2.7971493726179331</v>
      </c>
      <c r="BT41" s="8">
        <f t="shared" si="74"/>
        <v>-1.161528901771216</v>
      </c>
      <c r="BU41" s="14">
        <v>0.12819855392031179</v>
      </c>
      <c r="BV41" s="14">
        <f t="shared" si="75"/>
        <v>-2.0541750144319484</v>
      </c>
      <c r="BW41" s="10">
        <v>0.12825445684237527</v>
      </c>
      <c r="BX41" s="10">
        <f t="shared" ref="BX41:BX104" si="160">LN(BW41)</f>
        <v>-2.0537390443274628</v>
      </c>
      <c r="BY41" s="8">
        <f t="shared" si="76"/>
        <v>-1.5389439403046268E-5</v>
      </c>
      <c r="BZ41" s="8">
        <v>1.06</v>
      </c>
      <c r="CA41" s="8">
        <f t="shared" si="17"/>
        <v>-2.0000000000000017E-4</v>
      </c>
      <c r="CB41" s="8">
        <f t="shared" si="77"/>
        <v>1.6504853506127404E-5</v>
      </c>
      <c r="CC41" s="8">
        <f t="shared" si="78"/>
        <v>-2.6155775761218528E-2</v>
      </c>
      <c r="CD41" s="8">
        <f t="shared" si="79"/>
        <v>1.4768484190532671E-2</v>
      </c>
      <c r="CE41" s="17">
        <v>1.17815</v>
      </c>
      <c r="CF41" s="17">
        <f t="shared" si="80"/>
        <v>0.16394541158824535</v>
      </c>
      <c r="CG41" s="17">
        <v>1.1812499999999999</v>
      </c>
      <c r="CH41" s="8">
        <f t="shared" ref="CH41:CH104" si="161">LN(CG41)</f>
        <v>0.16657319982581539</v>
      </c>
      <c r="CI41" s="8">
        <f t="shared" si="81"/>
        <v>-9.8178734315448324E-3</v>
      </c>
      <c r="CJ41" s="8">
        <v>2.2559999999999998</v>
      </c>
      <c r="CK41" s="8">
        <f t="shared" si="19"/>
        <v>1.1759999999999998E-2</v>
      </c>
      <c r="CL41" s="8">
        <f t="shared" si="82"/>
        <v>-9.652609551646929E-4</v>
      </c>
      <c r="CM41" s="8">
        <f t="shared" si="83"/>
        <v>-2.7511493726179328</v>
      </c>
      <c r="CN41" s="8">
        <f t="shared" si="84"/>
        <v>-1.2075289017712159</v>
      </c>
      <c r="CO41" s="14" t="s">
        <v>441</v>
      </c>
      <c r="CP41" s="8">
        <v>4.7075327585435834E-3</v>
      </c>
      <c r="CQ41" s="8">
        <f t="shared" ref="CQ41:CQ104" si="162">LN(CP41)</f>
        <v>-5.358591338658754</v>
      </c>
      <c r="CR41" s="8">
        <f t="shared" si="85"/>
        <v>-1.0793147738551334E-2</v>
      </c>
      <c r="CS41" s="9">
        <v>6.38</v>
      </c>
      <c r="CT41" s="13">
        <f t="shared" si="21"/>
        <v>5.2999999999999999E-2</v>
      </c>
      <c r="CU41" s="13">
        <f t="shared" si="86"/>
        <v>0.98274090457946617</v>
      </c>
      <c r="CV41" s="14" t="s">
        <v>441</v>
      </c>
      <c r="CW41" s="10">
        <v>9.745847781552669E-2</v>
      </c>
      <c r="CX41" s="10">
        <f t="shared" ref="CX41:CX104" si="163">LN(CW41)</f>
        <v>-2.3283288602448047</v>
      </c>
      <c r="CY41" s="8">
        <f t="shared" si="87"/>
        <v>-5.9223123371426878E-3</v>
      </c>
      <c r="CZ41" s="8">
        <v>5.75</v>
      </c>
      <c r="DA41" s="8">
        <f t="shared" si="23"/>
        <v>4.6699999999999998E-2</v>
      </c>
      <c r="DB41" s="8">
        <f t="shared" si="88"/>
        <v>2.3010750651429248</v>
      </c>
      <c r="DC41" s="13"/>
      <c r="DD41" s="12">
        <v>1.367728981766805E-2</v>
      </c>
      <c r="DE41" s="12">
        <f t="shared" ref="DE41:DE104" si="164">LN(DD41)</f>
        <v>-4.2920184991582184</v>
      </c>
      <c r="DF41" s="8">
        <f t="shared" si="89"/>
        <v>-5.696320970297708E-3</v>
      </c>
      <c r="DG41" s="9">
        <v>5.8432500000000003</v>
      </c>
      <c r="DH41" s="13">
        <f t="shared" si="25"/>
        <v>4.7632500000000001E-2</v>
      </c>
      <c r="DI41" s="13">
        <f t="shared" si="90"/>
        <v>2.484721611880917</v>
      </c>
      <c r="DJ41" s="6">
        <v>8.5831384245649428E-3</v>
      </c>
      <c r="DK41" s="6">
        <f t="shared" si="91"/>
        <v>-4.7579556486160044</v>
      </c>
      <c r="DL41" s="17">
        <v>8.3682010000000005E-3</v>
      </c>
      <c r="DM41" s="17">
        <f t="shared" ref="DM41:DM104" si="165">LN(DL41)</f>
        <v>-4.7833163518715658</v>
      </c>
      <c r="DN41" s="8">
        <f t="shared" si="92"/>
        <v>2.8385804078292498E-3</v>
      </c>
      <c r="DO41" s="16">
        <v>6.0000000000000001E-3</v>
      </c>
      <c r="DP41" s="11">
        <f t="shared" si="27"/>
        <v>-1.0740000000000001E-2</v>
      </c>
      <c r="DQ41" s="8">
        <f t="shared" si="93"/>
        <v>8.9057563695105202E-4</v>
      </c>
      <c r="DR41" s="11">
        <f t="shared" si="94"/>
        <v>6.1432163131699795E-2</v>
      </c>
      <c r="DS41" s="8">
        <f t="shared" si="95"/>
        <v>1.3787532871942594</v>
      </c>
      <c r="DT41" s="6" t="s">
        <v>441</v>
      </c>
      <c r="DU41" s="6">
        <v>0.2237136465324385</v>
      </c>
      <c r="DV41" s="6">
        <f t="shared" ref="DV41:DV104" si="166">LN(DU41)</f>
        <v>-1.4973884086254774</v>
      </c>
      <c r="DW41" s="8">
        <f t="shared" si="96"/>
        <v>-7.2241259413485803E-4</v>
      </c>
      <c r="DX41" s="17">
        <v>6.51</v>
      </c>
      <c r="DY41" s="17">
        <f t="shared" si="29"/>
        <v>5.4299999999999994E-2</v>
      </c>
      <c r="DZ41" s="18">
        <f t="shared" si="97"/>
        <v>5.1410349623460565</v>
      </c>
      <c r="EB41" s="6">
        <v>1.0282776349614395E-2</v>
      </c>
      <c r="EC41" s="6">
        <f t="shared" ref="EC41:EC104" si="167">LN(EB41)</f>
        <v>-4.577284982498556</v>
      </c>
      <c r="ED41" s="8">
        <f t="shared" si="98"/>
        <v>7.429184841794001E-4</v>
      </c>
      <c r="EE41" s="17">
        <v>8.6300000000000008</v>
      </c>
      <c r="EF41" s="17">
        <f t="shared" si="31"/>
        <v>7.5500000000000012E-2</v>
      </c>
      <c r="EG41" s="18">
        <f t="shared" si="99"/>
        <v>7.8471673936717607</v>
      </c>
      <c r="EH41" s="17">
        <v>0.64922999999999997</v>
      </c>
      <c r="EI41" s="17">
        <f t="shared" si="100"/>
        <v>-0.43196823368849618</v>
      </c>
      <c r="EJ41" s="17">
        <v>0.65495000000000003</v>
      </c>
      <c r="EK41" s="6">
        <f t="shared" si="101"/>
        <v>-0.4231963821384791</v>
      </c>
      <c r="EL41" s="8">
        <f t="shared" si="102"/>
        <v>-2.9451607248954792E-3</v>
      </c>
      <c r="EM41" s="17">
        <v>4.78</v>
      </c>
      <c r="EN41" s="29">
        <f t="shared" si="32"/>
        <v>3.7000000000000005E-2</v>
      </c>
      <c r="EO41" s="8">
        <f t="shared" si="103"/>
        <v>-3.0030651713262024E-3</v>
      </c>
      <c r="EP41" s="6">
        <f t="shared" si="104"/>
        <v>2.5219357100418089</v>
      </c>
      <c r="EQ41" s="8">
        <f t="shared" si="105"/>
        <v>-3.8052114494956575</v>
      </c>
      <c r="ER41" s="17">
        <v>1.17815</v>
      </c>
      <c r="ES41" s="17">
        <f t="shared" si="106"/>
        <v>0.16394541158824535</v>
      </c>
      <c r="ET41" s="17">
        <v>1.1812499999999999</v>
      </c>
      <c r="EU41" s="6">
        <f t="shared" si="107"/>
        <v>0.16657319982581539</v>
      </c>
      <c r="EV41" s="8">
        <f t="shared" si="108"/>
        <v>-9.8178734315448324E-3</v>
      </c>
      <c r="EW41" s="17">
        <v>2.4005000000000001</v>
      </c>
      <c r="EX41" s="6">
        <f t="shared" si="33"/>
        <v>1.3205E-2</v>
      </c>
      <c r="EY41" s="8">
        <f t="shared" si="109"/>
        <v>-1.0831637445014586E-3</v>
      </c>
      <c r="EZ41" s="6">
        <f t="shared" si="110"/>
        <v>-2.6066493726179329</v>
      </c>
      <c r="FA41" s="8">
        <f t="shared" si="111"/>
        <v>-1.3520289017712162</v>
      </c>
      <c r="FB41" s="6">
        <v>0.15864454104134276</v>
      </c>
      <c r="FC41" s="6">
        <f t="shared" si="112"/>
        <v>-1.841089170360922</v>
      </c>
      <c r="FD41" s="6">
        <v>0.15908367801463572</v>
      </c>
      <c r="FE41" s="6">
        <f t="shared" si="113"/>
        <v>-1.8383249383753757</v>
      </c>
      <c r="FF41" s="8">
        <f t="shared" si="114"/>
        <v>-9.9006979261825334E-3</v>
      </c>
      <c r="FG41" s="17">
        <v>2.5404</v>
      </c>
      <c r="FH41" s="6">
        <f t="shared" si="34"/>
        <v>1.4603999999999999E-2</v>
      </c>
      <c r="FI41" s="8">
        <f t="shared" si="115"/>
        <v>-1.1971680109690297E-3</v>
      </c>
      <c r="FJ41" s="6">
        <f t="shared" si="116"/>
        <v>-2.4998791704730134</v>
      </c>
      <c r="FK41" s="8">
        <f t="shared" si="117"/>
        <v>-1.4935657412453223</v>
      </c>
      <c r="FL41" s="17">
        <v>1.17815</v>
      </c>
      <c r="FM41" s="17">
        <f t="shared" si="118"/>
        <v>0.16394541158824535</v>
      </c>
      <c r="FN41" s="17">
        <v>1.1812499999999999</v>
      </c>
      <c r="FO41" s="6">
        <f t="shared" si="119"/>
        <v>0.16657319982581539</v>
      </c>
      <c r="FP41" s="8">
        <f t="shared" si="120"/>
        <v>-9.8178734315448324E-3</v>
      </c>
      <c r="FQ41" s="17">
        <v>2.4005000000000001</v>
      </c>
      <c r="FR41" s="6">
        <f t="shared" si="35"/>
        <v>1.3205E-2</v>
      </c>
      <c r="FS41" s="8">
        <f t="shared" si="121"/>
        <v>-1.0831637445014586E-3</v>
      </c>
      <c r="FT41" s="6">
        <f t="shared" si="122"/>
        <v>-2.6066493726179329</v>
      </c>
      <c r="FU41" s="8">
        <f t="shared" si="123"/>
        <v>-1.3520289017712162</v>
      </c>
      <c r="FV41" s="6">
        <v>0.778755548633284</v>
      </c>
      <c r="FW41" s="6">
        <f t="shared" si="124"/>
        <v>-0.25005808385509126</v>
      </c>
      <c r="FX41" s="6">
        <v>0.77684987376189552</v>
      </c>
      <c r="FY41" s="6">
        <f t="shared" si="125"/>
        <v>-0.25250815994411369</v>
      </c>
      <c r="FZ41" s="8">
        <f t="shared" si="126"/>
        <v>-1.1186498428994329E-2</v>
      </c>
      <c r="GA41" s="17">
        <v>0.28166999999999998</v>
      </c>
      <c r="GB41" s="6">
        <f t="shared" si="36"/>
        <v>-7.9833000000000005E-3</v>
      </c>
      <c r="GC41" s="8">
        <f t="shared" si="127"/>
        <v>6.6115298229996178E-4</v>
      </c>
      <c r="GD41" s="6">
        <f t="shared" si="128"/>
        <v>-5.2729293715977317</v>
      </c>
      <c r="GE41" s="8">
        <f t="shared" si="129"/>
        <v>0.82773487528808609</v>
      </c>
      <c r="GG41" s="6">
        <v>3.4873583260680037E-4</v>
      </c>
      <c r="GH41" s="6">
        <f t="shared" si="130"/>
        <v>-7.9611958490035253</v>
      </c>
      <c r="GI41" s="8">
        <f t="shared" si="131"/>
        <v>8.7185747901674659E-4</v>
      </c>
      <c r="GJ41" s="17">
        <v>7.79</v>
      </c>
      <c r="GK41" s="6">
        <f t="shared" si="37"/>
        <v>6.7099999999999993E-2</v>
      </c>
      <c r="GL41" s="6">
        <f t="shared" si="132"/>
        <v>7.0587429916066977</v>
      </c>
      <c r="GM41" s="6">
        <v>0.14854095645521861</v>
      </c>
      <c r="GN41" s="6">
        <f t="shared" si="133"/>
        <v>-1.9068945577202563</v>
      </c>
      <c r="GO41" s="6">
        <v>0.14981610073634613</v>
      </c>
      <c r="GP41" s="6">
        <f t="shared" si="134"/>
        <v>-1.8983467321237038</v>
      </c>
      <c r="GQ41" s="8">
        <f t="shared" si="135"/>
        <v>-1.6497111632713946E-2</v>
      </c>
      <c r="GR41" s="17">
        <v>4.92</v>
      </c>
      <c r="GS41" s="6">
        <f t="shared" si="38"/>
        <v>3.8399999999999997E-2</v>
      </c>
      <c r="GT41" s="8">
        <f t="shared" si="136"/>
        <v>-3.114775273168835E-3</v>
      </c>
      <c r="GU41" s="6">
        <f t="shared" si="137"/>
        <v>-2.7588446530855784</v>
      </c>
      <c r="GV41" s="8">
        <f t="shared" si="138"/>
        <v>-3.9425256977832177</v>
      </c>
      <c r="GX41" s="6">
        <v>8.3434149597430226E-4</v>
      </c>
      <c r="GY41" s="6">
        <f t="shared" si="139"/>
        <v>-7.0888677718194195</v>
      </c>
      <c r="GZ41" s="8">
        <f t="shared" si="140"/>
        <v>2.0262853404031667E-3</v>
      </c>
      <c r="HA41" s="17">
        <v>4.3899999999999997</v>
      </c>
      <c r="HB41" s="6">
        <f t="shared" si="39"/>
        <v>3.3099999999999997E-2</v>
      </c>
      <c r="HC41" s="6">
        <f t="shared" si="141"/>
        <v>4.1205141361612663</v>
      </c>
      <c r="HD41" s="17">
        <v>1.17815</v>
      </c>
      <c r="HE41" s="17">
        <f t="shared" si="142"/>
        <v>0.16394541158824535</v>
      </c>
      <c r="HF41" s="17">
        <v>1.1812499999999999</v>
      </c>
      <c r="HG41" s="6">
        <f t="shared" si="143"/>
        <v>0.16657319982581539</v>
      </c>
      <c r="HH41" s="8">
        <f t="shared" si="144"/>
        <v>-9.8178734315448324E-3</v>
      </c>
      <c r="HI41" s="17">
        <v>2.4005000000000001</v>
      </c>
      <c r="HJ41" s="6">
        <f t="shared" si="40"/>
        <v>1.3205E-2</v>
      </c>
      <c r="HK41" s="8">
        <f t="shared" si="145"/>
        <v>-1.0831637445014586E-3</v>
      </c>
      <c r="HL41" s="6">
        <f t="shared" si="146"/>
        <v>-2.6066493726179329</v>
      </c>
      <c r="HM41" s="8">
        <f t="shared" si="147"/>
        <v>-1.3520289017712162</v>
      </c>
      <c r="HO41" s="6">
        <v>3.2563743527955977E-2</v>
      </c>
      <c r="HP41" s="6">
        <f t="shared" si="148"/>
        <v>-3.4245557712393899</v>
      </c>
      <c r="HQ41" s="8">
        <f t="shared" si="149"/>
        <v>1.0366108985311318E-3</v>
      </c>
      <c r="HR41" s="17">
        <v>5.6</v>
      </c>
      <c r="HS41" s="6">
        <f t="shared" si="41"/>
        <v>4.5199999999999997E-2</v>
      </c>
      <c r="HT41" s="6">
        <f t="shared" si="150"/>
        <v>4.9346443594124523</v>
      </c>
    </row>
    <row r="42" spans="1:228" x14ac:dyDescent="0.25">
      <c r="A42" s="7" t="s">
        <v>40</v>
      </c>
      <c r="B42" s="8">
        <v>0.84</v>
      </c>
      <c r="C42" s="14">
        <v>1.65706</v>
      </c>
      <c r="D42" s="14">
        <f t="shared" si="42"/>
        <v>0.50504494780696396</v>
      </c>
      <c r="E42" s="8">
        <v>1.6605213538894805</v>
      </c>
      <c r="F42" s="8">
        <f t="shared" si="152"/>
        <v>0.50713162166735137</v>
      </c>
      <c r="G42" s="8">
        <f t="shared" si="151"/>
        <v>-3.4608520621670635E-3</v>
      </c>
      <c r="H42" s="8">
        <v>3.5</v>
      </c>
      <c r="I42" s="8">
        <f t="shared" si="2"/>
        <v>2.6600000000000002E-2</v>
      </c>
      <c r="J42" s="8">
        <f t="shared" si="43"/>
        <v>-2.1735793439179307E-3</v>
      </c>
      <c r="K42" s="8">
        <f t="shared" si="3"/>
        <v>1.2756591751331747</v>
      </c>
      <c r="L42" s="8">
        <f t="shared" si="44"/>
        <v>-2.6850372127473809</v>
      </c>
      <c r="M42" s="14">
        <v>0.12615510770492319</v>
      </c>
      <c r="N42" s="14">
        <f t="shared" si="45"/>
        <v>-2.0702431155754293</v>
      </c>
      <c r="O42" s="10">
        <v>0.1280376942972011</v>
      </c>
      <c r="P42" s="10">
        <f t="shared" si="153"/>
        <v>-2.0554305717183325</v>
      </c>
      <c r="Q42" s="8">
        <f t="shared" si="46"/>
        <v>-3.6705596061045176E-3</v>
      </c>
      <c r="R42" s="8">
        <v>2.8024</v>
      </c>
      <c r="S42" s="8">
        <f t="shared" si="5"/>
        <v>1.9624000000000003E-2</v>
      </c>
      <c r="T42" s="8">
        <f t="shared" si="47"/>
        <v>-1.6085444711655406E-3</v>
      </c>
      <c r="U42" s="8">
        <f t="shared" si="154"/>
        <v>7.9617815486901087</v>
      </c>
      <c r="V42" s="8">
        <f t="shared" si="49"/>
        <v>-2.1400057862016513</v>
      </c>
      <c r="W42" s="14">
        <v>0.12236457300882249</v>
      </c>
      <c r="X42" s="14">
        <f t="shared" si="50"/>
        <v>-2.1007503870010837</v>
      </c>
      <c r="Y42" s="8">
        <v>0.12654223347042076</v>
      </c>
      <c r="Z42" s="8">
        <f t="shared" si="155"/>
        <v>-2.0671791651076359</v>
      </c>
      <c r="AA42" s="8">
        <f t="shared" si="51"/>
        <v>9.3842214483015329E-3</v>
      </c>
      <c r="AB42" s="9">
        <v>11.21</v>
      </c>
      <c r="AC42" s="13">
        <f t="shared" si="7"/>
        <v>0.10370000000000001</v>
      </c>
      <c r="AD42" s="8">
        <f t="shared" si="52"/>
        <v>-8.1961714463676394E-3</v>
      </c>
      <c r="AE42" s="13">
        <f t="shared" si="53"/>
        <v>14.123688579320614</v>
      </c>
      <c r="AF42" s="8">
        <f t="shared" si="54"/>
        <v>-10.772111656697714</v>
      </c>
      <c r="AG42" s="14">
        <v>0.58067999999999997</v>
      </c>
      <c r="AH42" s="14">
        <f t="shared" si="55"/>
        <v>-0.54355544838890957</v>
      </c>
      <c r="AI42" s="10">
        <v>0.5803870949768658</v>
      </c>
      <c r="AJ42" s="10">
        <f t="shared" si="156"/>
        <v>-0.54405999292490581</v>
      </c>
      <c r="AK42" s="8">
        <f t="shared" si="56"/>
        <v>5.8766897615281088E-4</v>
      </c>
      <c r="AL42" s="9">
        <v>5.04</v>
      </c>
      <c r="AM42" s="13">
        <f t="shared" si="9"/>
        <v>4.2000000000000003E-2</v>
      </c>
      <c r="AN42" s="8">
        <f t="shared" si="57"/>
        <v>-3.4086742133121462E-3</v>
      </c>
      <c r="AO42" s="13">
        <f t="shared" si="58"/>
        <v>4.4350675904611245</v>
      </c>
      <c r="AP42" s="8">
        <f t="shared" si="59"/>
        <v>-4.1939452975522116</v>
      </c>
      <c r="AQ42" s="14">
        <v>0.73203762673401418</v>
      </c>
      <c r="AR42" s="14">
        <f t="shared" si="60"/>
        <v>-0.31192336369980017</v>
      </c>
      <c r="AS42" s="10">
        <v>0.73979052091609743</v>
      </c>
      <c r="AT42" s="10">
        <f t="shared" si="157"/>
        <v>-0.30138821270169502</v>
      </c>
      <c r="AU42" s="8">
        <f t="shared" si="61"/>
        <v>-1.0353771260342981E-3</v>
      </c>
      <c r="AV42" s="6">
        <v>3.07</v>
      </c>
      <c r="AW42" s="6">
        <f t="shared" si="11"/>
        <v>2.23E-2</v>
      </c>
      <c r="AX42" s="8">
        <f t="shared" si="62"/>
        <v>-1.825706700047558E-3</v>
      </c>
      <c r="AY42" s="6">
        <f t="shared" si="63"/>
        <v>1.8158491495862807</v>
      </c>
      <c r="AZ42" s="8">
        <f t="shared" si="64"/>
        <v>-2.356348584687197</v>
      </c>
      <c r="BA42" s="17">
        <v>1.14066</v>
      </c>
      <c r="BB42" s="17">
        <f t="shared" si="65"/>
        <v>0.13160704224945324</v>
      </c>
      <c r="BC42" s="17">
        <v>1.1436999999999999</v>
      </c>
      <c r="BD42" s="15">
        <f t="shared" si="158"/>
        <v>0.13426862080503393</v>
      </c>
      <c r="BE42" s="8">
        <f t="shared" si="66"/>
        <v>3.8765594563572314E-4</v>
      </c>
      <c r="BF42" s="8">
        <v>2.08</v>
      </c>
      <c r="BG42" s="8">
        <f t="shared" si="13"/>
        <v>1.2400000000000001E-2</v>
      </c>
      <c r="BH42" s="8">
        <f t="shared" si="67"/>
        <v>-1.0197058281207205E-3</v>
      </c>
      <c r="BI42" s="8">
        <f t="shared" si="68"/>
        <v>1.3950623782542895</v>
      </c>
      <c r="BJ42" s="8">
        <f t="shared" si="69"/>
        <v>-1.2719342676415426</v>
      </c>
      <c r="BK42" s="17">
        <v>1.14066</v>
      </c>
      <c r="BL42" s="17">
        <f t="shared" si="70"/>
        <v>0.13160704224945324</v>
      </c>
      <c r="BM42" s="17">
        <v>1.1436999999999999</v>
      </c>
      <c r="BN42" s="8">
        <f t="shared" si="159"/>
        <v>0.13426862080503393</v>
      </c>
      <c r="BO42" s="8">
        <f t="shared" si="71"/>
        <v>3.8765594563572314E-4</v>
      </c>
      <c r="BP42" s="8">
        <v>2.02</v>
      </c>
      <c r="BQ42" s="8">
        <f t="shared" si="15"/>
        <v>1.1800000000000001E-2</v>
      </c>
      <c r="BR42" s="8">
        <f t="shared" si="72"/>
        <v>-9.7062731197183894E-4</v>
      </c>
      <c r="BS42" s="8">
        <f t="shared" si="73"/>
        <v>1.3350623782542894</v>
      </c>
      <c r="BT42" s="8">
        <f t="shared" si="74"/>
        <v>-1.2119342676415426</v>
      </c>
      <c r="BU42" s="14">
        <v>0.12820759373577698</v>
      </c>
      <c r="BV42" s="14">
        <f t="shared" si="75"/>
        <v>-2.0541045027414016</v>
      </c>
      <c r="BW42" s="10">
        <v>0.12825445684237527</v>
      </c>
      <c r="BX42" s="10">
        <f t="shared" si="160"/>
        <v>-2.0537390443274628</v>
      </c>
      <c r="BY42" s="8">
        <f t="shared" si="76"/>
        <v>8.3429904596354909E-4</v>
      </c>
      <c r="BZ42" s="8">
        <v>0.81</v>
      </c>
      <c r="CA42" s="8">
        <f t="shared" si="17"/>
        <v>-2.9999999999999916E-4</v>
      </c>
      <c r="CB42" s="8">
        <f t="shared" si="77"/>
        <v>2.4812420542863478E-5</v>
      </c>
      <c r="CC42" s="8">
        <f t="shared" si="78"/>
        <v>0.30371961838541972</v>
      </c>
      <c r="CD42" s="8">
        <f t="shared" si="79"/>
        <v>2.5614587181102988E-2</v>
      </c>
      <c r="CE42" s="17">
        <v>1.14066</v>
      </c>
      <c r="CF42" s="17">
        <f t="shared" si="80"/>
        <v>0.13160704224945324</v>
      </c>
      <c r="CG42" s="17">
        <v>1.1436999999999999</v>
      </c>
      <c r="CH42" s="8">
        <f t="shared" si="161"/>
        <v>0.13426862080503393</v>
      </c>
      <c r="CI42" s="8">
        <f t="shared" si="81"/>
        <v>3.8765594563572314E-4</v>
      </c>
      <c r="CJ42" s="8">
        <v>2.0169999999999999</v>
      </c>
      <c r="CK42" s="8">
        <f t="shared" si="19"/>
        <v>1.1770000000000001E-2</v>
      </c>
      <c r="CL42" s="8">
        <f t="shared" si="82"/>
        <v>-9.6817269168369968E-4</v>
      </c>
      <c r="CM42" s="8">
        <f t="shared" si="83"/>
        <v>1.3320623782542893</v>
      </c>
      <c r="CN42" s="8">
        <f t="shared" si="84"/>
        <v>-1.2089342676415424</v>
      </c>
      <c r="CO42" s="14" t="s">
        <v>441</v>
      </c>
      <c r="CP42" s="8">
        <v>4.4744931517882308E-3</v>
      </c>
      <c r="CQ42" s="8">
        <f t="shared" si="162"/>
        <v>-5.4093621958401901</v>
      </c>
      <c r="CR42" s="8">
        <f t="shared" si="85"/>
        <v>-2.2439207104255621E-3</v>
      </c>
      <c r="CS42" s="9">
        <v>7.0218181818181797</v>
      </c>
      <c r="CT42" s="13">
        <f t="shared" si="21"/>
        <v>6.18181818181818E-2</v>
      </c>
      <c r="CU42" s="13">
        <f t="shared" si="86"/>
        <v>5.2842498976479551</v>
      </c>
      <c r="CV42" s="14" t="s">
        <v>441</v>
      </c>
      <c r="CW42" s="10">
        <v>9.5215787539300323E-2</v>
      </c>
      <c r="CX42" s="10">
        <f t="shared" si="163"/>
        <v>-2.3516095154371515</v>
      </c>
      <c r="CY42" s="8">
        <f t="shared" si="87"/>
        <v>-4.7019426091411409E-3</v>
      </c>
      <c r="CZ42" s="8">
        <v>5.37</v>
      </c>
      <c r="DA42" s="8">
        <f t="shared" si="23"/>
        <v>4.53E-2</v>
      </c>
      <c r="DB42" s="8">
        <f t="shared" si="88"/>
        <v>2.6492229563435434</v>
      </c>
      <c r="DC42" s="13"/>
      <c r="DD42" s="12">
        <v>1.3483140007577523E-2</v>
      </c>
      <c r="DE42" s="12">
        <f t="shared" si="164"/>
        <v>-4.3063152623762866</v>
      </c>
      <c r="DF42" s="8">
        <f t="shared" si="89"/>
        <v>-6.6661439577946346E-3</v>
      </c>
      <c r="DG42" s="9">
        <v>2.9982000000000002</v>
      </c>
      <c r="DH42" s="13">
        <f t="shared" si="25"/>
        <v>2.1582000000000004E-2</v>
      </c>
      <c r="DI42" s="13">
        <f t="shared" si="90"/>
        <v>-0.50825758311785352</v>
      </c>
      <c r="DJ42" s="6">
        <v>8.5055711491026625E-3</v>
      </c>
      <c r="DK42" s="6">
        <f t="shared" si="91"/>
        <v>-4.7670339008796496</v>
      </c>
      <c r="DL42" s="17">
        <v>8.3423709999999995E-3</v>
      </c>
      <c r="DM42" s="17">
        <f t="shared" si="165"/>
        <v>-4.7864078104490089</v>
      </c>
      <c r="DN42" s="8">
        <f t="shared" si="92"/>
        <v>8.7966153816969594E-3</v>
      </c>
      <c r="DO42" s="16">
        <v>7.0000000000000001E-3</v>
      </c>
      <c r="DP42" s="11">
        <f t="shared" si="27"/>
        <v>-8.3299999999999989E-3</v>
      </c>
      <c r="DQ42" s="8">
        <f t="shared" si="93"/>
        <v>6.9148622896975098E-4</v>
      </c>
      <c r="DR42" s="11">
        <f t="shared" si="94"/>
        <v>2.685646152678784</v>
      </c>
      <c r="DS42" s="8">
        <f t="shared" si="95"/>
        <v>1.0657348048109412</v>
      </c>
      <c r="DT42" s="6" t="s">
        <v>441</v>
      </c>
      <c r="DU42" s="6">
        <v>0.22883295194508008</v>
      </c>
      <c r="DV42" s="6">
        <f t="shared" si="166"/>
        <v>-1.4747630091074988</v>
      </c>
      <c r="DW42" s="8">
        <f t="shared" si="96"/>
        <v>-2.1747597077249603E-3</v>
      </c>
      <c r="DX42" s="17">
        <v>5.6</v>
      </c>
      <c r="DY42" s="17">
        <f t="shared" si="29"/>
        <v>4.7599999999999996E-2</v>
      </c>
      <c r="DZ42" s="18">
        <f t="shared" si="97"/>
        <v>3.8900961169100157</v>
      </c>
      <c r="EB42" s="6">
        <v>1.0292831043178427E-2</v>
      </c>
      <c r="EC42" s="6">
        <f t="shared" si="167"/>
        <v>-4.5763076413029902</v>
      </c>
      <c r="ED42" s="8">
        <f t="shared" si="98"/>
        <v>2.21490531074231E-3</v>
      </c>
      <c r="EE42" s="17">
        <v>8.39</v>
      </c>
      <c r="EF42" s="17">
        <f t="shared" si="31"/>
        <v>7.5500000000000012E-2</v>
      </c>
      <c r="EG42" s="18">
        <f t="shared" si="99"/>
        <v>8.4359621242969247</v>
      </c>
      <c r="EH42" s="17">
        <v>0.66188999999999998</v>
      </c>
      <c r="EI42" s="17">
        <f t="shared" si="100"/>
        <v>-0.41265589999374719</v>
      </c>
      <c r="EJ42" s="17">
        <v>0.66764999999999997</v>
      </c>
      <c r="EK42" s="6">
        <f t="shared" si="101"/>
        <v>-0.40399119485216406</v>
      </c>
      <c r="EL42" s="8">
        <f t="shared" si="102"/>
        <v>1.0741209215825442E-3</v>
      </c>
      <c r="EM42" s="17">
        <v>4.67</v>
      </c>
      <c r="EN42" s="29">
        <f t="shared" si="32"/>
        <v>3.8300000000000001E-2</v>
      </c>
      <c r="EO42" s="8">
        <f t="shared" si="103"/>
        <v>-3.1134530471939037E-3</v>
      </c>
      <c r="EP42" s="6">
        <f t="shared" si="104"/>
        <v>4.2596483686330178</v>
      </c>
      <c r="EQ42" s="8">
        <f t="shared" si="105"/>
        <v>-3.9339269251116082</v>
      </c>
      <c r="ER42" s="17">
        <v>1.14066</v>
      </c>
      <c r="ES42" s="17">
        <f t="shared" si="106"/>
        <v>0.13160704224945324</v>
      </c>
      <c r="ET42" s="17">
        <v>1.1436999999999999</v>
      </c>
      <c r="EU42" s="6">
        <f t="shared" si="107"/>
        <v>0.13426862080503393</v>
      </c>
      <c r="EV42" s="8">
        <f t="shared" si="108"/>
        <v>3.8765594563572314E-4</v>
      </c>
      <c r="EW42" s="17">
        <v>2.1518999999999999</v>
      </c>
      <c r="EX42" s="6">
        <f t="shared" si="33"/>
        <v>1.3119E-2</v>
      </c>
      <c r="EY42" s="8">
        <f t="shared" si="109"/>
        <v>-1.0784834318495751E-3</v>
      </c>
      <c r="EZ42" s="6">
        <f t="shared" si="110"/>
        <v>1.4669623782542893</v>
      </c>
      <c r="FA42" s="8">
        <f t="shared" si="111"/>
        <v>-1.3438342676415425</v>
      </c>
      <c r="FB42" s="6">
        <v>0.15347780710909203</v>
      </c>
      <c r="FC42" s="6">
        <f t="shared" si="112"/>
        <v>-1.8741993015013128</v>
      </c>
      <c r="FD42" s="6">
        <v>0.15388166499961531</v>
      </c>
      <c r="FE42" s="6">
        <f t="shared" si="113"/>
        <v>-1.871571381039506</v>
      </c>
      <c r="FF42" s="8">
        <f t="shared" si="114"/>
        <v>4.3760051309660319E-4</v>
      </c>
      <c r="FG42" s="17">
        <v>2.2132000000000001</v>
      </c>
      <c r="FH42" s="6">
        <f t="shared" si="34"/>
        <v>1.3732000000000001E-2</v>
      </c>
      <c r="FI42" s="8">
        <f t="shared" si="115"/>
        <v>-1.1285656895037022E-3</v>
      </c>
      <c r="FJ42" s="6">
        <f t="shared" si="116"/>
        <v>1.5482402052386415</v>
      </c>
      <c r="FK42" s="8">
        <f t="shared" si="117"/>
        <v>-1.4047304880033842</v>
      </c>
      <c r="FL42" s="17">
        <v>1.14066</v>
      </c>
      <c r="FM42" s="17">
        <f t="shared" si="118"/>
        <v>0.13160704224945324</v>
      </c>
      <c r="FN42" s="17">
        <v>1.1436999999999999</v>
      </c>
      <c r="FO42" s="6">
        <f t="shared" si="119"/>
        <v>0.13426862080503393</v>
      </c>
      <c r="FP42" s="8">
        <f t="shared" si="120"/>
        <v>3.8765594563572314E-4</v>
      </c>
      <c r="FQ42" s="17">
        <v>2.1518999999999999</v>
      </c>
      <c r="FR42" s="6">
        <f t="shared" si="35"/>
        <v>1.3119E-2</v>
      </c>
      <c r="FS42" s="8">
        <f t="shared" si="121"/>
        <v>-1.0784834318495751E-3</v>
      </c>
      <c r="FT42" s="6">
        <f t="shared" si="122"/>
        <v>1.4669623782542893</v>
      </c>
      <c r="FU42" s="8">
        <f t="shared" si="123"/>
        <v>-1.3438342676415425</v>
      </c>
      <c r="FV42" s="6">
        <v>0.74276546437696833</v>
      </c>
      <c r="FW42" s="6">
        <f t="shared" si="124"/>
        <v>-0.29737494442268081</v>
      </c>
      <c r="FX42" s="6">
        <v>0.74123489733896675</v>
      </c>
      <c r="FY42" s="6">
        <f t="shared" si="125"/>
        <v>-0.29943770346263432</v>
      </c>
      <c r="FZ42" s="8">
        <f t="shared" si="126"/>
        <v>3.8315531257393509E-4</v>
      </c>
      <c r="GA42" s="17">
        <v>0.28832999999999998</v>
      </c>
      <c r="GB42" s="6">
        <f t="shared" si="36"/>
        <v>-5.5167000000000002E-3</v>
      </c>
      <c r="GC42" s="8">
        <f t="shared" si="127"/>
        <v>4.5736131788354228E-4</v>
      </c>
      <c r="GD42" s="6">
        <f t="shared" si="128"/>
        <v>-0.39840787497042601</v>
      </c>
      <c r="GE42" s="8">
        <f t="shared" si="129"/>
        <v>0.57642591695589862</v>
      </c>
      <c r="GG42" s="6">
        <v>3.5492457852706301E-4</v>
      </c>
      <c r="GH42" s="6">
        <f t="shared" si="130"/>
        <v>-7.9436052459139317</v>
      </c>
      <c r="GI42" s="8">
        <f t="shared" si="131"/>
        <v>-2.9409613640233312E-3</v>
      </c>
      <c r="GJ42" s="17">
        <v>7.77</v>
      </c>
      <c r="GK42" s="6">
        <f t="shared" si="37"/>
        <v>6.93E-2</v>
      </c>
      <c r="GL42" s="6">
        <f t="shared" si="132"/>
        <v>5.7536154543906672</v>
      </c>
      <c r="GM42" s="6">
        <v>0.13700319217437765</v>
      </c>
      <c r="GN42" s="6">
        <f t="shared" si="133"/>
        <v>-1.987751052882563</v>
      </c>
      <c r="GO42" s="6">
        <v>0.13789489650988018</v>
      </c>
      <c r="GP42" s="6">
        <f t="shared" si="134"/>
        <v>-1.9812635034980277</v>
      </c>
      <c r="GQ42" s="8">
        <f t="shared" si="135"/>
        <v>3.0236943246828574E-3</v>
      </c>
      <c r="GR42" s="17">
        <v>4.04</v>
      </c>
      <c r="GS42" s="6">
        <f t="shared" si="38"/>
        <v>3.2000000000000001E-2</v>
      </c>
      <c r="GT42" s="8">
        <f t="shared" si="136"/>
        <v>-2.6085709494785281E-3</v>
      </c>
      <c r="GU42" s="6">
        <f t="shared" si="137"/>
        <v>4.4094777298731431</v>
      </c>
      <c r="GV42" s="8">
        <f t="shared" si="138"/>
        <v>-3.2778228203446087</v>
      </c>
      <c r="GX42" s="6">
        <v>8.375209380234506E-4</v>
      </c>
      <c r="GY42" s="6">
        <f t="shared" si="139"/>
        <v>-7.0850642939525477</v>
      </c>
      <c r="GZ42" s="8">
        <f t="shared" si="140"/>
        <v>4.6197951399271631E-3</v>
      </c>
      <c r="HA42" s="17">
        <v>4.28</v>
      </c>
      <c r="HB42" s="6">
        <f t="shared" si="39"/>
        <v>3.4400000000000007E-2</v>
      </c>
      <c r="HC42" s="6">
        <f t="shared" si="141"/>
        <v>5.2879180559708656</v>
      </c>
      <c r="HD42" s="17">
        <v>1.14066</v>
      </c>
      <c r="HE42" s="17">
        <f t="shared" si="142"/>
        <v>0.13160704224945324</v>
      </c>
      <c r="HF42" s="17">
        <v>1.1436999999999999</v>
      </c>
      <c r="HG42" s="6">
        <f t="shared" si="143"/>
        <v>0.13426862080503393</v>
      </c>
      <c r="HH42" s="8">
        <f t="shared" si="144"/>
        <v>3.8765594563572314E-4</v>
      </c>
      <c r="HI42" s="17">
        <v>2.1518999999999999</v>
      </c>
      <c r="HJ42" s="6">
        <f t="shared" si="40"/>
        <v>1.3119E-2</v>
      </c>
      <c r="HK42" s="8">
        <f t="shared" si="145"/>
        <v>-1.0784834318495751E-3</v>
      </c>
      <c r="HL42" s="6">
        <f t="shared" si="146"/>
        <v>1.4669623782542893</v>
      </c>
      <c r="HM42" s="8">
        <f t="shared" si="147"/>
        <v>-1.3438342676415425</v>
      </c>
      <c r="HO42" s="6">
        <v>3.2918570320156139E-2</v>
      </c>
      <c r="HP42" s="6">
        <f t="shared" si="148"/>
        <v>-3.4137183330301779</v>
      </c>
      <c r="HQ42" s="8">
        <f t="shared" si="149"/>
        <v>-5.4965694051389846E-4</v>
      </c>
      <c r="HR42" s="17">
        <v>7.3</v>
      </c>
      <c r="HS42" s="6">
        <f t="shared" si="41"/>
        <v>6.4600000000000005E-2</v>
      </c>
      <c r="HT42" s="6">
        <f t="shared" si="150"/>
        <v>6.2401372237944415</v>
      </c>
    </row>
    <row r="43" spans="1:228" x14ac:dyDescent="0.25">
      <c r="A43" s="7" t="s">
        <v>41</v>
      </c>
      <c r="B43" s="8">
        <v>0.95</v>
      </c>
      <c r="C43" s="14">
        <v>1.59781</v>
      </c>
      <c r="D43" s="14">
        <f t="shared" si="42"/>
        <v>0.46863394165180217</v>
      </c>
      <c r="E43" s="8">
        <v>1.622941116612701</v>
      </c>
      <c r="F43" s="8">
        <f t="shared" si="152"/>
        <v>0.48424000729062627</v>
      </c>
      <c r="G43" s="8">
        <f t="shared" si="151"/>
        <v>4.0050575945151934E-3</v>
      </c>
      <c r="H43" s="8">
        <v>3.32</v>
      </c>
      <c r="I43" s="8">
        <f t="shared" si="2"/>
        <v>2.3700000000000002E-2</v>
      </c>
      <c r="J43" s="8">
        <f t="shared" si="43"/>
        <v>-1.9371987322063244E-3</v>
      </c>
      <c r="K43" s="8">
        <f t="shared" si="3"/>
        <v>3.9720230378060775</v>
      </c>
      <c r="L43" s="8">
        <f t="shared" si="44"/>
        <v>-2.5571121287272516</v>
      </c>
      <c r="M43" s="14">
        <v>0.12408102490926574</v>
      </c>
      <c r="N43" s="14">
        <f t="shared" si="45"/>
        <v>-2.0868205000797397</v>
      </c>
      <c r="O43" s="10">
        <v>0.12364093880070269</v>
      </c>
      <c r="P43" s="10">
        <f t="shared" si="153"/>
        <v>-2.0903735687293947</v>
      </c>
      <c r="Q43" s="8">
        <f t="shared" si="46"/>
        <v>5.8897007816156588E-3</v>
      </c>
      <c r="R43" s="8">
        <v>2.6964999999999999</v>
      </c>
      <c r="S43" s="8">
        <f t="shared" si="5"/>
        <v>1.7464999999999998E-2</v>
      </c>
      <c r="T43" s="8">
        <f t="shared" si="47"/>
        <v>-1.4315405547775661E-3</v>
      </c>
      <c r="U43" s="8">
        <f t="shared" si="154"/>
        <v>2.3339508204309234</v>
      </c>
      <c r="V43" s="8">
        <f t="shared" si="49"/>
        <v>-1.703854843181356</v>
      </c>
      <c r="W43" s="14">
        <v>0.12988362427265171</v>
      </c>
      <c r="X43" s="14">
        <f t="shared" si="50"/>
        <v>-2.0411164273581681</v>
      </c>
      <c r="Y43" s="8">
        <v>0.13248841057628483</v>
      </c>
      <c r="Z43" s="8">
        <f t="shared" si="155"/>
        <v>-2.0212601047301457</v>
      </c>
      <c r="AA43" s="8">
        <f t="shared" si="51"/>
        <v>9.9059925767794876E-3</v>
      </c>
      <c r="AB43" s="9">
        <v>10.89</v>
      </c>
      <c r="AC43" s="13">
        <f t="shared" si="7"/>
        <v>9.9400000000000016E-2</v>
      </c>
      <c r="AD43" s="8">
        <f t="shared" si="52"/>
        <v>-7.863011658825636E-3</v>
      </c>
      <c r="AE43" s="13">
        <f t="shared" si="53"/>
        <v>13.902397030711796</v>
      </c>
      <c r="AF43" s="8">
        <f t="shared" si="54"/>
        <v>-10.17801582315154</v>
      </c>
      <c r="AG43" s="14">
        <v>0.57750000000000001</v>
      </c>
      <c r="AH43" s="14">
        <f t="shared" si="55"/>
        <v>-0.54904683658618847</v>
      </c>
      <c r="AI43" s="10">
        <v>0.58628606538731232</v>
      </c>
      <c r="AJ43" s="10">
        <f t="shared" si="156"/>
        <v>-0.53394744232952274</v>
      </c>
      <c r="AK43" s="8">
        <f t="shared" si="56"/>
        <v>2.9066878946575336E-3</v>
      </c>
      <c r="AL43" s="9">
        <v>4.8650000000000002</v>
      </c>
      <c r="AM43" s="13">
        <f t="shared" si="9"/>
        <v>3.9149999999999997E-2</v>
      </c>
      <c r="AN43" s="8">
        <f t="shared" si="57"/>
        <v>-3.178240570263835E-3</v>
      </c>
      <c r="AO43" s="13">
        <f t="shared" si="58"/>
        <v>5.0776751578630135</v>
      </c>
      <c r="AP43" s="8">
        <f t="shared" si="59"/>
        <v>-4.0960423322635586</v>
      </c>
      <c r="AQ43" s="14">
        <v>0.71234711250097948</v>
      </c>
      <c r="AR43" s="14">
        <f t="shared" si="60"/>
        <v>-0.33918996881068109</v>
      </c>
      <c r="AS43" s="10">
        <v>0.72468336771955921</v>
      </c>
      <c r="AT43" s="10">
        <f t="shared" si="157"/>
        <v>-0.32202045370352872</v>
      </c>
      <c r="AU43" s="8">
        <f t="shared" si="61"/>
        <v>5.0909237729581669E-3</v>
      </c>
      <c r="AV43" s="6">
        <v>2.81</v>
      </c>
      <c r="AW43" s="6">
        <f t="shared" si="11"/>
        <v>1.8600000000000002E-2</v>
      </c>
      <c r="AX43" s="8">
        <f t="shared" si="62"/>
        <v>-1.5237981332010264E-3</v>
      </c>
      <c r="AY43" s="6">
        <f t="shared" si="63"/>
        <v>3.8963695091832671</v>
      </c>
      <c r="AZ43" s="8">
        <f t="shared" si="64"/>
        <v>-2.0658397297101336</v>
      </c>
      <c r="BA43" s="17">
        <v>1.14818</v>
      </c>
      <c r="BB43" s="17">
        <f t="shared" si="65"/>
        <v>0.13817808003150064</v>
      </c>
      <c r="BC43" s="17">
        <v>1.1512</v>
      </c>
      <c r="BD43" s="15">
        <f t="shared" si="158"/>
        <v>0.14080487659102101</v>
      </c>
      <c r="BE43" s="8">
        <f t="shared" si="66"/>
        <v>2.4327662584133769E-3</v>
      </c>
      <c r="BF43" s="8">
        <v>2.06</v>
      </c>
      <c r="BG43" s="8">
        <f t="shared" si="13"/>
        <v>1.11E-2</v>
      </c>
      <c r="BH43" s="8">
        <f t="shared" si="67"/>
        <v>-9.1242824083614948E-4</v>
      </c>
      <c r="BI43" s="8">
        <f t="shared" si="68"/>
        <v>2.0831065033653506</v>
      </c>
      <c r="BJ43" s="8">
        <f t="shared" si="69"/>
        <v>-1.1415170050732673</v>
      </c>
      <c r="BK43" s="17">
        <v>1.14818</v>
      </c>
      <c r="BL43" s="17">
        <f t="shared" si="70"/>
        <v>0.13817808003150064</v>
      </c>
      <c r="BM43" s="17">
        <v>1.1512</v>
      </c>
      <c r="BN43" s="8">
        <f t="shared" si="159"/>
        <v>0.14080487659102101</v>
      </c>
      <c r="BO43" s="8">
        <f t="shared" si="71"/>
        <v>2.4327662584133769E-3</v>
      </c>
      <c r="BP43" s="8">
        <v>2.02</v>
      </c>
      <c r="BQ43" s="8">
        <f t="shared" si="15"/>
        <v>1.0700000000000001E-2</v>
      </c>
      <c r="BR43" s="8">
        <f t="shared" si="72"/>
        <v>-8.797062912608844E-4</v>
      </c>
      <c r="BS43" s="8">
        <f t="shared" si="73"/>
        <v>2.043106503365351</v>
      </c>
      <c r="BT43" s="8">
        <f t="shared" si="74"/>
        <v>-1.1015170050732672</v>
      </c>
      <c r="BU43" s="14">
        <v>0.12818869375721062</v>
      </c>
      <c r="BV43" s="14">
        <f t="shared" si="75"/>
        <v>-2.0542519306061759</v>
      </c>
      <c r="BW43" s="10">
        <v>0.12823800974608873</v>
      </c>
      <c r="BX43" s="10">
        <f t="shared" si="160"/>
        <v>-2.0538672905604058</v>
      </c>
      <c r="BY43" s="8">
        <f t="shared" si="76"/>
        <v>5.3994555339542671E-4</v>
      </c>
      <c r="BZ43" s="8">
        <v>0.91</v>
      </c>
      <c r="CA43" s="8">
        <f t="shared" si="17"/>
        <v>-3.9999999999999926E-4</v>
      </c>
      <c r="CB43" s="8">
        <f t="shared" si="77"/>
        <v>3.3051676989526158E-5</v>
      </c>
      <c r="CC43" s="8">
        <f t="shared" si="78"/>
        <v>0.17597822135817076</v>
      </c>
      <c r="CD43" s="8">
        <f t="shared" si="79"/>
        <v>3.5384417095201015E-2</v>
      </c>
      <c r="CE43" s="17">
        <v>1.14818</v>
      </c>
      <c r="CF43" s="17">
        <f t="shared" si="80"/>
        <v>0.13817808003150064</v>
      </c>
      <c r="CG43" s="17">
        <v>1.1512</v>
      </c>
      <c r="CH43" s="8">
        <f t="shared" si="161"/>
        <v>0.14080487659102101</v>
      </c>
      <c r="CI43" s="8">
        <f t="shared" si="81"/>
        <v>2.4327662584133769E-3</v>
      </c>
      <c r="CJ43" s="8">
        <v>1.998</v>
      </c>
      <c r="CK43" s="8">
        <f t="shared" si="19"/>
        <v>1.048E-2</v>
      </c>
      <c r="CL43" s="8">
        <f t="shared" si="82"/>
        <v>-8.6170420575126805E-4</v>
      </c>
      <c r="CM43" s="8">
        <f t="shared" si="83"/>
        <v>2.0211065033653508</v>
      </c>
      <c r="CN43" s="8">
        <f t="shared" si="84"/>
        <v>-1.0795170050732672</v>
      </c>
      <c r="CO43" s="14" t="s">
        <v>441</v>
      </c>
      <c r="CP43" s="8">
        <v>4.3176830276629632E-3</v>
      </c>
      <c r="CQ43" s="8">
        <f t="shared" si="162"/>
        <v>-5.4450363567949482</v>
      </c>
      <c r="CR43" s="8">
        <f t="shared" si="85"/>
        <v>7.1401789692460138E-3</v>
      </c>
      <c r="CS43" s="9">
        <v>9.4384313725490205</v>
      </c>
      <c r="CT43" s="13">
        <f t="shared" si="21"/>
        <v>8.4884313725490212E-2</v>
      </c>
      <c r="CU43" s="13">
        <f t="shared" si="86"/>
        <v>11.344502960247427</v>
      </c>
      <c r="CV43" s="14" t="s">
        <v>441</v>
      </c>
      <c r="CW43" s="10">
        <v>9.5670068375397863E-2</v>
      </c>
      <c r="CX43" s="10">
        <f t="shared" si="163"/>
        <v>-2.3468497945918059</v>
      </c>
      <c r="CY43" s="8">
        <f t="shared" si="87"/>
        <v>-7.8646804859762165E-3</v>
      </c>
      <c r="CZ43" s="8">
        <v>5.27</v>
      </c>
      <c r="DA43" s="8">
        <f t="shared" si="23"/>
        <v>4.3199999999999995E-2</v>
      </c>
      <c r="DB43" s="8">
        <f t="shared" si="88"/>
        <v>1.174127805609513</v>
      </c>
      <c r="DC43" s="13"/>
      <c r="DD43" s="12">
        <v>1.3257113767247504E-2</v>
      </c>
      <c r="DE43" s="12">
        <f t="shared" si="164"/>
        <v>-4.3232209825286025</v>
      </c>
      <c r="DF43" s="8">
        <f t="shared" si="89"/>
        <v>-4.6936839174213096E-3</v>
      </c>
      <c r="DG43" s="9">
        <v>1.5369999999999999</v>
      </c>
      <c r="DH43" s="13">
        <f t="shared" si="25"/>
        <v>5.8699999999999994E-3</v>
      </c>
      <c r="DI43" s="13">
        <f t="shared" si="90"/>
        <v>-1.2904735669685239</v>
      </c>
      <c r="DJ43" s="6">
        <v>8.4324142001855132E-3</v>
      </c>
      <c r="DK43" s="6">
        <f t="shared" si="91"/>
        <v>-4.7756721659767036</v>
      </c>
      <c r="DL43" s="17">
        <v>8.3042680000000001E-3</v>
      </c>
      <c r="DM43" s="17">
        <f t="shared" si="165"/>
        <v>-4.7909856794763028</v>
      </c>
      <c r="DN43" s="8">
        <f t="shared" si="92"/>
        <v>1.0804734925953907E-2</v>
      </c>
      <c r="DO43" s="16">
        <v>1.2E-2</v>
      </c>
      <c r="DP43" s="11">
        <f t="shared" si="27"/>
        <v>-9.3799999999999994E-3</v>
      </c>
      <c r="DQ43" s="8">
        <f t="shared" si="93"/>
        <v>7.7824094582745751E-4</v>
      </c>
      <c r="DR43" s="11">
        <f t="shared" si="94"/>
        <v>3.3838939703815631</v>
      </c>
      <c r="DS43" s="8">
        <f t="shared" si="95"/>
        <v>1.1219170134652068</v>
      </c>
      <c r="DT43" s="6" t="s">
        <v>441</v>
      </c>
      <c r="DU43" s="6">
        <v>0.22732439190725165</v>
      </c>
      <c r="DV43" s="6">
        <f t="shared" si="166"/>
        <v>-1.4813772423665827</v>
      </c>
      <c r="DW43" s="8">
        <f t="shared" si="96"/>
        <v>-2.5209342187137995E-3</v>
      </c>
      <c r="DX43" s="17">
        <v>5.88</v>
      </c>
      <c r="DY43" s="17">
        <f t="shared" si="29"/>
        <v>4.9299999999999997E-2</v>
      </c>
      <c r="DZ43" s="18">
        <f t="shared" si="97"/>
        <v>3.9216263125144799</v>
      </c>
      <c r="EB43" s="6">
        <v>1.0294951386724803E-2</v>
      </c>
      <c r="EC43" s="6">
        <f t="shared" si="167"/>
        <v>-4.5761016605412355</v>
      </c>
      <c r="ED43" s="8">
        <f t="shared" si="98"/>
        <v>3.5602656534574617E-3</v>
      </c>
      <c r="EE43" s="17">
        <v>7.92</v>
      </c>
      <c r="EF43" s="17">
        <f t="shared" si="31"/>
        <v>6.9699999999999998E-2</v>
      </c>
      <c r="EG43" s="18">
        <f t="shared" si="99"/>
        <v>8.3941062613829853</v>
      </c>
      <c r="EH43" s="17">
        <v>0.65754999999999997</v>
      </c>
      <c r="EI43" s="17">
        <f t="shared" si="100"/>
        <v>-0.41923447219416321</v>
      </c>
      <c r="EJ43" s="17">
        <v>0.66354999999999997</v>
      </c>
      <c r="EK43" s="6">
        <f t="shared" si="101"/>
        <v>-0.41015107009887886</v>
      </c>
      <c r="EL43" s="8">
        <f t="shared" si="102"/>
        <v>7.2869449277634946E-3</v>
      </c>
      <c r="EM43" s="17">
        <v>4.72</v>
      </c>
      <c r="EN43" s="29">
        <f t="shared" si="32"/>
        <v>3.7699999999999997E-2</v>
      </c>
      <c r="EO43" s="8">
        <f t="shared" si="103"/>
        <v>-3.0624826277003692E-3</v>
      </c>
      <c r="EP43" s="6">
        <f t="shared" si="104"/>
        <v>6.6847779711053974</v>
      </c>
      <c r="EQ43" s="8">
        <f t="shared" si="105"/>
        <v>-3.8789463862203095</v>
      </c>
      <c r="ER43" s="17">
        <v>1.14818</v>
      </c>
      <c r="ES43" s="17">
        <f t="shared" si="106"/>
        <v>0.13817808003150064</v>
      </c>
      <c r="ET43" s="17">
        <v>1.1512</v>
      </c>
      <c r="EU43" s="6">
        <f t="shared" si="107"/>
        <v>0.14080487659102101</v>
      </c>
      <c r="EV43" s="8">
        <f t="shared" si="108"/>
        <v>2.4327662584133769E-3</v>
      </c>
      <c r="EW43" s="17">
        <v>2.13</v>
      </c>
      <c r="EX43" s="6">
        <f t="shared" si="33"/>
        <v>1.18E-2</v>
      </c>
      <c r="EY43" s="8">
        <f t="shared" si="109"/>
        <v>-9.696633754021633E-4</v>
      </c>
      <c r="EZ43" s="6">
        <f t="shared" si="110"/>
        <v>2.1531065033653505</v>
      </c>
      <c r="FA43" s="8">
        <f t="shared" si="111"/>
        <v>-1.2115170050732671</v>
      </c>
      <c r="FB43" s="6">
        <v>0.15446520285142765</v>
      </c>
      <c r="FC43" s="6">
        <f t="shared" si="112"/>
        <v>-1.8677864322737343</v>
      </c>
      <c r="FD43" s="6">
        <v>0.15487188223542075</v>
      </c>
      <c r="FE43" s="6">
        <f t="shared" si="113"/>
        <v>-1.8651570700801996</v>
      </c>
      <c r="FF43" s="8">
        <f t="shared" si="114"/>
        <v>2.4519403283305152E-3</v>
      </c>
      <c r="FG43" s="17">
        <v>2.1779000000000002</v>
      </c>
      <c r="FH43" s="6">
        <f t="shared" si="34"/>
        <v>1.2279000000000002E-2</v>
      </c>
      <c r="FI43" s="8">
        <f t="shared" si="115"/>
        <v>-1.00880784148627E-3</v>
      </c>
      <c r="FJ43" s="6">
        <f t="shared" si="116"/>
        <v>2.2086761313322061</v>
      </c>
      <c r="FK43" s="8">
        <f t="shared" si="117"/>
        <v>-1.2594477837821934</v>
      </c>
      <c r="FL43" s="17">
        <v>1.14818</v>
      </c>
      <c r="FM43" s="17">
        <f t="shared" si="118"/>
        <v>0.13817808003150064</v>
      </c>
      <c r="FN43" s="17">
        <v>1.1512</v>
      </c>
      <c r="FO43" s="6">
        <f t="shared" si="119"/>
        <v>0.14080487659102101</v>
      </c>
      <c r="FP43" s="8">
        <f t="shared" si="120"/>
        <v>2.4327662584133769E-3</v>
      </c>
      <c r="FQ43" s="17">
        <v>2.13</v>
      </c>
      <c r="FR43" s="6">
        <f t="shared" si="35"/>
        <v>1.18E-2</v>
      </c>
      <c r="FS43" s="8">
        <f t="shared" si="121"/>
        <v>-9.696633754021633E-4</v>
      </c>
      <c r="FT43" s="6">
        <f t="shared" si="122"/>
        <v>2.1531065033653505</v>
      </c>
      <c r="FU43" s="8">
        <f t="shared" si="123"/>
        <v>-1.2115170050732671</v>
      </c>
      <c r="FV43" s="6">
        <v>0.74615728995672281</v>
      </c>
      <c r="FW43" s="6">
        <f t="shared" si="124"/>
        <v>-0.2928188565569334</v>
      </c>
      <c r="FX43" s="6">
        <v>0.74460163812360391</v>
      </c>
      <c r="FY43" s="6">
        <f t="shared" si="125"/>
        <v>-0.29490591754110046</v>
      </c>
      <c r="FZ43" s="8">
        <f t="shared" si="126"/>
        <v>2.3119446575459168E-3</v>
      </c>
      <c r="GA43" s="17">
        <v>0.28666999999999998</v>
      </c>
      <c r="GB43" s="6">
        <f t="shared" si="36"/>
        <v>-6.6333E-3</v>
      </c>
      <c r="GC43" s="8">
        <f t="shared" si="127"/>
        <v>5.496620362848148E-4</v>
      </c>
      <c r="GD43" s="6">
        <f t="shared" si="128"/>
        <v>0.26144786301836676</v>
      </c>
      <c r="GE43" s="8">
        <f t="shared" si="129"/>
        <v>0.68837760685364535</v>
      </c>
      <c r="GG43" s="6">
        <v>3.456499948152501E-4</v>
      </c>
      <c r="GH43" s="6">
        <f t="shared" si="130"/>
        <v>-7.9700838705730002</v>
      </c>
      <c r="GI43" s="8">
        <f t="shared" si="131"/>
        <v>3.2401341624344049E-4</v>
      </c>
      <c r="GJ43" s="17">
        <v>7.82</v>
      </c>
      <c r="GK43" s="6">
        <f t="shared" si="37"/>
        <v>6.8699999999999997E-2</v>
      </c>
      <c r="GL43" s="6">
        <f t="shared" si="132"/>
        <v>6.9996053664973763</v>
      </c>
      <c r="GM43" s="6">
        <v>0.13930195788901811</v>
      </c>
      <c r="GN43" s="6">
        <f t="shared" si="133"/>
        <v>-1.9711113430976048</v>
      </c>
      <c r="GO43" s="6">
        <v>0.14007367875502513</v>
      </c>
      <c r="GP43" s="6">
        <f t="shared" si="134"/>
        <v>-1.9655867179863031</v>
      </c>
      <c r="GQ43" s="8">
        <f t="shared" si="135"/>
        <v>1.868377659042908E-3</v>
      </c>
      <c r="GR43" s="17">
        <v>3.45</v>
      </c>
      <c r="GS43" s="6">
        <f t="shared" si="38"/>
        <v>2.5000000000000001E-2</v>
      </c>
      <c r="GT43" s="8">
        <f t="shared" si="136"/>
        <v>-2.0422761565397352E-3</v>
      </c>
      <c r="GU43" s="6">
        <f t="shared" si="137"/>
        <v>3.2473510636171632</v>
      </c>
      <c r="GV43" s="8">
        <f t="shared" si="138"/>
        <v>-2.5662753608661748</v>
      </c>
      <c r="GX43" s="6">
        <v>8.4734991314663389E-4</v>
      </c>
      <c r="GY43" s="6">
        <f t="shared" si="139"/>
        <v>-7.0733968280248884</v>
      </c>
      <c r="GZ43" s="8">
        <f t="shared" si="140"/>
        <v>-2.38688964600553E-4</v>
      </c>
      <c r="HA43" s="17">
        <v>4.1500000000000004</v>
      </c>
      <c r="HB43" s="6">
        <f t="shared" si="39"/>
        <v>3.2000000000000001E-2</v>
      </c>
      <c r="HC43" s="6">
        <f t="shared" si="141"/>
        <v>3.104524414159779</v>
      </c>
      <c r="HD43" s="17">
        <v>1.14818</v>
      </c>
      <c r="HE43" s="17">
        <f t="shared" si="142"/>
        <v>0.13817808003150064</v>
      </c>
      <c r="HF43" s="17">
        <v>1.1512</v>
      </c>
      <c r="HG43" s="6">
        <f t="shared" si="143"/>
        <v>0.14080487659102101</v>
      </c>
      <c r="HH43" s="8">
        <f t="shared" si="144"/>
        <v>2.4327662584133769E-3</v>
      </c>
      <c r="HI43" s="17">
        <v>2.13</v>
      </c>
      <c r="HJ43" s="6">
        <f t="shared" si="40"/>
        <v>1.18E-2</v>
      </c>
      <c r="HK43" s="8">
        <f t="shared" si="145"/>
        <v>-9.696633754021633E-4</v>
      </c>
      <c r="HL43" s="6">
        <f t="shared" si="146"/>
        <v>2.1531065033653505</v>
      </c>
      <c r="HM43" s="8">
        <f t="shared" si="147"/>
        <v>-1.2115170050732671</v>
      </c>
      <c r="HO43" s="6">
        <v>3.301845830874834E-2</v>
      </c>
      <c r="HP43" s="6">
        <f t="shared" si="148"/>
        <v>-3.4106885312001269</v>
      </c>
      <c r="HQ43" s="8">
        <f t="shared" si="149"/>
        <v>9.6353207877752922E-4</v>
      </c>
      <c r="HR43" s="17">
        <v>7</v>
      </c>
      <c r="HS43" s="6">
        <f t="shared" si="41"/>
        <v>6.0499999999999998E-2</v>
      </c>
      <c r="HT43" s="6">
        <f t="shared" si="150"/>
        <v>6.4354128315110115</v>
      </c>
    </row>
    <row r="44" spans="1:228" x14ac:dyDescent="0.25">
      <c r="A44" s="7" t="s">
        <v>42</v>
      </c>
      <c r="B44" s="8">
        <v>0.96</v>
      </c>
      <c r="C44" s="14">
        <v>1.56515</v>
      </c>
      <c r="D44" s="14">
        <f t="shared" si="42"/>
        <v>0.44798166604448775</v>
      </c>
      <c r="E44" s="8">
        <v>1.5936422598229718</v>
      </c>
      <c r="F44" s="8">
        <f t="shared" si="152"/>
        <v>0.46602212595979875</v>
      </c>
      <c r="G44" s="8">
        <f t="shared" si="151"/>
        <v>7.0673300879611212E-3</v>
      </c>
      <c r="H44" s="8">
        <v>3.53</v>
      </c>
      <c r="I44" s="8">
        <f t="shared" si="2"/>
        <v>2.5699999999999997E-2</v>
      </c>
      <c r="J44" s="8">
        <f t="shared" si="43"/>
        <v>-2.0986179969328944E-3</v>
      </c>
      <c r="K44" s="8">
        <f t="shared" si="3"/>
        <v>5.3969320351844488</v>
      </c>
      <c r="L44" s="8">
        <f t="shared" si="44"/>
        <v>-2.7862708456944993</v>
      </c>
      <c r="M44" s="14">
        <v>0.11738122487308156</v>
      </c>
      <c r="N44" s="14">
        <f t="shared" si="45"/>
        <v>-2.1423283087975036</v>
      </c>
      <c r="O44" s="10">
        <v>0.12071796769852765</v>
      </c>
      <c r="P44" s="10">
        <f t="shared" si="153"/>
        <v>-2.1142982995008346</v>
      </c>
      <c r="Q44" s="8">
        <f t="shared" si="46"/>
        <v>9.1942577412644777E-3</v>
      </c>
      <c r="R44" s="8">
        <v>2.7048000000000001</v>
      </c>
      <c r="S44" s="8">
        <f t="shared" si="5"/>
        <v>1.7448000000000002E-2</v>
      </c>
      <c r="T44" s="8">
        <f t="shared" si="47"/>
        <v>-1.4300292675188953E-3</v>
      </c>
      <c r="U44" s="8">
        <f t="shared" si="154"/>
        <v>0.70603983387878921</v>
      </c>
      <c r="V44" s="8">
        <f t="shared" si="49"/>
        <v>-2.0806420460150559</v>
      </c>
      <c r="W44" s="14">
        <v>0.13050400647299873</v>
      </c>
      <c r="X44" s="14">
        <f t="shared" si="50"/>
        <v>-2.0363513517481344</v>
      </c>
      <c r="Y44" s="8">
        <v>0.13519597332313055</v>
      </c>
      <c r="Z44" s="8">
        <f t="shared" si="155"/>
        <v>-2.0010298989297386</v>
      </c>
      <c r="AA44" s="8">
        <f t="shared" si="51"/>
        <v>1.1417424341040316E-2</v>
      </c>
      <c r="AB44" s="9">
        <v>10.25</v>
      </c>
      <c r="AC44" s="13">
        <f t="shared" si="7"/>
        <v>9.2899999999999996E-2</v>
      </c>
      <c r="AD44" s="8">
        <f t="shared" si="52"/>
        <v>-7.368344612565414E-3</v>
      </c>
      <c r="AE44" s="13">
        <f t="shared" si="53"/>
        <v>13.856969736416126</v>
      </c>
      <c r="AF44" s="8">
        <f t="shared" si="54"/>
        <v>-9.7130349832102905</v>
      </c>
      <c r="AG44" s="14">
        <v>0.57931999999999995</v>
      </c>
      <c r="AH44" s="14">
        <f t="shared" si="55"/>
        <v>-0.54590027704948152</v>
      </c>
      <c r="AI44" s="10">
        <v>0.58170141847890899</v>
      </c>
      <c r="AJ44" s="10">
        <f t="shared" si="156"/>
        <v>-0.54179798956244807</v>
      </c>
      <c r="AK44" s="8">
        <f t="shared" si="56"/>
        <v>9.297680409343867E-3</v>
      </c>
      <c r="AL44" s="9">
        <v>4.93</v>
      </c>
      <c r="AM44" s="13">
        <f t="shared" si="9"/>
        <v>3.9699999999999999E-2</v>
      </c>
      <c r="AN44" s="8">
        <f t="shared" si="57"/>
        <v>-3.2218233968155374E-3</v>
      </c>
      <c r="AO44" s="13">
        <f t="shared" si="58"/>
        <v>7.6890721637375465</v>
      </c>
      <c r="AP44" s="8">
        <f t="shared" si="59"/>
        <v>-4.0192163443796654</v>
      </c>
      <c r="AQ44" s="14">
        <v>0.71080783310232087</v>
      </c>
      <c r="AR44" s="14">
        <f t="shared" si="60"/>
        <v>-0.34135316264092003</v>
      </c>
      <c r="AS44" s="10">
        <v>0.71685718341077775</v>
      </c>
      <c r="AT44" s="10">
        <f t="shared" si="157"/>
        <v>-0.33287864453965266</v>
      </c>
      <c r="AU44" s="8">
        <f t="shared" si="61"/>
        <v>7.3896042179979471E-3</v>
      </c>
      <c r="AV44" s="6">
        <v>2.71</v>
      </c>
      <c r="AW44" s="6">
        <f t="shared" si="11"/>
        <v>1.7500000000000002E-2</v>
      </c>
      <c r="AX44" s="8">
        <f t="shared" si="62"/>
        <v>-1.434257775684511E-3</v>
      </c>
      <c r="AY44" s="6">
        <f t="shared" si="63"/>
        <v>4.7058416871991788</v>
      </c>
      <c r="AZ44" s="8">
        <f t="shared" si="64"/>
        <v>-1.8516468310805487</v>
      </c>
      <c r="BA44" s="17">
        <v>1.08524</v>
      </c>
      <c r="BB44" s="17">
        <f t="shared" si="65"/>
        <v>8.1801160688399668E-2</v>
      </c>
      <c r="BC44" s="17">
        <v>1.08805</v>
      </c>
      <c r="BD44" s="15">
        <f t="shared" si="158"/>
        <v>8.4387103260164575E-2</v>
      </c>
      <c r="BE44" s="8">
        <f t="shared" si="66"/>
        <v>1.0872316904706913E-2</v>
      </c>
      <c r="BF44" s="8">
        <v>2.0699999999999998</v>
      </c>
      <c r="BG44" s="8">
        <f t="shared" si="13"/>
        <v>1.1099999999999999E-2</v>
      </c>
      <c r="BH44" s="8">
        <f t="shared" si="67"/>
        <v>-9.1234584789323669E-4</v>
      </c>
      <c r="BI44" s="8">
        <f t="shared" si="68"/>
        <v>5.4589267618827648</v>
      </c>
      <c r="BJ44" s="8">
        <f t="shared" si="69"/>
        <v>-1.141026897756281</v>
      </c>
      <c r="BK44" s="17">
        <v>1.08524</v>
      </c>
      <c r="BL44" s="17">
        <f t="shared" si="70"/>
        <v>8.1801160688399668E-2</v>
      </c>
      <c r="BM44" s="17">
        <v>1.08805</v>
      </c>
      <c r="BN44" s="8">
        <f t="shared" si="159"/>
        <v>8.4387103260164575E-2</v>
      </c>
      <c r="BO44" s="8">
        <f t="shared" si="71"/>
        <v>1.0872316904706913E-2</v>
      </c>
      <c r="BP44" s="8">
        <v>2.04</v>
      </c>
      <c r="BQ44" s="8">
        <f t="shared" si="15"/>
        <v>1.0800000000000001E-2</v>
      </c>
      <c r="BR44" s="8">
        <f t="shared" si="72"/>
        <v>-8.8780769235508039E-4</v>
      </c>
      <c r="BS44" s="8">
        <f t="shared" si="73"/>
        <v>5.4289267618827655</v>
      </c>
      <c r="BT44" s="8">
        <f t="shared" si="74"/>
        <v>-1.1110268977562812</v>
      </c>
      <c r="BU44" s="14">
        <v>0.12822567719185768</v>
      </c>
      <c r="BV44" s="14">
        <f t="shared" si="75"/>
        <v>-2.0539634644428588</v>
      </c>
      <c r="BW44" s="10">
        <v>0.12823800974608873</v>
      </c>
      <c r="BX44" s="10">
        <f t="shared" si="160"/>
        <v>-2.0538672905604058</v>
      </c>
      <c r="BY44" s="8">
        <f t="shared" si="76"/>
        <v>5.5541225142885509E-4</v>
      </c>
      <c r="BZ44" s="8">
        <v>0.85</v>
      </c>
      <c r="CA44" s="8">
        <f t="shared" si="17"/>
        <v>-1.0999999999999998E-3</v>
      </c>
      <c r="CB44" s="8">
        <f t="shared" si="77"/>
        <v>9.0912760998484998E-5</v>
      </c>
      <c r="CC44" s="8">
        <f t="shared" si="78"/>
        <v>0.11216490057154205</v>
      </c>
      <c r="CD44" s="8">
        <f t="shared" si="79"/>
        <v>0.10884591951507805</v>
      </c>
      <c r="CE44" s="17">
        <v>1.08524</v>
      </c>
      <c r="CF44" s="17">
        <f t="shared" si="80"/>
        <v>8.1801160688399668E-2</v>
      </c>
      <c r="CG44" s="17">
        <v>1.08805</v>
      </c>
      <c r="CH44" s="8">
        <f t="shared" si="161"/>
        <v>8.4387103260164575E-2</v>
      </c>
      <c r="CI44" s="8">
        <f t="shared" si="81"/>
        <v>1.0872316904706913E-2</v>
      </c>
      <c r="CJ44" s="8">
        <v>1.99</v>
      </c>
      <c r="CK44" s="8">
        <f t="shared" si="19"/>
        <v>1.03E-2</v>
      </c>
      <c r="CL44" s="8">
        <f t="shared" si="82"/>
        <v>-8.46896066890368E-4</v>
      </c>
      <c r="CM44" s="8">
        <f t="shared" si="83"/>
        <v>5.3789267618827656</v>
      </c>
      <c r="CN44" s="8">
        <f t="shared" si="84"/>
        <v>-1.0610268977562811</v>
      </c>
      <c r="CO44" s="14" t="s">
        <v>441</v>
      </c>
      <c r="CP44" s="8">
        <v>4.3006794213349825E-3</v>
      </c>
      <c r="CQ44" s="8">
        <f t="shared" si="162"/>
        <v>-5.4489822638024661</v>
      </c>
      <c r="CR44" s="8">
        <f t="shared" si="85"/>
        <v>5.7319670538131806E-3</v>
      </c>
      <c r="CS44" s="9">
        <v>9.57</v>
      </c>
      <c r="CT44" s="13">
        <f t="shared" si="21"/>
        <v>8.6099999999999996E-2</v>
      </c>
      <c r="CU44" s="13">
        <f t="shared" si="86"/>
        <v>10.902786821525272</v>
      </c>
      <c r="CV44" s="14" t="s">
        <v>441</v>
      </c>
      <c r="CW44" s="10">
        <v>9.2752934934743667E-2</v>
      </c>
      <c r="CX44" s="10">
        <f t="shared" si="163"/>
        <v>-2.3778159344939582</v>
      </c>
      <c r="CY44" s="8">
        <f t="shared" si="87"/>
        <v>-3.9235296295569988E-3</v>
      </c>
      <c r="CZ44" s="8">
        <v>5.1100000000000003</v>
      </c>
      <c r="DA44" s="8">
        <f t="shared" si="23"/>
        <v>4.1500000000000002E-2</v>
      </c>
      <c r="DB44" s="8">
        <f t="shared" si="88"/>
        <v>2.5805881481772008</v>
      </c>
      <c r="DC44" s="13"/>
      <c r="DD44" s="12">
        <v>1.30415843960051E-2</v>
      </c>
      <c r="DE44" s="12">
        <f t="shared" si="164"/>
        <v>-4.3396122271033652</v>
      </c>
      <c r="DF44" s="8">
        <f t="shared" si="89"/>
        <v>5.1422460852945662E-4</v>
      </c>
      <c r="DG44" s="9">
        <v>1.18075</v>
      </c>
      <c r="DH44" s="13">
        <f t="shared" si="25"/>
        <v>2.2074999999999998E-3</v>
      </c>
      <c r="DI44" s="13">
        <f t="shared" si="90"/>
        <v>0.42643984341178259</v>
      </c>
      <c r="DJ44" s="6">
        <v>8.5364656471281202E-3</v>
      </c>
      <c r="DK44" s="6">
        <f t="shared" si="91"/>
        <v>-4.7634082154948887</v>
      </c>
      <c r="DL44" s="17">
        <v>8.5682459999999998E-3</v>
      </c>
      <c r="DM44" s="17">
        <f t="shared" si="165"/>
        <v>-4.7596922347642625</v>
      </c>
      <c r="DN44" s="8">
        <f t="shared" si="92"/>
        <v>7.6459174497363058E-3</v>
      </c>
      <c r="DO44" s="16">
        <v>1.7999999999999999E-2</v>
      </c>
      <c r="DP44" s="11">
        <f t="shared" si="27"/>
        <v>-9.4199999999999996E-3</v>
      </c>
      <c r="DQ44" s="8">
        <f t="shared" si="93"/>
        <v>7.8150267669330198E-4</v>
      </c>
      <c r="DR44" s="11">
        <f t="shared" si="94"/>
        <v>2.1163669798945226</v>
      </c>
      <c r="DS44" s="8">
        <f t="shared" si="95"/>
        <v>0.89741734372221926</v>
      </c>
      <c r="DT44" s="6" t="s">
        <v>441</v>
      </c>
      <c r="DU44" s="6">
        <v>0.22237046920169001</v>
      </c>
      <c r="DV44" s="6">
        <f t="shared" si="166"/>
        <v>-1.5034105077885704</v>
      </c>
      <c r="DW44" s="8">
        <f t="shared" si="96"/>
        <v>1.8962583841797276E-4</v>
      </c>
      <c r="DX44" s="17">
        <v>6.04</v>
      </c>
      <c r="DY44" s="17">
        <f t="shared" si="29"/>
        <v>5.0799999999999998E-2</v>
      </c>
      <c r="DZ44" s="18">
        <f t="shared" si="97"/>
        <v>5.1558503353671892</v>
      </c>
      <c r="EB44" s="6">
        <v>1.0346612555262551E-2</v>
      </c>
      <c r="EC44" s="6">
        <f t="shared" si="167"/>
        <v>-4.5710961021882195</v>
      </c>
      <c r="ED44" s="8">
        <f t="shared" si="98"/>
        <v>9.0392271356032339E-4</v>
      </c>
      <c r="EE44" s="17">
        <v>7.65</v>
      </c>
      <c r="EF44" s="17">
        <f t="shared" si="31"/>
        <v>6.6900000000000001E-2</v>
      </c>
      <c r="EG44" s="18">
        <f t="shared" si="99"/>
        <v>7.0515690854241297</v>
      </c>
      <c r="EH44" s="17">
        <v>0.63317999999999997</v>
      </c>
      <c r="EI44" s="17">
        <f t="shared" si="100"/>
        <v>-0.45700053707108329</v>
      </c>
      <c r="EJ44" s="17">
        <v>0.63905000000000001</v>
      </c>
      <c r="EK44" s="6">
        <f t="shared" si="101"/>
        <v>-0.44777258040441364</v>
      </c>
      <c r="EL44" s="8">
        <f t="shared" si="102"/>
        <v>1.4853245186380537E-2</v>
      </c>
      <c r="EM44" s="17">
        <v>4.82</v>
      </c>
      <c r="EN44" s="29">
        <f t="shared" si="32"/>
        <v>3.8600000000000002E-2</v>
      </c>
      <c r="EO44" s="8">
        <f t="shared" si="103"/>
        <v>-3.1340703579842977E-3</v>
      </c>
      <c r="EP44" s="6">
        <f t="shared" si="104"/>
        <v>9.8012980745522142</v>
      </c>
      <c r="EQ44" s="8">
        <f t="shared" si="105"/>
        <v>-3.9706792948626259</v>
      </c>
      <c r="ER44" s="17">
        <v>1.08524</v>
      </c>
      <c r="ES44" s="17">
        <f t="shared" si="106"/>
        <v>8.1801160688399668E-2</v>
      </c>
      <c r="ET44" s="17">
        <v>1.08805</v>
      </c>
      <c r="EU44" s="6">
        <f t="shared" si="107"/>
        <v>8.4387103260164575E-2</v>
      </c>
      <c r="EV44" s="8">
        <f t="shared" si="108"/>
        <v>1.0872316904706913E-2</v>
      </c>
      <c r="EW44" s="17">
        <v>2.1404000000000001</v>
      </c>
      <c r="EX44" s="6">
        <f t="shared" si="33"/>
        <v>1.1804000000000002E-2</v>
      </c>
      <c r="EY44" s="8">
        <f t="shared" si="109"/>
        <v>-9.6990276927355623E-4</v>
      </c>
      <c r="EZ44" s="6">
        <f t="shared" si="110"/>
        <v>5.529326761882766</v>
      </c>
      <c r="FA44" s="8">
        <f t="shared" si="111"/>
        <v>-1.2114268977562812</v>
      </c>
      <c r="FB44" s="6">
        <v>0.1460344349197541</v>
      </c>
      <c r="FC44" s="6">
        <f t="shared" si="112"/>
        <v>-1.9239128294686094</v>
      </c>
      <c r="FD44" s="6">
        <v>0.14643003572892871</v>
      </c>
      <c r="FE44" s="6">
        <f t="shared" si="113"/>
        <v>-1.9212075364149415</v>
      </c>
      <c r="FF44" s="8">
        <f t="shared" si="114"/>
        <v>1.0734633365828694E-2</v>
      </c>
      <c r="FG44" s="17">
        <v>2.1850000000000001</v>
      </c>
      <c r="FH44" s="6">
        <f t="shared" si="34"/>
        <v>1.225E-2</v>
      </c>
      <c r="FI44" s="8">
        <f t="shared" si="115"/>
        <v>-1.00634757337148E-3</v>
      </c>
      <c r="FJ44" s="6">
        <f t="shared" si="116"/>
        <v>5.5188533463314773</v>
      </c>
      <c r="FK44" s="8">
        <f t="shared" si="117"/>
        <v>-1.2574586867967104</v>
      </c>
      <c r="FL44" s="17">
        <v>1.08524</v>
      </c>
      <c r="FM44" s="17">
        <f t="shared" si="118"/>
        <v>8.1801160688399668E-2</v>
      </c>
      <c r="FN44" s="17">
        <v>1.08805</v>
      </c>
      <c r="FO44" s="6">
        <f t="shared" si="119"/>
        <v>8.4387103260164575E-2</v>
      </c>
      <c r="FP44" s="8">
        <f t="shared" si="120"/>
        <v>1.0872316904706913E-2</v>
      </c>
      <c r="FQ44" s="17">
        <v>2.1404000000000001</v>
      </c>
      <c r="FR44" s="6">
        <f t="shared" si="35"/>
        <v>1.1804000000000002E-2</v>
      </c>
      <c r="FS44" s="8">
        <f t="shared" si="121"/>
        <v>-9.6990276927355623E-4</v>
      </c>
      <c r="FT44" s="6">
        <f t="shared" si="122"/>
        <v>5.529326761882766</v>
      </c>
      <c r="FU44" s="8">
        <f t="shared" si="123"/>
        <v>-1.2114268977562812</v>
      </c>
      <c r="FV44" s="6">
        <v>0.70893326811147261</v>
      </c>
      <c r="FW44" s="6">
        <f t="shared" si="124"/>
        <v>-0.34399387802005915</v>
      </c>
      <c r="FX44" s="6">
        <v>0.7073636556553724</v>
      </c>
      <c r="FY44" s="6">
        <f t="shared" si="125"/>
        <v>-0.34621038089084988</v>
      </c>
      <c r="FZ44" s="8">
        <f t="shared" si="126"/>
        <v>1.0047524112259287E-2</v>
      </c>
      <c r="GA44" s="17">
        <v>0.26667000000000002</v>
      </c>
      <c r="GB44" s="6">
        <f t="shared" si="36"/>
        <v>-6.9332999999999999E-3</v>
      </c>
      <c r="GC44" s="8">
        <f t="shared" si="127"/>
        <v>5.7454758921027249E-4</v>
      </c>
      <c r="GD44" s="6">
        <f t="shared" si="128"/>
        <v>3.3256796449037145</v>
      </c>
      <c r="GE44" s="8">
        <f t="shared" si="129"/>
        <v>0.71993127719329442</v>
      </c>
      <c r="GG44" s="6">
        <v>3.5127777289891982E-4</v>
      </c>
      <c r="GH44" s="6">
        <f t="shared" si="130"/>
        <v>-7.9539332716907145</v>
      </c>
      <c r="GI44" s="8">
        <f t="shared" si="131"/>
        <v>5.1126215702002042E-4</v>
      </c>
      <c r="GJ44" s="17">
        <v>7.83</v>
      </c>
      <c r="GK44" s="6">
        <f t="shared" si="37"/>
        <v>6.8699999999999997E-2</v>
      </c>
      <c r="GL44" s="6">
        <f t="shared" si="132"/>
        <v>7.0745048628080083</v>
      </c>
      <c r="GM44" s="6">
        <v>0.1298465214116914</v>
      </c>
      <c r="GN44" s="6">
        <f t="shared" si="133"/>
        <v>-2.041402130514534</v>
      </c>
      <c r="GO44" s="6">
        <v>0.13043591683405942</v>
      </c>
      <c r="GP44" s="6">
        <f t="shared" si="134"/>
        <v>-2.0368732315710587</v>
      </c>
      <c r="GQ44" s="8">
        <f t="shared" si="135"/>
        <v>1.3412905916413864E-2</v>
      </c>
      <c r="GR44" s="17">
        <v>3.14</v>
      </c>
      <c r="GS44" s="6">
        <f t="shared" si="38"/>
        <v>2.18E-2</v>
      </c>
      <c r="GT44" s="8">
        <f t="shared" si="136"/>
        <v>-1.7832456158883847E-3</v>
      </c>
      <c r="GU44" s="6">
        <f t="shared" si="137"/>
        <v>7.5451623665655454</v>
      </c>
      <c r="GV44" s="8">
        <f t="shared" si="138"/>
        <v>-2.2343332521542596</v>
      </c>
      <c r="GX44" s="6">
        <v>8.4853627492575306E-4</v>
      </c>
      <c r="GY44" s="6">
        <f t="shared" si="139"/>
        <v>-7.0719977223761861</v>
      </c>
      <c r="GZ44" s="8">
        <f t="shared" si="140"/>
        <v>-2.4713030348481047E-3</v>
      </c>
      <c r="HA44" s="17">
        <v>3.9</v>
      </c>
      <c r="HB44" s="6">
        <f t="shared" si="39"/>
        <v>2.9399999999999999E-2</v>
      </c>
      <c r="HC44" s="6">
        <f t="shared" si="141"/>
        <v>1.9514787860607581</v>
      </c>
      <c r="HD44" s="17">
        <v>1.08524</v>
      </c>
      <c r="HE44" s="17">
        <f t="shared" si="142"/>
        <v>8.1801160688399668E-2</v>
      </c>
      <c r="HF44" s="17">
        <v>1.08805</v>
      </c>
      <c r="HG44" s="6">
        <f t="shared" si="143"/>
        <v>8.4387103260164575E-2</v>
      </c>
      <c r="HH44" s="8">
        <f t="shared" si="144"/>
        <v>1.0872316904706913E-2</v>
      </c>
      <c r="HI44" s="17">
        <v>2.1404000000000001</v>
      </c>
      <c r="HJ44" s="6">
        <f t="shared" si="40"/>
        <v>1.1804000000000002E-2</v>
      </c>
      <c r="HK44" s="8">
        <f t="shared" si="145"/>
        <v>-9.6990276927355623E-4</v>
      </c>
      <c r="HL44" s="6">
        <f t="shared" si="146"/>
        <v>5.529326761882766</v>
      </c>
      <c r="HM44" s="8">
        <f t="shared" si="147"/>
        <v>-1.2114268977562812</v>
      </c>
      <c r="HO44" s="6">
        <v>3.2846126735466163E-2</v>
      </c>
      <c r="HP44" s="6">
        <f t="shared" si="148"/>
        <v>-3.4159214485993239</v>
      </c>
      <c r="HQ44" s="8">
        <f t="shared" si="149"/>
        <v>2.8332926476579701E-3</v>
      </c>
      <c r="HR44" s="17">
        <v>7.4</v>
      </c>
      <c r="HS44" s="6">
        <f t="shared" si="41"/>
        <v>6.4399999999999999E-2</v>
      </c>
      <c r="HT44" s="6">
        <f t="shared" si="150"/>
        <v>7.5733170590631875</v>
      </c>
    </row>
    <row r="45" spans="1:228" x14ac:dyDescent="0.25">
      <c r="A45" s="7" t="s">
        <v>43</v>
      </c>
      <c r="B45" s="8">
        <v>0.93</v>
      </c>
      <c r="C45" s="14">
        <v>1.6398699999999999</v>
      </c>
      <c r="D45" s="14">
        <f t="shared" si="42"/>
        <v>0.49461697040152697</v>
      </c>
      <c r="E45" s="8">
        <v>1.6132412258632898</v>
      </c>
      <c r="F45" s="8">
        <f t="shared" si="152"/>
        <v>0.47824533902360244</v>
      </c>
      <c r="G45" s="8">
        <f t="shared" si="151"/>
        <v>9.9041873175593764E-3</v>
      </c>
      <c r="H45" s="8">
        <v>3.59</v>
      </c>
      <c r="I45" s="8">
        <f t="shared" si="2"/>
        <v>2.6599999999999999E-2</v>
      </c>
      <c r="J45" s="8">
        <f t="shared" si="43"/>
        <v>-2.1718255177269885E-3</v>
      </c>
      <c r="K45" s="8">
        <f t="shared" si="3"/>
        <v>6.6216749270237507</v>
      </c>
      <c r="L45" s="8">
        <f t="shared" si="44"/>
        <v>-2.4633634268839839</v>
      </c>
      <c r="M45" s="14">
        <v>0.12757298769558534</v>
      </c>
      <c r="N45" s="14">
        <f t="shared" si="45"/>
        <v>-2.0590666256576977</v>
      </c>
      <c r="O45" s="10">
        <v>0.12417416419922254</v>
      </c>
      <c r="P45" s="10">
        <f t="shared" si="153"/>
        <v>-2.0860701488410704</v>
      </c>
      <c r="Q45" s="8">
        <f t="shared" si="46"/>
        <v>1.1327894265620753E-2</v>
      </c>
      <c r="R45" s="8">
        <v>2.7067999999999999</v>
      </c>
      <c r="S45" s="8">
        <f t="shared" si="5"/>
        <v>1.7767999999999996E-2</v>
      </c>
      <c r="T45" s="8">
        <f t="shared" si="47"/>
        <v>-1.4564410210884393E-3</v>
      </c>
      <c r="U45" s="8">
        <f t="shared" si="154"/>
        <v>-4.0836559938900026</v>
      </c>
      <c r="V45" s="8">
        <f t="shared" si="49"/>
        <v>-1.45227602276634</v>
      </c>
      <c r="W45" s="14">
        <v>0.13630756438828573</v>
      </c>
      <c r="X45" s="14">
        <f t="shared" si="50"/>
        <v>-1.9928414437397457</v>
      </c>
      <c r="Y45" s="8">
        <v>0.13678954927843512</v>
      </c>
      <c r="Z45" s="8">
        <f t="shared" si="155"/>
        <v>-1.9893116708753558</v>
      </c>
      <c r="AA45" s="8">
        <f t="shared" si="51"/>
        <v>1.4181599799746758E-2</v>
      </c>
      <c r="AB45" s="9">
        <v>9.42</v>
      </c>
      <c r="AC45" s="13">
        <f t="shared" si="7"/>
        <v>8.4900000000000003E-2</v>
      </c>
      <c r="AD45" s="8">
        <f t="shared" si="52"/>
        <v>-6.7584526865240857E-3</v>
      </c>
      <c r="AE45" s="13">
        <f t="shared" si="53"/>
        <v>14.162639919898703</v>
      </c>
      <c r="AF45" s="8">
        <f t="shared" si="54"/>
        <v>-8.5323490522043723</v>
      </c>
      <c r="AG45" s="14">
        <v>0.58772000000000002</v>
      </c>
      <c r="AH45" s="14">
        <f t="shared" si="55"/>
        <v>-0.53150463497439149</v>
      </c>
      <c r="AI45" s="10">
        <v>0.58323559276857861</v>
      </c>
      <c r="AJ45" s="10">
        <f t="shared" si="156"/>
        <v>-0.53916407002550204</v>
      </c>
      <c r="AK45" s="8">
        <f t="shared" si="56"/>
        <v>1.2418377591430829E-2</v>
      </c>
      <c r="AL45" s="9">
        <v>4.9980000000000002</v>
      </c>
      <c r="AM45" s="13">
        <f t="shared" si="9"/>
        <v>4.0680000000000008E-2</v>
      </c>
      <c r="AN45" s="8">
        <f t="shared" si="57"/>
        <v>-3.3008139429988592E-3</v>
      </c>
      <c r="AO45" s="13">
        <f t="shared" si="58"/>
        <v>9.0353510365723331</v>
      </c>
      <c r="AP45" s="8">
        <f t="shared" si="59"/>
        <v>-3.9760480493154353</v>
      </c>
      <c r="AQ45" s="14">
        <v>0.7339449541284403</v>
      </c>
      <c r="AR45" s="14">
        <f t="shared" si="60"/>
        <v>-0.30932124755526219</v>
      </c>
      <c r="AS45" s="10">
        <v>0.73343195548361406</v>
      </c>
      <c r="AT45" s="10">
        <f t="shared" si="157"/>
        <v>-0.31002045259572009</v>
      </c>
      <c r="AU45" s="8">
        <f t="shared" si="61"/>
        <v>4.6113071004474371E-3</v>
      </c>
      <c r="AV45" s="6">
        <v>2.58</v>
      </c>
      <c r="AW45" s="6">
        <f t="shared" si="11"/>
        <v>1.6500000000000001E-2</v>
      </c>
      <c r="AX45" s="8">
        <f t="shared" si="62"/>
        <v>-1.3532715321746824E-3</v>
      </c>
      <c r="AY45" s="6">
        <f t="shared" si="63"/>
        <v>3.4945228401789747</v>
      </c>
      <c r="AZ45" s="8">
        <f t="shared" si="64"/>
        <v>-1.641609216841071</v>
      </c>
      <c r="BA45" s="17">
        <v>1.1444799999999999</v>
      </c>
      <c r="BB45" s="17">
        <f t="shared" si="65"/>
        <v>0.1349503853779366</v>
      </c>
      <c r="BC45" s="17">
        <v>1.1474</v>
      </c>
      <c r="BD45" s="15">
        <f t="shared" si="158"/>
        <v>0.13749851318563361</v>
      </c>
      <c r="BE45" s="8">
        <f t="shared" si="66"/>
        <v>9.6458998340398505E-3</v>
      </c>
      <c r="BF45" s="8">
        <v>2.11</v>
      </c>
      <c r="BG45" s="8">
        <f t="shared" si="13"/>
        <v>1.1799999999999998E-2</v>
      </c>
      <c r="BH45" s="8">
        <f t="shared" si="67"/>
        <v>-9.6983848769083281E-4</v>
      </c>
      <c r="BI45" s="8">
        <f t="shared" si="68"/>
        <v>5.0383599336159399</v>
      </c>
      <c r="BJ45" s="8">
        <f t="shared" si="69"/>
        <v>-1.2105732487058671</v>
      </c>
      <c r="BK45" s="17">
        <v>1.1444799999999999</v>
      </c>
      <c r="BL45" s="17">
        <f t="shared" si="70"/>
        <v>0.1349503853779366</v>
      </c>
      <c r="BM45" s="17">
        <v>1.1474</v>
      </c>
      <c r="BN45" s="8">
        <f t="shared" si="159"/>
        <v>0.13749851318563361</v>
      </c>
      <c r="BO45" s="8">
        <f t="shared" si="71"/>
        <v>9.6458998340398505E-3</v>
      </c>
      <c r="BP45" s="8">
        <v>2.02</v>
      </c>
      <c r="BQ45" s="8">
        <f t="shared" si="15"/>
        <v>1.0899999999999998E-2</v>
      </c>
      <c r="BR45" s="8">
        <f t="shared" si="72"/>
        <v>-8.9623062884558458E-4</v>
      </c>
      <c r="BS45" s="8">
        <f t="shared" si="73"/>
        <v>4.9483599336159401</v>
      </c>
      <c r="BT45" s="8">
        <f t="shared" si="74"/>
        <v>-1.1205732487058673</v>
      </c>
      <c r="BU45" s="14">
        <v>0.12923235978288963</v>
      </c>
      <c r="BV45" s="14">
        <f t="shared" si="75"/>
        <v>-2.0461432562783211</v>
      </c>
      <c r="BW45" s="10">
        <v>0.12914890869172155</v>
      </c>
      <c r="BX45" s="10">
        <f t="shared" si="160"/>
        <v>-2.0467892094045865</v>
      </c>
      <c r="BY45" s="8">
        <f t="shared" si="76"/>
        <v>-3.0951384579713803E-4</v>
      </c>
      <c r="BZ45" s="8">
        <v>0.53</v>
      </c>
      <c r="CA45" s="8">
        <f t="shared" si="17"/>
        <v>-4.0000000000000001E-3</v>
      </c>
      <c r="CB45" s="8">
        <f t="shared" si="77"/>
        <v>3.3111865464685586E-4</v>
      </c>
      <c r="CC45" s="8">
        <f t="shared" si="78"/>
        <v>-0.52380553831885523</v>
      </c>
      <c r="CD45" s="8">
        <f t="shared" si="79"/>
        <v>0.40775171290954282</v>
      </c>
      <c r="CE45" s="17">
        <v>1.1444799999999999</v>
      </c>
      <c r="CF45" s="17">
        <f t="shared" si="80"/>
        <v>0.1349503853779366</v>
      </c>
      <c r="CG45" s="17">
        <v>1.1474</v>
      </c>
      <c r="CH45" s="8">
        <f t="shared" si="161"/>
        <v>0.13749851318563361</v>
      </c>
      <c r="CI45" s="8">
        <f t="shared" si="81"/>
        <v>9.6458998340398505E-3</v>
      </c>
      <c r="CJ45" s="8">
        <v>2.0550000000000002</v>
      </c>
      <c r="CK45" s="8">
        <f t="shared" si="19"/>
        <v>1.125E-2</v>
      </c>
      <c r="CL45" s="8">
        <f t="shared" si="82"/>
        <v>-9.248629776890116E-4</v>
      </c>
      <c r="CM45" s="8">
        <f t="shared" si="83"/>
        <v>4.9833599336159402</v>
      </c>
      <c r="CN45" s="8">
        <f t="shared" si="84"/>
        <v>-1.1555732487058674</v>
      </c>
      <c r="CO45" s="14" t="s">
        <v>441</v>
      </c>
      <c r="CP45" s="8">
        <v>4.391515942520326E-3</v>
      </c>
      <c r="CQ45" s="8">
        <f t="shared" si="162"/>
        <v>-5.428080794300512</v>
      </c>
      <c r="CR45" s="8">
        <f t="shared" si="85"/>
        <v>6.4923816419653058E-3</v>
      </c>
      <c r="CS45" s="9">
        <v>9.4294482758620699</v>
      </c>
      <c r="CT45" s="13">
        <f t="shared" si="21"/>
        <v>8.4994482758620704E-2</v>
      </c>
      <c r="CU45" s="13">
        <f t="shared" si="86"/>
        <v>11.096400932648192</v>
      </c>
      <c r="CV45" s="14" t="s">
        <v>441</v>
      </c>
      <c r="CW45" s="10">
        <v>9.1549353798886221E-2</v>
      </c>
      <c r="CX45" s="10">
        <f t="shared" si="163"/>
        <v>-2.390877066336706</v>
      </c>
      <c r="CY45" s="8">
        <f t="shared" si="87"/>
        <v>-3.5118202763247952E-3</v>
      </c>
      <c r="CZ45" s="8">
        <v>5.2</v>
      </c>
      <c r="DA45" s="8">
        <f t="shared" si="23"/>
        <v>4.2700000000000002E-2</v>
      </c>
      <c r="DB45" s="8">
        <f t="shared" si="88"/>
        <v>2.8652718894700819</v>
      </c>
      <c r="DC45" s="13"/>
      <c r="DD45" s="12">
        <v>1.2752385652545949E-2</v>
      </c>
      <c r="DE45" s="12">
        <f t="shared" si="164"/>
        <v>-4.3620369148769917</v>
      </c>
      <c r="DF45" s="8">
        <f t="shared" si="89"/>
        <v>3.5430539056644506E-3</v>
      </c>
      <c r="DG45" s="9">
        <v>0.8296</v>
      </c>
      <c r="DH45" s="13">
        <f t="shared" si="25"/>
        <v>-1.0040000000000006E-3</v>
      </c>
      <c r="DI45" s="13">
        <f t="shared" si="90"/>
        <v>1.3168215622657802</v>
      </c>
      <c r="DJ45" s="6">
        <v>8.9684087800721967E-3</v>
      </c>
      <c r="DK45" s="6">
        <f t="shared" si="91"/>
        <v>-4.7140470121734781</v>
      </c>
      <c r="DL45" s="17">
        <v>8.9742439999999993E-3</v>
      </c>
      <c r="DM45" s="17">
        <f t="shared" si="165"/>
        <v>-4.7133965821389623</v>
      </c>
      <c r="DN45" s="8">
        <f t="shared" si="92"/>
        <v>4.7326526277453596E-3</v>
      </c>
      <c r="DO45" s="16">
        <v>3.4000000000000002E-2</v>
      </c>
      <c r="DP45" s="11">
        <f t="shared" si="27"/>
        <v>-8.9600000000000009E-3</v>
      </c>
      <c r="DQ45" s="8">
        <f t="shared" si="93"/>
        <v>7.4338713927057931E-4</v>
      </c>
      <c r="DR45" s="11">
        <f t="shared" si="94"/>
        <v>0.99706105109814369</v>
      </c>
      <c r="DS45" s="8">
        <f t="shared" si="95"/>
        <v>0.88819511879881019</v>
      </c>
      <c r="DT45" s="6" t="s">
        <v>441</v>
      </c>
      <c r="DU45" s="6">
        <v>0.2247191011235955</v>
      </c>
      <c r="DV45" s="6">
        <f t="shared" si="166"/>
        <v>-1.4929040961781488</v>
      </c>
      <c r="DW45" s="8">
        <f t="shared" si="96"/>
        <v>2.564997472697339E-3</v>
      </c>
      <c r="DX45" s="17">
        <v>6.01</v>
      </c>
      <c r="DY45" s="17">
        <f t="shared" si="29"/>
        <v>5.0799999999999998E-2</v>
      </c>
      <c r="DZ45" s="18">
        <f t="shared" si="97"/>
        <v>6.1059989890789357</v>
      </c>
      <c r="EB45" s="6">
        <v>1.0484379375590205E-2</v>
      </c>
      <c r="EC45" s="6">
        <f t="shared" si="167"/>
        <v>-4.5578688080262904</v>
      </c>
      <c r="ED45" s="8">
        <f t="shared" si="98"/>
        <v>-6.6475810880373132E-4</v>
      </c>
      <c r="EE45" s="17">
        <v>7.22</v>
      </c>
      <c r="EF45" s="17">
        <f t="shared" si="31"/>
        <v>6.2899999999999998E-2</v>
      </c>
      <c r="EG45" s="18">
        <f t="shared" si="99"/>
        <v>6.0240967564785075</v>
      </c>
      <c r="EH45" s="17">
        <v>0.66729000000000005</v>
      </c>
      <c r="EI45" s="17">
        <f t="shared" si="100"/>
        <v>-0.40453054494838842</v>
      </c>
      <c r="EJ45" s="17">
        <v>0.67364999999999997</v>
      </c>
      <c r="EK45" s="6">
        <f t="shared" si="101"/>
        <v>-0.39504459078028037</v>
      </c>
      <c r="EL45" s="8">
        <f t="shared" si="102"/>
        <v>1.1470362803512435E-2</v>
      </c>
      <c r="EM45" s="17">
        <v>4.91</v>
      </c>
      <c r="EN45" s="29">
        <f t="shared" si="32"/>
        <v>3.9800000000000002E-2</v>
      </c>
      <c r="EO45" s="8">
        <f t="shared" si="103"/>
        <v>-3.2306599541045422E-3</v>
      </c>
      <c r="EP45" s="6">
        <f t="shared" si="104"/>
        <v>8.5681451214049744</v>
      </c>
      <c r="EQ45" s="8">
        <f t="shared" si="105"/>
        <v>-4.0937720797965369</v>
      </c>
      <c r="ER45" s="17">
        <v>1.1444799999999999</v>
      </c>
      <c r="ES45" s="17">
        <f t="shared" si="106"/>
        <v>0.1349503853779366</v>
      </c>
      <c r="ET45" s="17">
        <v>1.1474</v>
      </c>
      <c r="EU45" s="6">
        <f t="shared" si="107"/>
        <v>0.13749851318563361</v>
      </c>
      <c r="EV45" s="8">
        <f t="shared" si="108"/>
        <v>9.6458998340398505E-3</v>
      </c>
      <c r="EW45" s="17">
        <v>2.1473</v>
      </c>
      <c r="EX45" s="6">
        <f t="shared" si="33"/>
        <v>1.2172999999999998E-2</v>
      </c>
      <c r="EY45" s="8">
        <f t="shared" si="109"/>
        <v>-1.0003274257570638E-3</v>
      </c>
      <c r="EZ45" s="6">
        <f t="shared" si="110"/>
        <v>5.07565993361594</v>
      </c>
      <c r="FA45" s="8">
        <f t="shared" si="111"/>
        <v>-1.2478732487058672</v>
      </c>
      <c r="FB45" s="6">
        <v>0.15404166827126739</v>
      </c>
      <c r="FC45" s="6">
        <f t="shared" si="112"/>
        <v>-1.870532139976784</v>
      </c>
      <c r="FD45" s="6">
        <v>0.15444373228723446</v>
      </c>
      <c r="FE45" s="6">
        <f t="shared" si="113"/>
        <v>-1.8679254412940989</v>
      </c>
      <c r="FF45" s="8">
        <f t="shared" si="114"/>
        <v>9.5419356668966504E-3</v>
      </c>
      <c r="FG45" s="17">
        <v>2.1859999999999999</v>
      </c>
      <c r="FH45" s="6">
        <f t="shared" si="34"/>
        <v>1.2559999999999998E-2</v>
      </c>
      <c r="FI45" s="8">
        <f t="shared" si="115"/>
        <v>-1.031949935351939E-3</v>
      </c>
      <c r="FJ45" s="6">
        <f t="shared" si="116"/>
        <v>5.0727742667586604</v>
      </c>
      <c r="FK45" s="8">
        <f t="shared" si="117"/>
        <v>-1.2872758999623461</v>
      </c>
      <c r="FL45" s="17">
        <v>1.1444799999999999</v>
      </c>
      <c r="FM45" s="17">
        <f t="shared" si="118"/>
        <v>0.1349503853779366</v>
      </c>
      <c r="FN45" s="17">
        <v>1.1474</v>
      </c>
      <c r="FO45" s="6">
        <f t="shared" si="119"/>
        <v>0.13749851318563361</v>
      </c>
      <c r="FP45" s="8">
        <f t="shared" si="120"/>
        <v>9.6458998340398505E-3</v>
      </c>
      <c r="FQ45" s="17">
        <v>2.1473</v>
      </c>
      <c r="FR45" s="6">
        <f t="shared" si="35"/>
        <v>1.2172999999999998E-2</v>
      </c>
      <c r="FS45" s="8">
        <f t="shared" si="121"/>
        <v>-1.0003274257570638E-3</v>
      </c>
      <c r="FT45" s="6">
        <f t="shared" si="122"/>
        <v>5.07565993361594</v>
      </c>
      <c r="FU45" s="8">
        <f t="shared" si="123"/>
        <v>-1.2478732487058672</v>
      </c>
      <c r="FV45" s="6">
        <v>0.74532309756279358</v>
      </c>
      <c r="FW45" s="6">
        <f t="shared" si="124"/>
        <v>-0.29393746661428877</v>
      </c>
      <c r="FX45" s="6">
        <v>0.74360499702558003</v>
      </c>
      <c r="FY45" s="6">
        <f t="shared" si="125"/>
        <v>-0.29624530311226877</v>
      </c>
      <c r="FZ45" s="8">
        <f t="shared" si="126"/>
        <v>8.3922267569536135E-3</v>
      </c>
      <c r="GA45" s="17">
        <v>0.25417000000000001</v>
      </c>
      <c r="GB45" s="6">
        <f t="shared" si="36"/>
        <v>-6.7583000000000001E-3</v>
      </c>
      <c r="GC45" s="8">
        <f t="shared" si="127"/>
        <v>5.6015407024734287E-4</v>
      </c>
      <c r="GD45" s="6">
        <f t="shared" si="128"/>
        <v>2.681060702781445</v>
      </c>
      <c r="GE45" s="8">
        <f t="shared" si="129"/>
        <v>0.70352755347817875</v>
      </c>
      <c r="GG45" s="6">
        <v>3.4632034632034632E-4</v>
      </c>
      <c r="GH45" s="6">
        <f t="shared" si="130"/>
        <v>-7.9681463548300488</v>
      </c>
      <c r="GI45" s="8">
        <f t="shared" si="131"/>
        <v>4.0434210208077914E-3</v>
      </c>
      <c r="GJ45" s="17">
        <v>7.8</v>
      </c>
      <c r="GK45" s="6">
        <f t="shared" si="37"/>
        <v>6.8699999999999997E-2</v>
      </c>
      <c r="GL45" s="6">
        <f t="shared" si="132"/>
        <v>8.4873684083231158</v>
      </c>
      <c r="GM45" s="6">
        <v>0.14085697382877427</v>
      </c>
      <c r="GN45" s="6">
        <f t="shared" si="133"/>
        <v>-1.960010273434095</v>
      </c>
      <c r="GO45" s="6">
        <v>0.14140871360493235</v>
      </c>
      <c r="GP45" s="6">
        <f t="shared" si="134"/>
        <v>-1.9561009036210744</v>
      </c>
      <c r="GQ45" s="8">
        <f t="shared" si="135"/>
        <v>4.7930964263260822E-3</v>
      </c>
      <c r="GR45" s="17">
        <v>2.81</v>
      </c>
      <c r="GS45" s="6">
        <f t="shared" si="38"/>
        <v>1.8799999999999997E-2</v>
      </c>
      <c r="GT45" s="8">
        <f t="shared" si="136"/>
        <v>-1.5403224707857266E-3</v>
      </c>
      <c r="GU45" s="6">
        <f t="shared" si="137"/>
        <v>3.7972385705304328</v>
      </c>
      <c r="GV45" s="8">
        <f t="shared" si="138"/>
        <v>-1.9269023521767583</v>
      </c>
      <c r="GX45" s="6">
        <v>8.703220191470844E-4</v>
      </c>
      <c r="GY45" s="6">
        <f t="shared" si="139"/>
        <v>-7.0466472778487557</v>
      </c>
      <c r="GZ45" s="8">
        <f t="shared" si="140"/>
        <v>-5.1841869873404667E-3</v>
      </c>
      <c r="HA45" s="17">
        <v>3.83</v>
      </c>
      <c r="HB45" s="6">
        <f t="shared" si="39"/>
        <v>2.8999999999999998E-2</v>
      </c>
      <c r="HC45" s="6">
        <f t="shared" si="141"/>
        <v>0.82632520506381313</v>
      </c>
      <c r="HD45" s="17">
        <v>1.1444799999999999</v>
      </c>
      <c r="HE45" s="17">
        <f t="shared" si="142"/>
        <v>0.1349503853779366</v>
      </c>
      <c r="HF45" s="17">
        <v>1.1474</v>
      </c>
      <c r="HG45" s="6">
        <f t="shared" si="143"/>
        <v>0.13749851318563361</v>
      </c>
      <c r="HH45" s="8">
        <f t="shared" si="144"/>
        <v>9.6458998340398505E-3</v>
      </c>
      <c r="HI45" s="17">
        <v>2.1473</v>
      </c>
      <c r="HJ45" s="6">
        <f t="shared" si="40"/>
        <v>1.2172999999999998E-2</v>
      </c>
      <c r="HK45" s="8">
        <f t="shared" si="145"/>
        <v>-1.0003274257570638E-3</v>
      </c>
      <c r="HL45" s="6">
        <f t="shared" si="146"/>
        <v>5.07565993361594</v>
      </c>
      <c r="HM45" s="8">
        <f t="shared" si="147"/>
        <v>-1.2478732487058672</v>
      </c>
      <c r="HO45" s="6">
        <v>3.2768094623771483E-2</v>
      </c>
      <c r="HP45" s="6">
        <f t="shared" si="148"/>
        <v>-3.4182999618809249</v>
      </c>
      <c r="HQ45" s="8">
        <f t="shared" si="149"/>
        <v>4.6651206618579799E-3</v>
      </c>
      <c r="HR45" s="17">
        <v>11.3</v>
      </c>
      <c r="HS45" s="6">
        <f t="shared" si="41"/>
        <v>0.10370000000000001</v>
      </c>
      <c r="HT45" s="6">
        <f t="shared" si="150"/>
        <v>12.236048264743193</v>
      </c>
    </row>
    <row r="46" spans="1:228" x14ac:dyDescent="0.25">
      <c r="A46" s="7" t="s">
        <v>44</v>
      </c>
      <c r="B46" s="8">
        <v>0.93</v>
      </c>
      <c r="C46" s="14">
        <v>1.68509</v>
      </c>
      <c r="D46" s="14">
        <f t="shared" si="42"/>
        <v>0.52181897484083828</v>
      </c>
      <c r="E46" s="8">
        <v>1.6779190716140893</v>
      </c>
      <c r="F46" s="8">
        <f t="shared" si="152"/>
        <v>0.51755437780811098</v>
      </c>
      <c r="G46" s="8">
        <f t="shared" si="151"/>
        <v>1.0083086767136873E-2</v>
      </c>
      <c r="H46" s="8">
        <v>3.81</v>
      </c>
      <c r="I46" s="8">
        <f t="shared" si="2"/>
        <v>2.8799999999999999E-2</v>
      </c>
      <c r="J46" s="8">
        <f t="shared" si="43"/>
        <v>-2.3491536818498471E-3</v>
      </c>
      <c r="K46" s="8">
        <f t="shared" si="3"/>
        <v>6.9132347068547482</v>
      </c>
      <c r="L46" s="8">
        <f t="shared" si="44"/>
        <v>-2.8288128306207367</v>
      </c>
      <c r="M46" s="14">
        <v>0.12953032304862569</v>
      </c>
      <c r="N46" s="14">
        <f t="shared" si="45"/>
        <v>-2.0438402704368626</v>
      </c>
      <c r="O46" s="10">
        <v>0.12984358781724359</v>
      </c>
      <c r="P46" s="10">
        <f t="shared" si="153"/>
        <v>-2.041424723554035</v>
      </c>
      <c r="Q46" s="8">
        <f t="shared" si="46"/>
        <v>7.358327832692968E-3</v>
      </c>
      <c r="R46" s="8">
        <v>2.7290999999999999</v>
      </c>
      <c r="S46" s="8">
        <f t="shared" si="5"/>
        <v>1.7990999999999997E-2</v>
      </c>
      <c r="T46" s="8">
        <f t="shared" si="47"/>
        <v>-1.4745731084879754E-3</v>
      </c>
      <c r="U46" s="8">
        <f t="shared" si="154"/>
        <v>-3.7126773876251615</v>
      </c>
      <c r="V46" s="8">
        <f t="shared" si="49"/>
        <v>-1.8280827118919336</v>
      </c>
      <c r="W46" s="14">
        <v>0.14078459253419306</v>
      </c>
      <c r="X46" s="14">
        <f t="shared" si="50"/>
        <v>-1.9605242692700751</v>
      </c>
      <c r="Y46" s="8">
        <v>0.14383584302906779</v>
      </c>
      <c r="Z46" s="8">
        <f t="shared" si="155"/>
        <v>-1.9390826086412067</v>
      </c>
      <c r="AA46" s="8">
        <f t="shared" si="51"/>
        <v>-3.9419604753876403E-4</v>
      </c>
      <c r="AB46" s="9">
        <v>8.2200000000000006</v>
      </c>
      <c r="AC46" s="13">
        <f t="shared" si="7"/>
        <v>7.2900000000000006E-2</v>
      </c>
      <c r="AD46" s="8">
        <f t="shared" si="52"/>
        <v>-5.8330000335629073E-3</v>
      </c>
      <c r="AE46" s="13">
        <f t="shared" si="53"/>
        <v>7.1323215809844953</v>
      </c>
      <c r="AF46" s="8">
        <f t="shared" si="54"/>
        <v>-7.5469967127362132</v>
      </c>
      <c r="AG46" s="14">
        <v>0.60302</v>
      </c>
      <c r="AH46" s="14">
        <f t="shared" si="55"/>
        <v>-0.50580491530912675</v>
      </c>
      <c r="AI46" s="10">
        <v>0.60064136484938613</v>
      </c>
      <c r="AJ46" s="10">
        <f t="shared" si="156"/>
        <v>-0.50975725326141141</v>
      </c>
      <c r="AK46" s="8">
        <f t="shared" si="56"/>
        <v>1.3636825332446811E-2</v>
      </c>
      <c r="AL46" s="9">
        <v>5.0229999999999997</v>
      </c>
      <c r="AM46" s="13">
        <f t="shared" si="9"/>
        <v>4.0930000000000001E-2</v>
      </c>
      <c r="AN46" s="8">
        <f t="shared" si="57"/>
        <v>-3.3207342226941883E-3</v>
      </c>
      <c r="AO46" s="13">
        <f t="shared" si="58"/>
        <v>9.5477301329787245</v>
      </c>
      <c r="AP46" s="8">
        <f t="shared" si="59"/>
        <v>-4.0455616333703182</v>
      </c>
      <c r="AQ46" s="14">
        <v>0.76277650648360029</v>
      </c>
      <c r="AR46" s="14">
        <f t="shared" si="60"/>
        <v>-0.27079020478156279</v>
      </c>
      <c r="AS46" s="10">
        <v>0.75601447314107373</v>
      </c>
      <c r="AT46" s="10">
        <f t="shared" si="157"/>
        <v>-0.27969475861935544</v>
      </c>
      <c r="AU46" s="8">
        <f t="shared" si="61"/>
        <v>2.4448800784377944E-3</v>
      </c>
      <c r="AV46" s="6">
        <v>2.64</v>
      </c>
      <c r="AW46" s="6">
        <f t="shared" si="11"/>
        <v>1.7100000000000001E-2</v>
      </c>
      <c r="AX46" s="8">
        <f t="shared" si="62"/>
        <v>-1.402104464267806E-3</v>
      </c>
      <c r="AY46" s="6">
        <f t="shared" si="63"/>
        <v>2.6879520313751177</v>
      </c>
      <c r="AZ46" s="8">
        <f t="shared" si="64"/>
        <v>-1.6030930062980726</v>
      </c>
      <c r="BA46" s="17">
        <v>1.17171</v>
      </c>
      <c r="BB46" s="17">
        <f t="shared" si="65"/>
        <v>0.15846422026338808</v>
      </c>
      <c r="BC46" s="17">
        <v>1.17475</v>
      </c>
      <c r="BD46" s="15">
        <f t="shared" si="158"/>
        <v>0.16105535900078802</v>
      </c>
      <c r="BE46" s="8">
        <f t="shared" si="66"/>
        <v>8.8369432540402748E-3</v>
      </c>
      <c r="BF46" s="8">
        <v>2.08</v>
      </c>
      <c r="BG46" s="8">
        <f t="shared" si="13"/>
        <v>1.15E-2</v>
      </c>
      <c r="BH46" s="8">
        <f t="shared" si="67"/>
        <v>-9.4530914499446617E-4</v>
      </c>
      <c r="BI46" s="8">
        <f t="shared" si="68"/>
        <v>4.6847773016161094</v>
      </c>
      <c r="BJ46" s="8">
        <f t="shared" si="69"/>
        <v>-1.1810892339914769</v>
      </c>
      <c r="BK46" s="17">
        <v>1.17171</v>
      </c>
      <c r="BL46" s="17">
        <f t="shared" si="70"/>
        <v>0.15846422026338808</v>
      </c>
      <c r="BM46" s="17">
        <v>1.17475</v>
      </c>
      <c r="BN46" s="8">
        <f t="shared" si="159"/>
        <v>0.16105535900078802</v>
      </c>
      <c r="BO46" s="8">
        <f t="shared" si="71"/>
        <v>8.8369432540402748E-3</v>
      </c>
      <c r="BP46" s="8">
        <v>2.0299999999999998</v>
      </c>
      <c r="BQ46" s="8">
        <f t="shared" si="15"/>
        <v>1.0999999999999996E-2</v>
      </c>
      <c r="BR46" s="8">
        <f t="shared" si="72"/>
        <v>-9.0441221863790666E-4</v>
      </c>
      <c r="BS46" s="8">
        <f t="shared" si="73"/>
        <v>4.6347773016161096</v>
      </c>
      <c r="BT46" s="8">
        <f t="shared" si="74"/>
        <v>-1.1310892339914767</v>
      </c>
      <c r="BU46" s="14">
        <v>0.12918311060012014</v>
      </c>
      <c r="BV46" s="14">
        <f t="shared" si="75"/>
        <v>-2.0465244190879068</v>
      </c>
      <c r="BW46" s="10">
        <v>0.12881617931212161</v>
      </c>
      <c r="BX46" s="10">
        <f t="shared" si="160"/>
        <v>-2.0493688574235431</v>
      </c>
      <c r="BY46" s="8">
        <f t="shared" si="76"/>
        <v>-1.699037685012339E-4</v>
      </c>
      <c r="BZ46" s="8">
        <v>0.15</v>
      </c>
      <c r="CA46" s="8">
        <f t="shared" si="17"/>
        <v>-7.8000000000000005E-3</v>
      </c>
      <c r="CB46" s="8">
        <f t="shared" si="77"/>
        <v>6.4680191351818017E-4</v>
      </c>
      <c r="CC46" s="8">
        <f t="shared" si="78"/>
        <v>-0.8479615074004937</v>
      </c>
      <c r="CD46" s="8">
        <f t="shared" si="79"/>
        <v>0.81413860048131503</v>
      </c>
      <c r="CE46" s="17">
        <v>1.17171</v>
      </c>
      <c r="CF46" s="17">
        <f t="shared" si="80"/>
        <v>0.15846422026338808</v>
      </c>
      <c r="CG46" s="17">
        <v>1.17475</v>
      </c>
      <c r="CH46" s="8">
        <f t="shared" si="161"/>
        <v>0.16105535900078802</v>
      </c>
      <c r="CI46" s="8">
        <f t="shared" si="81"/>
        <v>8.8369432540402748E-3</v>
      </c>
      <c r="CJ46" s="8">
        <v>2.02</v>
      </c>
      <c r="CK46" s="8">
        <f t="shared" si="19"/>
        <v>1.0899999999999998E-2</v>
      </c>
      <c r="CL46" s="8">
        <f t="shared" si="82"/>
        <v>-8.9623062884558458E-4</v>
      </c>
      <c r="CM46" s="8">
        <f t="shared" si="83"/>
        <v>4.6247773016161098</v>
      </c>
      <c r="CN46" s="8">
        <f t="shared" si="84"/>
        <v>-1.1210892339914769</v>
      </c>
      <c r="CO46" s="14" t="s">
        <v>441</v>
      </c>
      <c r="CP46" s="8">
        <v>4.5815005422205892E-3</v>
      </c>
      <c r="CQ46" s="8">
        <f t="shared" si="162"/>
        <v>-5.385728705208999</v>
      </c>
      <c r="CR46" s="8">
        <f t="shared" si="85"/>
        <v>5.0323316177802724E-3</v>
      </c>
      <c r="CS46" s="9">
        <v>9.4440000000000008</v>
      </c>
      <c r="CT46" s="13">
        <f t="shared" si="21"/>
        <v>8.5140000000000007E-2</v>
      </c>
      <c r="CU46" s="13">
        <f t="shared" si="86"/>
        <v>10.52693264711211</v>
      </c>
      <c r="CV46" s="14" t="s">
        <v>441</v>
      </c>
      <c r="CW46" s="10">
        <v>8.9579727749291418E-2</v>
      </c>
      <c r="CX46" s="10">
        <f t="shared" si="163"/>
        <v>-2.4126262373983649</v>
      </c>
      <c r="CY46" s="8">
        <f t="shared" si="87"/>
        <v>2.5988199156894431E-3</v>
      </c>
      <c r="CZ46" s="8">
        <v>5.38</v>
      </c>
      <c r="DA46" s="8">
        <f t="shared" si="23"/>
        <v>4.4500000000000005E-2</v>
      </c>
      <c r="DB46" s="8">
        <f t="shared" si="88"/>
        <v>5.4895279662757774</v>
      </c>
      <c r="DC46" s="13"/>
      <c r="DD46" s="12">
        <v>1.2747508818089224E-2</v>
      </c>
      <c r="DE46" s="12">
        <f t="shared" si="164"/>
        <v>-4.3624194132847238</v>
      </c>
      <c r="DF46" s="8">
        <f t="shared" si="89"/>
        <v>3.063349113247682E-3</v>
      </c>
      <c r="DG46" s="9">
        <v>1.0024999999999999</v>
      </c>
      <c r="DH46" s="13">
        <f t="shared" si="25"/>
        <v>7.2499999999999897E-4</v>
      </c>
      <c r="DI46" s="13">
        <f t="shared" si="90"/>
        <v>1.2978396452990726</v>
      </c>
      <c r="DJ46" s="6">
        <v>9.1896983481517223E-3</v>
      </c>
      <c r="DK46" s="6">
        <f t="shared" si="91"/>
        <v>-4.6896721670758126</v>
      </c>
      <c r="DL46" s="17">
        <v>9.0826520000000001E-3</v>
      </c>
      <c r="DM46" s="17">
        <f t="shared" si="165"/>
        <v>-4.7013890585286342</v>
      </c>
      <c r="DN46" s="8">
        <f t="shared" si="92"/>
        <v>4.7455586556819362E-3</v>
      </c>
      <c r="DO46" s="16">
        <v>1.2999999999999999E-2</v>
      </c>
      <c r="DP46" s="11">
        <f t="shared" si="27"/>
        <v>-9.1700000000000011E-3</v>
      </c>
      <c r="DQ46" s="8">
        <f t="shared" si="93"/>
        <v>7.6088337038404674E-4</v>
      </c>
      <c r="DR46" s="11">
        <f t="shared" si="94"/>
        <v>0.98122346227277435</v>
      </c>
      <c r="DS46" s="8">
        <f t="shared" si="95"/>
        <v>1.0576933412914757</v>
      </c>
      <c r="DT46" s="6" t="s">
        <v>441</v>
      </c>
      <c r="DU46" s="6">
        <v>0.22259321090706735</v>
      </c>
      <c r="DV46" s="6">
        <f t="shared" si="166"/>
        <v>-1.5024093396755769</v>
      </c>
      <c r="DW46" s="8">
        <f t="shared" si="96"/>
        <v>1.2762824547176699E-3</v>
      </c>
      <c r="DX46" s="17">
        <v>5.45</v>
      </c>
      <c r="DY46" s="17">
        <f t="shared" si="29"/>
        <v>4.5200000000000004E-2</v>
      </c>
      <c r="DZ46" s="18">
        <f t="shared" si="97"/>
        <v>5.0305129818870684</v>
      </c>
      <c r="EB46" s="6">
        <v>1.0604454995170202E-2</v>
      </c>
      <c r="EC46" s="6">
        <f t="shared" si="167"/>
        <v>-4.546481083594867</v>
      </c>
      <c r="ED46" s="8">
        <f t="shared" si="98"/>
        <v>-5.0952164842331671E-3</v>
      </c>
      <c r="EE46" s="17">
        <v>7.07</v>
      </c>
      <c r="EF46" s="17">
        <f t="shared" si="31"/>
        <v>6.1400000000000003E-2</v>
      </c>
      <c r="EG46" s="18">
        <f t="shared" si="99"/>
        <v>4.1019134063067337</v>
      </c>
      <c r="EH46" s="17">
        <v>0.69816</v>
      </c>
      <c r="EI46" s="17">
        <f t="shared" si="100"/>
        <v>-0.35930697612708118</v>
      </c>
      <c r="EJ46" s="17">
        <v>0.70494999999999997</v>
      </c>
      <c r="EK46" s="6">
        <f t="shared" si="101"/>
        <v>-0.349628400670767</v>
      </c>
      <c r="EL46" s="8">
        <f t="shared" si="102"/>
        <v>1.2028803328287374E-2</v>
      </c>
      <c r="EM46" s="17">
        <v>4.97</v>
      </c>
      <c r="EN46" s="29">
        <f t="shared" si="32"/>
        <v>4.0399999999999998E-2</v>
      </c>
      <c r="EO46" s="8">
        <f t="shared" si="103"/>
        <v>-3.2784980674183117E-3</v>
      </c>
      <c r="EP46" s="6">
        <f t="shared" si="104"/>
        <v>8.8515213313149488</v>
      </c>
      <c r="EQ46" s="8">
        <f t="shared" si="105"/>
        <v>-4.1560811000344486</v>
      </c>
      <c r="ER46" s="17">
        <v>1.17171</v>
      </c>
      <c r="ES46" s="17">
        <f t="shared" si="106"/>
        <v>0.15846422026338808</v>
      </c>
      <c r="ET46" s="17">
        <v>1.17475</v>
      </c>
      <c r="EU46" s="6">
        <f t="shared" si="107"/>
        <v>0.16105535900078802</v>
      </c>
      <c r="EV46" s="8">
        <f t="shared" si="108"/>
        <v>8.8369432540402748E-3</v>
      </c>
      <c r="EW46" s="17">
        <v>2.1436000000000002</v>
      </c>
      <c r="EX46" s="6">
        <f t="shared" si="33"/>
        <v>1.2136000000000001E-2</v>
      </c>
      <c r="EY46" s="8">
        <f t="shared" si="109"/>
        <v>-9.9730350988758154E-4</v>
      </c>
      <c r="EZ46" s="6">
        <f t="shared" si="110"/>
        <v>4.7483773016161104</v>
      </c>
      <c r="FA46" s="8">
        <f t="shared" si="111"/>
        <v>-1.244689233991477</v>
      </c>
      <c r="FB46" s="6">
        <v>0.15764789343002403</v>
      </c>
      <c r="FC46" s="6">
        <f t="shared" si="112"/>
        <v>-1.8473912554017899</v>
      </c>
      <c r="FD46" s="6">
        <v>0.15806528096103689</v>
      </c>
      <c r="FE46" s="6">
        <f t="shared" si="113"/>
        <v>-1.8447471606471815</v>
      </c>
      <c r="FF46" s="8">
        <f t="shared" si="114"/>
        <v>8.5593764621660906E-3</v>
      </c>
      <c r="FG46" s="17">
        <v>2.1955</v>
      </c>
      <c r="FH46" s="6">
        <f t="shared" si="34"/>
        <v>1.2654999999999998E-2</v>
      </c>
      <c r="FI46" s="8">
        <f t="shared" si="115"/>
        <v>-1.0397108886819328E-3</v>
      </c>
      <c r="FJ46" s="6">
        <f t="shared" si="116"/>
        <v>4.6892505848664365</v>
      </c>
      <c r="FK46" s="8">
        <f t="shared" si="117"/>
        <v>-1.2972245232454909</v>
      </c>
      <c r="FL46" s="17">
        <v>1.17171</v>
      </c>
      <c r="FM46" s="17">
        <f t="shared" si="118"/>
        <v>0.15846422026338808</v>
      </c>
      <c r="FN46" s="17">
        <v>1.17475</v>
      </c>
      <c r="FO46" s="6">
        <f t="shared" si="119"/>
        <v>0.16105535900078802</v>
      </c>
      <c r="FP46" s="8">
        <f t="shared" si="120"/>
        <v>8.8369432540402748E-3</v>
      </c>
      <c r="FQ46" s="17">
        <v>2.1436000000000002</v>
      </c>
      <c r="FR46" s="6">
        <f t="shared" si="35"/>
        <v>1.2136000000000001E-2</v>
      </c>
      <c r="FS46" s="8">
        <f t="shared" si="121"/>
        <v>-9.9730350988758154E-4</v>
      </c>
      <c r="FT46" s="6">
        <f t="shared" si="122"/>
        <v>4.7483773016161104</v>
      </c>
      <c r="FU46" s="8">
        <f t="shared" si="123"/>
        <v>-1.244689233991477</v>
      </c>
      <c r="FV46" s="6">
        <v>0.76083813929424648</v>
      </c>
      <c r="FW46" s="6">
        <f t="shared" si="124"/>
        <v>-0.2733346384945064</v>
      </c>
      <c r="FX46" s="6">
        <v>0.75907089722180054</v>
      </c>
      <c r="FY46" s="6">
        <f t="shared" si="125"/>
        <v>-0.2756600972244555</v>
      </c>
      <c r="FZ46" s="8">
        <f t="shared" si="126"/>
        <v>7.2657391366068858E-3</v>
      </c>
      <c r="GA46" s="17">
        <v>0.24917</v>
      </c>
      <c r="GB46" s="6">
        <f t="shared" si="36"/>
        <v>-6.8083000000000006E-3</v>
      </c>
      <c r="GC46" s="8">
        <f t="shared" si="127"/>
        <v>5.6431114764610157E-4</v>
      </c>
      <c r="GD46" s="6">
        <f t="shared" si="128"/>
        <v>2.2254656546427545</v>
      </c>
      <c r="GE46" s="8">
        <f t="shared" si="129"/>
        <v>0.70873907415668458</v>
      </c>
      <c r="GG46" s="6">
        <v>3.4658441063320971E-4</v>
      </c>
      <c r="GH46" s="6">
        <f t="shared" si="130"/>
        <v>-7.967384159671199</v>
      </c>
      <c r="GI46" s="8">
        <f t="shared" si="131"/>
        <v>6.6462467098273859E-3</v>
      </c>
      <c r="GJ46" s="17">
        <v>7.82</v>
      </c>
      <c r="GK46" s="6">
        <f t="shared" si="37"/>
        <v>6.8900000000000003E-2</v>
      </c>
      <c r="GL46" s="6">
        <f t="shared" si="132"/>
        <v>9.5484986839309549</v>
      </c>
      <c r="GM46" s="6">
        <v>0.14166513196107042</v>
      </c>
      <c r="GN46" s="6">
        <f t="shared" si="133"/>
        <v>-1.9542892320004832</v>
      </c>
      <c r="GO46" s="6">
        <v>0.14226977194155557</v>
      </c>
      <c r="GP46" s="6">
        <f t="shared" si="134"/>
        <v>-1.9500302213177767</v>
      </c>
      <c r="GQ46" s="8">
        <f t="shared" si="135"/>
        <v>3.6688811662386467E-3</v>
      </c>
      <c r="GR46" s="17">
        <v>2.86</v>
      </c>
      <c r="GS46" s="6">
        <f t="shared" si="38"/>
        <v>1.9299999999999998E-2</v>
      </c>
      <c r="GT46" s="8">
        <f t="shared" si="136"/>
        <v>-1.5809349553637109E-3</v>
      </c>
      <c r="GU46" s="6">
        <f t="shared" si="137"/>
        <v>3.3975524664954584</v>
      </c>
      <c r="GV46" s="8">
        <f t="shared" si="138"/>
        <v>-1.981096158038377</v>
      </c>
      <c r="GX46" s="6">
        <v>8.4566596194503166E-4</v>
      </c>
      <c r="GY46" s="6">
        <f t="shared" si="139"/>
        <v>-7.0753861203660877</v>
      </c>
      <c r="GZ46" s="8">
        <f t="shared" si="140"/>
        <v>2.0315057389641566E-4</v>
      </c>
      <c r="HA46" s="17">
        <v>3.93</v>
      </c>
      <c r="HB46" s="6">
        <f t="shared" si="39"/>
        <v>0.03</v>
      </c>
      <c r="HC46" s="6">
        <f t="shared" si="141"/>
        <v>3.0812602295585663</v>
      </c>
      <c r="HD46" s="17">
        <v>1.17171</v>
      </c>
      <c r="HE46" s="17">
        <f t="shared" si="142"/>
        <v>0.15846422026338808</v>
      </c>
      <c r="HF46" s="17">
        <v>1.17475</v>
      </c>
      <c r="HG46" s="6">
        <f t="shared" si="143"/>
        <v>0.16105535900078802</v>
      </c>
      <c r="HH46" s="8">
        <f t="shared" si="144"/>
        <v>8.8369432540402748E-3</v>
      </c>
      <c r="HI46" s="17">
        <v>2.1436000000000002</v>
      </c>
      <c r="HJ46" s="6">
        <f t="shared" si="40"/>
        <v>1.2136000000000001E-2</v>
      </c>
      <c r="HK46" s="8">
        <f t="shared" si="145"/>
        <v>-9.9730350988758154E-4</v>
      </c>
      <c r="HL46" s="6">
        <f t="shared" si="146"/>
        <v>4.7483773016161104</v>
      </c>
      <c r="HM46" s="8">
        <f t="shared" si="147"/>
        <v>-1.244689233991477</v>
      </c>
      <c r="HO46" s="6">
        <v>3.3284527121730502E-2</v>
      </c>
      <c r="HP46" s="6">
        <f t="shared" si="148"/>
        <v>-3.4026626409785496</v>
      </c>
      <c r="HQ46" s="8">
        <f t="shared" si="149"/>
        <v>6.4553992849625264E-3</v>
      </c>
      <c r="HR46" s="17">
        <v>8.8000000000000007</v>
      </c>
      <c r="HS46" s="6">
        <f t="shared" si="41"/>
        <v>7.8700000000000006E-2</v>
      </c>
      <c r="HT46" s="6">
        <f t="shared" si="150"/>
        <v>10.452159713985012</v>
      </c>
    </row>
    <row r="47" spans="1:228" x14ac:dyDescent="0.25">
      <c r="A47" s="7" t="s">
        <v>45</v>
      </c>
      <c r="B47" s="8">
        <v>0.91</v>
      </c>
      <c r="C47" s="14">
        <v>1.6914400000000001</v>
      </c>
      <c r="D47" s="14">
        <f t="shared" si="42"/>
        <v>0.52558023713447632</v>
      </c>
      <c r="E47" s="8">
        <v>1.6899967906960944</v>
      </c>
      <c r="F47" s="8">
        <f t="shared" si="152"/>
        <v>0.5247266299367852</v>
      </c>
      <c r="G47" s="8">
        <f t="shared" si="151"/>
        <v>1.2084888300223806E-2</v>
      </c>
      <c r="H47" s="8">
        <v>3.86</v>
      </c>
      <c r="I47" s="8">
        <f t="shared" si="2"/>
        <v>2.9499999999999998E-2</v>
      </c>
      <c r="J47" s="8">
        <f t="shared" si="43"/>
        <v>-2.4059348300176087E-3</v>
      </c>
      <c r="K47" s="8">
        <f t="shared" si="3"/>
        <v>7.7839553200895226</v>
      </c>
      <c r="L47" s="8">
        <f t="shared" si="44"/>
        <v>-2.9397562327082043</v>
      </c>
      <c r="M47" s="14">
        <v>0.132519662604939</v>
      </c>
      <c r="N47" s="14">
        <f t="shared" si="45"/>
        <v>-2.0210242475472011</v>
      </c>
      <c r="O47" s="10">
        <v>0.13028896659612388</v>
      </c>
      <c r="P47" s="10">
        <f t="shared" si="153"/>
        <v>-2.0380004753658416</v>
      </c>
      <c r="Q47" s="8">
        <f t="shared" si="46"/>
        <v>6.5973573259614504E-3</v>
      </c>
      <c r="R47" s="8">
        <v>2.7273000000000001</v>
      </c>
      <c r="S47" s="8">
        <f t="shared" si="5"/>
        <v>1.8172999999999998E-2</v>
      </c>
      <c r="T47" s="8">
        <f t="shared" si="47"/>
        <v>-1.4896370052002172E-3</v>
      </c>
      <c r="U47" s="8">
        <f t="shared" si="154"/>
        <v>-2.9798903479180789</v>
      </c>
      <c r="V47" s="8">
        <f t="shared" si="49"/>
        <v>-1.6133949515767969</v>
      </c>
      <c r="W47" s="14">
        <v>0.15039629423531004</v>
      </c>
      <c r="X47" s="14">
        <f t="shared" si="50"/>
        <v>-1.8944815071628378</v>
      </c>
      <c r="Y47" s="8">
        <v>0.14861755946188554</v>
      </c>
      <c r="Z47" s="8">
        <f t="shared" si="155"/>
        <v>-1.9063789877179809</v>
      </c>
      <c r="AA47" s="8">
        <f t="shared" si="51"/>
        <v>-6.768209356294852E-4</v>
      </c>
      <c r="AB47" s="9">
        <v>7.69</v>
      </c>
      <c r="AC47" s="13">
        <f t="shared" si="7"/>
        <v>6.7799999999999999E-2</v>
      </c>
      <c r="AD47" s="8">
        <f t="shared" si="52"/>
        <v>-5.4377875644113782E-3</v>
      </c>
      <c r="AE47" s="13">
        <f t="shared" si="53"/>
        <v>6.5092716257482062</v>
      </c>
      <c r="AF47" s="8">
        <f t="shared" si="54"/>
        <v>-6.6371367732496775</v>
      </c>
      <c r="AG47" s="14">
        <v>0.63583999999999996</v>
      </c>
      <c r="AH47" s="14">
        <f t="shared" si="55"/>
        <v>-0.45280831961868506</v>
      </c>
      <c r="AI47" s="10">
        <v>0.62835778692387445</v>
      </c>
      <c r="AJ47" s="10">
        <f t="shared" si="156"/>
        <v>-0.4646455503441958</v>
      </c>
      <c r="AK47" s="8">
        <f t="shared" si="56"/>
        <v>1.1567605396098024E-2</v>
      </c>
      <c r="AL47" s="9">
        <v>5.2329999999999997</v>
      </c>
      <c r="AM47" s="13">
        <f t="shared" si="9"/>
        <v>4.3229999999999998E-2</v>
      </c>
      <c r="AN47" s="8">
        <f t="shared" si="57"/>
        <v>-3.5044205142678031E-3</v>
      </c>
      <c r="AO47" s="13">
        <f t="shared" si="58"/>
        <v>8.9500421584392083</v>
      </c>
      <c r="AP47" s="8">
        <f t="shared" si="59"/>
        <v>-4.1808607155736537</v>
      </c>
      <c r="AQ47" s="14">
        <v>0.76433899963311736</v>
      </c>
      <c r="AR47" s="14">
        <f t="shared" si="60"/>
        <v>-0.26874387143153</v>
      </c>
      <c r="AS47" s="10">
        <v>0.76223056102455988</v>
      </c>
      <c r="AT47" s="10">
        <f t="shared" si="157"/>
        <v>-0.27150619553858324</v>
      </c>
      <c r="AU47" s="8">
        <f t="shared" si="61"/>
        <v>-1.5136574361489519E-3</v>
      </c>
      <c r="AV47" s="6">
        <v>2.67</v>
      </c>
      <c r="AW47" s="6">
        <f t="shared" si="11"/>
        <v>1.7599999999999998E-2</v>
      </c>
      <c r="AX47" s="8">
        <f t="shared" si="62"/>
        <v>-1.4430384577792665E-3</v>
      </c>
      <c r="AY47" s="6">
        <f t="shared" si="63"/>
        <v>1.154537025540419</v>
      </c>
      <c r="AZ47" s="8">
        <f t="shared" si="64"/>
        <v>-1.7268470741649216</v>
      </c>
      <c r="BA47" s="17">
        <v>1.1876599999999999</v>
      </c>
      <c r="BB47" s="17">
        <f t="shared" si="65"/>
        <v>0.17198498469257137</v>
      </c>
      <c r="BC47" s="17">
        <v>1.1907000000000001</v>
      </c>
      <c r="BD47" s="15">
        <f t="shared" si="158"/>
        <v>0.17454136947499241</v>
      </c>
      <c r="BE47" s="8">
        <f t="shared" si="66"/>
        <v>5.7561576520206437E-3</v>
      </c>
      <c r="BF47" s="8">
        <v>2.0699999999999998</v>
      </c>
      <c r="BG47" s="8">
        <f t="shared" si="13"/>
        <v>1.1599999999999997E-2</v>
      </c>
      <c r="BH47" s="8">
        <f t="shared" si="67"/>
        <v>-9.5365856834872531E-4</v>
      </c>
      <c r="BI47" s="8">
        <f t="shared" si="68"/>
        <v>3.4624630608082576</v>
      </c>
      <c r="BJ47" s="8">
        <f t="shared" si="69"/>
        <v>-1.190672304588519</v>
      </c>
      <c r="BK47" s="17">
        <v>1.1876599999999999</v>
      </c>
      <c r="BL47" s="17">
        <f t="shared" si="70"/>
        <v>0.17198498469257137</v>
      </c>
      <c r="BM47" s="17">
        <v>1.1907000000000001</v>
      </c>
      <c r="BN47" s="8">
        <f t="shared" si="159"/>
        <v>0.17454136947499241</v>
      </c>
      <c r="BO47" s="8">
        <f t="shared" si="71"/>
        <v>5.7561576520206437E-3</v>
      </c>
      <c r="BP47" s="8">
        <v>2.0299999999999998</v>
      </c>
      <c r="BQ47" s="8">
        <f t="shared" si="15"/>
        <v>1.1199999999999996E-2</v>
      </c>
      <c r="BR47" s="8">
        <f t="shared" si="72"/>
        <v>-9.2093955804273264E-4</v>
      </c>
      <c r="BS47" s="8">
        <f t="shared" si="73"/>
        <v>3.4224630608082571</v>
      </c>
      <c r="BT47" s="8">
        <f t="shared" si="74"/>
        <v>-1.150672304588519</v>
      </c>
      <c r="BU47" s="14">
        <v>0.12914140337963054</v>
      </c>
      <c r="BV47" s="14">
        <f t="shared" si="75"/>
        <v>-2.0468473247247698</v>
      </c>
      <c r="BW47" s="10">
        <v>0.12883277505797475</v>
      </c>
      <c r="BX47" s="10">
        <f t="shared" si="160"/>
        <v>-2.0492400329467144</v>
      </c>
      <c r="BY47" s="8">
        <f t="shared" si="76"/>
        <v>-2.9334035625072641E-4</v>
      </c>
      <c r="BZ47" s="8">
        <v>0.06</v>
      </c>
      <c r="CA47" s="8">
        <f t="shared" si="17"/>
        <v>-8.5000000000000006E-3</v>
      </c>
      <c r="CB47" s="8">
        <f t="shared" si="77"/>
        <v>7.0520246361160943E-4</v>
      </c>
      <c r="CC47" s="8">
        <f t="shared" si="78"/>
        <v>-0.96733614250029065</v>
      </c>
      <c r="CD47" s="8">
        <f t="shared" si="79"/>
        <v>0.87871627749951875</v>
      </c>
      <c r="CE47" s="17">
        <v>1.1876599999999999</v>
      </c>
      <c r="CF47" s="17">
        <f t="shared" si="80"/>
        <v>0.17198498469257137</v>
      </c>
      <c r="CG47" s="17">
        <v>1.1907000000000001</v>
      </c>
      <c r="CH47" s="8">
        <f t="shared" si="161"/>
        <v>0.17454136947499241</v>
      </c>
      <c r="CI47" s="8">
        <f t="shared" si="81"/>
        <v>5.7561576520206437E-3</v>
      </c>
      <c r="CJ47" s="8">
        <v>2</v>
      </c>
      <c r="CK47" s="8">
        <f t="shared" si="19"/>
        <v>1.0899999999999998E-2</v>
      </c>
      <c r="CL47" s="8">
        <f t="shared" si="82"/>
        <v>-8.9639258304008429E-4</v>
      </c>
      <c r="CM47" s="8">
        <f t="shared" si="83"/>
        <v>3.3924630608082573</v>
      </c>
      <c r="CN47" s="8">
        <f t="shared" si="84"/>
        <v>-1.1206723045885192</v>
      </c>
      <c r="CO47" s="14" t="s">
        <v>441</v>
      </c>
      <c r="CP47" s="8">
        <v>4.5105287016217605E-3</v>
      </c>
      <c r="CQ47" s="8">
        <f t="shared" si="162"/>
        <v>-5.401340903597335</v>
      </c>
      <c r="CR47" s="8">
        <f t="shared" si="85"/>
        <v>7.7474811540083621E-3</v>
      </c>
      <c r="CS47" s="9">
        <v>9.9195762711864397</v>
      </c>
      <c r="CT47" s="13">
        <f t="shared" si="21"/>
        <v>9.0095762711864397E-2</v>
      </c>
      <c r="CU47" s="13">
        <f t="shared" si="86"/>
        <v>12.108568732789784</v>
      </c>
      <c r="CV47" s="14" t="s">
        <v>441</v>
      </c>
      <c r="CW47" s="10">
        <v>8.9764028322346229E-2</v>
      </c>
      <c r="CX47" s="10">
        <f t="shared" si="163"/>
        <v>-2.4105709594007569</v>
      </c>
      <c r="CY47" s="8">
        <f t="shared" si="87"/>
        <v>1.2604947582002257E-3</v>
      </c>
      <c r="CZ47" s="8">
        <v>5.23</v>
      </c>
      <c r="DA47" s="8">
        <f t="shared" si="23"/>
        <v>4.3200000000000002E-2</v>
      </c>
      <c r="DB47" s="8">
        <f t="shared" si="88"/>
        <v>4.8241979032800906</v>
      </c>
      <c r="DC47" s="13"/>
      <c r="DD47" s="12">
        <v>1.3097576948264572E-2</v>
      </c>
      <c r="DE47" s="12">
        <f t="shared" si="164"/>
        <v>-4.3353280316646412</v>
      </c>
      <c r="DF47" s="8">
        <f t="shared" si="89"/>
        <v>-1.570567784857646E-4</v>
      </c>
      <c r="DG47" s="9">
        <v>1.28</v>
      </c>
      <c r="DH47" s="13">
        <f t="shared" si="25"/>
        <v>3.7000000000000002E-3</v>
      </c>
      <c r="DI47" s="13">
        <f t="shared" si="90"/>
        <v>0.30717728860569415</v>
      </c>
      <c r="DJ47" s="6">
        <v>9.1672052399745154E-3</v>
      </c>
      <c r="DK47" s="6">
        <f t="shared" si="91"/>
        <v>-4.6921228112518722</v>
      </c>
      <c r="DL47" s="17">
        <v>9.1299190000000002E-3</v>
      </c>
      <c r="DM47" s="17">
        <f t="shared" si="165"/>
        <v>-4.6961984562656554</v>
      </c>
      <c r="DN47" s="8">
        <f t="shared" si="92"/>
        <v>2.9620717772926852E-4</v>
      </c>
      <c r="DO47" s="16">
        <v>4.0000000000000001E-3</v>
      </c>
      <c r="DP47" s="11">
        <f t="shared" si="27"/>
        <v>-9.0600000000000003E-3</v>
      </c>
      <c r="DQ47" s="8">
        <f t="shared" si="93"/>
        <v>7.5185544665634652E-4</v>
      </c>
      <c r="DR47" s="11">
        <f t="shared" si="94"/>
        <v>-0.78751712890829262</v>
      </c>
      <c r="DS47" s="8">
        <f t="shared" si="95"/>
        <v>0.95491870483729746</v>
      </c>
      <c r="DT47" s="6" t="s">
        <v>441</v>
      </c>
      <c r="DU47" s="6">
        <v>0.22272210962382238</v>
      </c>
      <c r="DV47" s="6">
        <f t="shared" si="166"/>
        <v>-1.5018304297912224</v>
      </c>
      <c r="DW47" s="8">
        <f t="shared" si="96"/>
        <v>6.137790883904426E-4</v>
      </c>
      <c r="DX47" s="17">
        <v>5.51</v>
      </c>
      <c r="DY47" s="17">
        <f t="shared" si="29"/>
        <v>4.5999999999999999E-2</v>
      </c>
      <c r="DZ47" s="18">
        <f t="shared" si="97"/>
        <v>4.8455116353561767</v>
      </c>
      <c r="EB47" s="6">
        <v>1.0424812137066681E-2</v>
      </c>
      <c r="EC47" s="6">
        <f t="shared" si="167"/>
        <v>-4.5635665318849004</v>
      </c>
      <c r="ED47" s="8">
        <f t="shared" si="98"/>
        <v>-3.7194210853931375E-3</v>
      </c>
      <c r="EE47" s="17">
        <v>7.31</v>
      </c>
      <c r="EF47" s="17">
        <f t="shared" si="31"/>
        <v>6.4000000000000001E-2</v>
      </c>
      <c r="EG47" s="18">
        <f t="shared" si="99"/>
        <v>4.9122315658427453</v>
      </c>
      <c r="EH47" s="17">
        <v>0.71506999999999998</v>
      </c>
      <c r="EI47" s="17">
        <f t="shared" si="100"/>
        <v>-0.33537483898232495</v>
      </c>
      <c r="EJ47" s="17">
        <v>0.72265000000000001</v>
      </c>
      <c r="EK47" s="6">
        <f t="shared" si="101"/>
        <v>-0.32483026808728604</v>
      </c>
      <c r="EL47" s="8">
        <f t="shared" si="102"/>
        <v>8.2609856870712317E-3</v>
      </c>
      <c r="EM47" s="17">
        <v>5.31</v>
      </c>
      <c r="EN47" s="29">
        <f t="shared" si="32"/>
        <v>4.3999999999999997E-2</v>
      </c>
      <c r="EO47" s="8">
        <f t="shared" si="103"/>
        <v>-3.5656355234841008E-3</v>
      </c>
      <c r="EP47" s="6">
        <f t="shared" si="104"/>
        <v>7.7043942748284922</v>
      </c>
      <c r="EQ47" s="8">
        <f t="shared" si="105"/>
        <v>-4.5264614924641249</v>
      </c>
      <c r="ER47" s="17">
        <v>1.1876599999999999</v>
      </c>
      <c r="ES47" s="17">
        <f t="shared" si="106"/>
        <v>0.17198498469257137</v>
      </c>
      <c r="ET47" s="17">
        <v>1.1907000000000001</v>
      </c>
      <c r="EU47" s="6">
        <f t="shared" si="107"/>
        <v>0.17454136947499241</v>
      </c>
      <c r="EV47" s="8">
        <f t="shared" si="108"/>
        <v>5.7561576520206437E-3</v>
      </c>
      <c r="EW47" s="17">
        <v>2.1589999999999998</v>
      </c>
      <c r="EX47" s="6">
        <f t="shared" si="33"/>
        <v>1.2489999999999996E-2</v>
      </c>
      <c r="EY47" s="8">
        <f t="shared" si="109"/>
        <v>-1.0264162168123203E-3</v>
      </c>
      <c r="EZ47" s="6">
        <f t="shared" si="110"/>
        <v>3.5514630608082567</v>
      </c>
      <c r="FA47" s="8">
        <f t="shared" si="111"/>
        <v>-1.279672304588519</v>
      </c>
      <c r="FB47" s="6">
        <v>0.15964367531669313</v>
      </c>
      <c r="FC47" s="6">
        <f t="shared" si="112"/>
        <v>-1.8348109765365936</v>
      </c>
      <c r="FD47" s="6">
        <v>0.16006274459588157</v>
      </c>
      <c r="FE47" s="6">
        <f t="shared" si="113"/>
        <v>-1.8321893868962256</v>
      </c>
      <c r="FF47" s="8">
        <f t="shared" si="114"/>
        <v>5.545558201012657E-3</v>
      </c>
      <c r="FG47" s="17">
        <v>2.2126000000000001</v>
      </c>
      <c r="FH47" s="6">
        <f t="shared" si="34"/>
        <v>1.3025999999999999E-2</v>
      </c>
      <c r="FI47" s="8">
        <f t="shared" si="115"/>
        <v>-1.0702062776792864E-3</v>
      </c>
      <c r="FJ47" s="6">
        <f t="shared" si="116"/>
        <v>3.5208232804050623</v>
      </c>
      <c r="FK47" s="8">
        <f t="shared" si="117"/>
        <v>-1.3340545400775579</v>
      </c>
      <c r="FL47" s="17">
        <v>1.1876599999999999</v>
      </c>
      <c r="FM47" s="17">
        <f t="shared" si="118"/>
        <v>0.17198498469257137</v>
      </c>
      <c r="FN47" s="17">
        <v>1.1907000000000001</v>
      </c>
      <c r="FO47" s="6">
        <f t="shared" si="119"/>
        <v>0.17454136947499241</v>
      </c>
      <c r="FP47" s="8">
        <f t="shared" si="120"/>
        <v>5.7561576520206437E-3</v>
      </c>
      <c r="FQ47" s="17">
        <v>2.1589999999999998</v>
      </c>
      <c r="FR47" s="6">
        <f t="shared" si="35"/>
        <v>1.2489999999999996E-2</v>
      </c>
      <c r="FS47" s="8">
        <f t="shared" si="121"/>
        <v>-1.0264162168123203E-3</v>
      </c>
      <c r="FT47" s="6">
        <f t="shared" si="122"/>
        <v>3.5514630608082567</v>
      </c>
      <c r="FU47" s="8">
        <f t="shared" si="123"/>
        <v>-1.279672304588519</v>
      </c>
      <c r="FV47" s="6">
        <v>0.77052881392499672</v>
      </c>
      <c r="FW47" s="6">
        <f t="shared" si="124"/>
        <v>-0.26067822852275618</v>
      </c>
      <c r="FX47" s="6">
        <v>0.76884634605774027</v>
      </c>
      <c r="FY47" s="6">
        <f t="shared" si="125"/>
        <v>-0.26286413950914223</v>
      </c>
      <c r="FZ47" s="8">
        <f t="shared" si="126"/>
        <v>3.5878226019654402E-3</v>
      </c>
      <c r="GA47" s="17">
        <v>0.26667000000000002</v>
      </c>
      <c r="GB47" s="6">
        <f t="shared" si="36"/>
        <v>-6.4332999999999994E-3</v>
      </c>
      <c r="GC47" s="8">
        <f t="shared" si="127"/>
        <v>5.3323486875478388E-4</v>
      </c>
      <c r="GD47" s="6">
        <f t="shared" si="128"/>
        <v>0.79179904078617613</v>
      </c>
      <c r="GE47" s="8">
        <f t="shared" si="129"/>
        <v>0.66956408568303005</v>
      </c>
      <c r="GG47" s="6">
        <v>3.5277723881255179E-4</v>
      </c>
      <c r="GH47" s="6">
        <f t="shared" si="130"/>
        <v>-7.9496737517503124</v>
      </c>
      <c r="GI47" s="8">
        <f t="shared" si="131"/>
        <v>6.6854542705938602E-3</v>
      </c>
      <c r="GJ47" s="17">
        <v>7.93</v>
      </c>
      <c r="GK47" s="6">
        <f t="shared" si="37"/>
        <v>7.0199999999999999E-2</v>
      </c>
      <c r="GL47" s="6">
        <f t="shared" si="132"/>
        <v>9.6941817082375437</v>
      </c>
      <c r="GM47" s="6">
        <v>0.14518423879903597</v>
      </c>
      <c r="GN47" s="6">
        <f t="shared" si="133"/>
        <v>-1.9297517306992311</v>
      </c>
      <c r="GO47" s="6">
        <v>0.14576197070184388</v>
      </c>
      <c r="GP47" s="6">
        <f t="shared" si="134"/>
        <v>-1.9257803253790928</v>
      </c>
      <c r="GQ47" s="8">
        <f t="shared" si="135"/>
        <v>-2.5086513863691318E-3</v>
      </c>
      <c r="GR47" s="17">
        <v>2.89</v>
      </c>
      <c r="GS47" s="6">
        <f t="shared" si="38"/>
        <v>1.9799999999999998E-2</v>
      </c>
      <c r="GT47" s="8">
        <f t="shared" si="136"/>
        <v>-1.6218211000533778E-3</v>
      </c>
      <c r="GU47" s="6">
        <f t="shared" si="137"/>
        <v>0.97653944545234705</v>
      </c>
      <c r="GV47" s="8">
        <f t="shared" si="138"/>
        <v>-2.0276464556597666</v>
      </c>
      <c r="GX47" s="6">
        <v>8.3122064752088449E-4</v>
      </c>
      <c r="GY47" s="6">
        <f t="shared" si="139"/>
        <v>-7.0926152778707383</v>
      </c>
      <c r="GZ47" s="8">
        <f t="shared" si="140"/>
        <v>2.4769141400873274E-3</v>
      </c>
      <c r="HA47" s="17">
        <v>4.2300000000000004</v>
      </c>
      <c r="HB47" s="6">
        <f t="shared" si="39"/>
        <v>3.32E-2</v>
      </c>
      <c r="HC47" s="6">
        <f t="shared" si="141"/>
        <v>4.3107656560349312</v>
      </c>
      <c r="HD47" s="17">
        <v>1.1876599999999999</v>
      </c>
      <c r="HE47" s="17">
        <f t="shared" si="142"/>
        <v>0.17198498469257137</v>
      </c>
      <c r="HF47" s="17">
        <v>1.1907000000000001</v>
      </c>
      <c r="HG47" s="6">
        <f t="shared" si="143"/>
        <v>0.17454136947499241</v>
      </c>
      <c r="HH47" s="8">
        <f t="shared" si="144"/>
        <v>5.7561576520206437E-3</v>
      </c>
      <c r="HI47" s="17">
        <v>2.1589999999999998</v>
      </c>
      <c r="HJ47" s="6">
        <f t="shared" si="40"/>
        <v>1.2489999999999996E-2</v>
      </c>
      <c r="HK47" s="8">
        <f t="shared" si="145"/>
        <v>-1.0264162168123203E-3</v>
      </c>
      <c r="HL47" s="6">
        <f t="shared" si="146"/>
        <v>3.5514630608082567</v>
      </c>
      <c r="HM47" s="8">
        <f t="shared" si="147"/>
        <v>-1.279672304588519</v>
      </c>
      <c r="HO47" s="6">
        <v>3.3629847700508718E-2</v>
      </c>
      <c r="HP47" s="6">
        <f t="shared" si="148"/>
        <v>-3.3923412819197045</v>
      </c>
      <c r="HQ47" s="8">
        <f t="shared" si="149"/>
        <v>4.9987043629513561E-3</v>
      </c>
      <c r="HR47" s="17">
        <v>9.1999999999999993</v>
      </c>
      <c r="HS47" s="6">
        <f t="shared" si="41"/>
        <v>8.2899999999999988E-2</v>
      </c>
      <c r="HT47" s="6">
        <f t="shared" si="150"/>
        <v>10.289481745180542</v>
      </c>
    </row>
    <row r="48" spans="1:228" x14ac:dyDescent="0.25">
      <c r="A48" s="7" t="s">
        <v>46</v>
      </c>
      <c r="B48" s="8">
        <v>0.91</v>
      </c>
      <c r="C48" s="14">
        <v>1.7506999999999999</v>
      </c>
      <c r="D48" s="14">
        <f t="shared" si="42"/>
        <v>0.5600157079567496</v>
      </c>
      <c r="E48" s="8">
        <v>1.7513867918464538</v>
      </c>
      <c r="F48" s="8">
        <f t="shared" si="152"/>
        <v>0.56040792659442429</v>
      </c>
      <c r="G48" s="8">
        <f t="shared" si="151"/>
        <v>5.1449799823335418E-3</v>
      </c>
      <c r="H48" s="8">
        <v>3.77</v>
      </c>
      <c r="I48" s="8">
        <f t="shared" si="2"/>
        <v>2.86E-2</v>
      </c>
      <c r="J48" s="8">
        <f t="shared" si="43"/>
        <v>-2.3334651759856495E-3</v>
      </c>
      <c r="K48" s="8">
        <f t="shared" si="3"/>
        <v>4.917991992933417</v>
      </c>
      <c r="L48" s="8">
        <f t="shared" si="44"/>
        <v>-2.8647065221220664</v>
      </c>
      <c r="M48" s="14">
        <v>0.13596377924920802</v>
      </c>
      <c r="N48" s="14">
        <f t="shared" si="45"/>
        <v>-1.9953667577679057</v>
      </c>
      <c r="O48" s="10">
        <v>0.13640080558315776</v>
      </c>
      <c r="P48" s="10">
        <f t="shared" si="153"/>
        <v>-1.992157627555335</v>
      </c>
      <c r="Q48" s="8">
        <f t="shared" si="46"/>
        <v>-3.3232457191042508E-3</v>
      </c>
      <c r="R48" s="8">
        <v>2.6926000000000001</v>
      </c>
      <c r="S48" s="8">
        <f t="shared" si="5"/>
        <v>1.7825999999999998E-2</v>
      </c>
      <c r="T48" s="8">
        <f t="shared" si="47"/>
        <v>-1.4614204868845793E-3</v>
      </c>
      <c r="U48" s="8">
        <f t="shared" si="154"/>
        <v>3.1753587633177025</v>
      </c>
      <c r="V48" s="8">
        <f t="shared" si="49"/>
        <v>-1.8211027662568202</v>
      </c>
      <c r="W48" s="14">
        <v>0.14190435646374344</v>
      </c>
      <c r="X48" s="14">
        <f t="shared" si="50"/>
        <v>-1.9526019943448853</v>
      </c>
      <c r="Y48" s="8">
        <v>0.15383219061654405</v>
      </c>
      <c r="Z48" s="8">
        <f t="shared" si="155"/>
        <v>-1.8718929420130832</v>
      </c>
      <c r="AA48" s="8">
        <f t="shared" si="51"/>
        <v>-2.556834814463449E-3</v>
      </c>
      <c r="AB48" s="9">
        <v>7.31</v>
      </c>
      <c r="AC48" s="13">
        <f t="shared" si="7"/>
        <v>6.4000000000000001E-2</v>
      </c>
      <c r="AD48" s="8">
        <f t="shared" si="52"/>
        <v>-5.1414329760921529E-3</v>
      </c>
      <c r="AE48" s="13">
        <f t="shared" si="53"/>
        <v>5.3772660742146208</v>
      </c>
      <c r="AF48" s="8">
        <f t="shared" si="54"/>
        <v>-7.3642209654265542</v>
      </c>
      <c r="AG48" s="14">
        <v>0.63539999999999996</v>
      </c>
      <c r="AH48" s="14">
        <f t="shared" si="55"/>
        <v>-0.45350055714672133</v>
      </c>
      <c r="AI48" s="10">
        <v>0.64644834813053609</v>
      </c>
      <c r="AJ48" s="10">
        <f t="shared" si="156"/>
        <v>-0.43626197857830989</v>
      </c>
      <c r="AK48" s="8">
        <f t="shared" si="56"/>
        <v>2.7076449145677639E-3</v>
      </c>
      <c r="AL48" s="9">
        <v>5.1779999999999999</v>
      </c>
      <c r="AM48" s="13">
        <f t="shared" si="9"/>
        <v>4.2679999999999996E-2</v>
      </c>
      <c r="AN48" s="8">
        <f t="shared" si="57"/>
        <v>-3.4606703644595171E-3</v>
      </c>
      <c r="AO48" s="13">
        <f t="shared" si="58"/>
        <v>5.3510579658271054</v>
      </c>
      <c r="AP48" s="8">
        <f t="shared" si="59"/>
        <v>-4.4746669242079538</v>
      </c>
      <c r="AQ48" s="14">
        <v>0.75281364098317471</v>
      </c>
      <c r="AR48" s="14">
        <f t="shared" si="60"/>
        <v>-0.28393757054679786</v>
      </c>
      <c r="AS48" s="10">
        <v>0.7621027634608305</v>
      </c>
      <c r="AT48" s="10">
        <f t="shared" si="157"/>
        <v>-0.2716738722034911</v>
      </c>
      <c r="AU48" s="8">
        <f t="shared" si="61"/>
        <v>-1.4348299453137425E-3</v>
      </c>
      <c r="AV48" s="6">
        <v>2.57</v>
      </c>
      <c r="AW48" s="6">
        <f t="shared" si="11"/>
        <v>1.6599999999999997E-2</v>
      </c>
      <c r="AX48" s="8">
        <f t="shared" si="62"/>
        <v>-1.3616575041435208E-3</v>
      </c>
      <c r="AY48" s="6">
        <f t="shared" si="63"/>
        <v>1.0860680218745027</v>
      </c>
      <c r="AZ48" s="8">
        <f t="shared" si="64"/>
        <v>-1.8070651578100776</v>
      </c>
      <c r="BA48" s="17">
        <v>1.23987</v>
      </c>
      <c r="BB48" s="17">
        <f t="shared" si="65"/>
        <v>0.21500653541130646</v>
      </c>
      <c r="BC48" s="17">
        <v>1.2430000000000001</v>
      </c>
      <c r="BD48" s="15">
        <f t="shared" si="158"/>
        <v>0.21752781252857414</v>
      </c>
      <c r="BE48" s="8">
        <f t="shared" si="66"/>
        <v>-2.8982101240622171E-3</v>
      </c>
      <c r="BF48" s="8">
        <v>2.08</v>
      </c>
      <c r="BG48" s="8">
        <f t="shared" si="13"/>
        <v>1.1699999999999999E-2</v>
      </c>
      <c r="BH48" s="8">
        <f t="shared" si="67"/>
        <v>-9.6183648439929215E-4</v>
      </c>
      <c r="BI48" s="8">
        <f t="shared" si="68"/>
        <v>1.0715950375113012E-2</v>
      </c>
      <c r="BJ48" s="8">
        <f t="shared" si="69"/>
        <v>-1.2002511302464502</v>
      </c>
      <c r="BK48" s="17">
        <v>1.23987</v>
      </c>
      <c r="BL48" s="17">
        <f t="shared" si="70"/>
        <v>0.21500653541130646</v>
      </c>
      <c r="BM48" s="17">
        <v>1.2430000000000001</v>
      </c>
      <c r="BN48" s="8">
        <f t="shared" si="159"/>
        <v>0.21752781252857414</v>
      </c>
      <c r="BO48" s="8">
        <f t="shared" si="71"/>
        <v>-2.8982101240622171E-3</v>
      </c>
      <c r="BP48" s="8">
        <v>2</v>
      </c>
      <c r="BQ48" s="8">
        <f t="shared" si="15"/>
        <v>1.0899999999999998E-2</v>
      </c>
      <c r="BR48" s="8">
        <f t="shared" si="72"/>
        <v>-8.9639258304008429E-4</v>
      </c>
      <c r="BS48" s="8">
        <f t="shared" si="73"/>
        <v>-6.9284049624887017E-2</v>
      </c>
      <c r="BT48" s="8">
        <f t="shared" si="74"/>
        <v>-1.1202511302464502</v>
      </c>
      <c r="BU48" s="14">
        <v>0.12911055737027616</v>
      </c>
      <c r="BV48" s="14">
        <f t="shared" si="75"/>
        <v>-2.0470862077861915</v>
      </c>
      <c r="BW48" s="10">
        <v>0.12881617931212161</v>
      </c>
      <c r="BX48" s="10">
        <f t="shared" si="160"/>
        <v>-2.0493688574235431</v>
      </c>
      <c r="BY48" s="8">
        <f t="shared" si="76"/>
        <v>-4.7813712521171947E-4</v>
      </c>
      <c r="BZ48" s="8">
        <v>-0.08</v>
      </c>
      <c r="CA48" s="8">
        <f t="shared" si="17"/>
        <v>-9.8999999999999991E-3</v>
      </c>
      <c r="CB48" s="8">
        <f t="shared" si="77"/>
        <v>8.21879842492379E-4</v>
      </c>
      <c r="CC48" s="8">
        <f t="shared" si="78"/>
        <v>-1.1812548500846878</v>
      </c>
      <c r="CD48" s="8">
        <f t="shared" si="79"/>
        <v>1.0173952348328832</v>
      </c>
      <c r="CE48" s="17">
        <v>1.23987</v>
      </c>
      <c r="CF48" s="17">
        <f t="shared" si="80"/>
        <v>0.21500653541130646</v>
      </c>
      <c r="CG48" s="17">
        <v>1.2430000000000001</v>
      </c>
      <c r="CH48" s="8">
        <f t="shared" si="161"/>
        <v>0.21752781252857414</v>
      </c>
      <c r="CI48" s="8">
        <f t="shared" si="81"/>
        <v>-2.8982101240622171E-3</v>
      </c>
      <c r="CJ48" s="8">
        <v>1.9870000000000001</v>
      </c>
      <c r="CK48" s="8">
        <f t="shared" si="19"/>
        <v>1.077E-2</v>
      </c>
      <c r="CL48" s="8">
        <f t="shared" si="82"/>
        <v>-8.8575350520625484E-4</v>
      </c>
      <c r="CM48" s="8">
        <f t="shared" si="83"/>
        <v>-8.2284049624886835E-2</v>
      </c>
      <c r="CN48" s="8">
        <f t="shared" si="84"/>
        <v>-1.1072511302464503</v>
      </c>
      <c r="CO48" s="14" t="s">
        <v>441</v>
      </c>
      <c r="CP48" s="8">
        <v>4.6349125716441605E-3</v>
      </c>
      <c r="CQ48" s="8">
        <f t="shared" si="162"/>
        <v>-5.3741379427864144</v>
      </c>
      <c r="CR48" s="8">
        <f t="shared" si="85"/>
        <v>5.2841255031885748E-3</v>
      </c>
      <c r="CS48" s="9">
        <v>11.7651583710407</v>
      </c>
      <c r="CT48" s="13">
        <f t="shared" si="21"/>
        <v>0.108551583710407</v>
      </c>
      <c r="CU48" s="13">
        <f t="shared" si="86"/>
        <v>12.968808572316131</v>
      </c>
      <c r="CV48" s="14" t="s">
        <v>441</v>
      </c>
      <c r="CW48" s="10">
        <v>8.8904773208368787E-2</v>
      </c>
      <c r="CX48" s="10">
        <f t="shared" si="163"/>
        <v>-2.4201894460209723</v>
      </c>
      <c r="CY48" s="8">
        <f t="shared" si="87"/>
        <v>2.5587926793753102E-3</v>
      </c>
      <c r="CZ48" s="8">
        <v>6.18</v>
      </c>
      <c r="DA48" s="8">
        <f t="shared" si="23"/>
        <v>5.2699999999999997E-2</v>
      </c>
      <c r="DB48" s="8">
        <f t="shared" si="88"/>
        <v>6.2935170717501236</v>
      </c>
      <c r="DC48" s="13"/>
      <c r="DD48" s="12">
        <v>1.3133890823219141E-2</v>
      </c>
      <c r="DE48" s="12">
        <f t="shared" si="164"/>
        <v>-4.3325593037788073</v>
      </c>
      <c r="DF48" s="8">
        <f t="shared" si="89"/>
        <v>-2.5278327325537475E-3</v>
      </c>
      <c r="DG48" s="9">
        <v>1.4581999999999999</v>
      </c>
      <c r="DH48" s="13">
        <f t="shared" si="25"/>
        <v>5.481999999999999E-3</v>
      </c>
      <c r="DI48" s="13">
        <f t="shared" si="90"/>
        <v>-0.4629330930214991</v>
      </c>
      <c r="DJ48" s="6">
        <v>9.3426074283071651E-3</v>
      </c>
      <c r="DK48" s="6">
        <f t="shared" si="91"/>
        <v>-4.6731698977885241</v>
      </c>
      <c r="DL48" s="17">
        <v>9.3344529999999995E-3</v>
      </c>
      <c r="DM48" s="17">
        <f t="shared" si="165"/>
        <v>-4.674043100384468</v>
      </c>
      <c r="DN48" s="8">
        <f t="shared" si="92"/>
        <v>3.3558976340533064E-3</v>
      </c>
      <c r="DO48" s="16">
        <v>3.0000000000000001E-3</v>
      </c>
      <c r="DP48" s="11">
        <f t="shared" si="27"/>
        <v>-9.0699999999999999E-3</v>
      </c>
      <c r="DQ48" s="8">
        <f t="shared" si="93"/>
        <v>7.5268875325451567E-4</v>
      </c>
      <c r="DR48" s="11">
        <f t="shared" si="94"/>
        <v>0.4353590536213226</v>
      </c>
      <c r="DS48" s="8">
        <f t="shared" si="95"/>
        <v>0.91747893440462303</v>
      </c>
      <c r="DT48" s="6" t="s">
        <v>441</v>
      </c>
      <c r="DU48" s="6">
        <v>0.2295684113865932</v>
      </c>
      <c r="DV48" s="6">
        <f t="shared" si="166"/>
        <v>-1.471554205070714</v>
      </c>
      <c r="DW48" s="8">
        <f t="shared" si="96"/>
        <v>-4.1611963539741614E-3</v>
      </c>
      <c r="DX48" s="17">
        <v>4.99</v>
      </c>
      <c r="DY48" s="17">
        <f t="shared" si="29"/>
        <v>4.0800000000000003E-2</v>
      </c>
      <c r="DZ48" s="18">
        <f t="shared" si="97"/>
        <v>2.4155214584103355</v>
      </c>
      <c r="EB48" s="6">
        <v>1.0426442542638156E-2</v>
      </c>
      <c r="EC48" s="6">
        <f t="shared" si="167"/>
        <v>-4.56341014747544</v>
      </c>
      <c r="ED48" s="8">
        <f t="shared" si="98"/>
        <v>-2.1308648610772751E-3</v>
      </c>
      <c r="EE48" s="17">
        <v>7.35</v>
      </c>
      <c r="EF48" s="17">
        <f t="shared" si="31"/>
        <v>6.4399999999999999E-2</v>
      </c>
      <c r="EG48" s="18">
        <f t="shared" si="99"/>
        <v>5.5876540555690895</v>
      </c>
      <c r="EH48" s="17">
        <v>0.73287999999999998</v>
      </c>
      <c r="EI48" s="17">
        <f t="shared" si="100"/>
        <v>-0.31077330127518388</v>
      </c>
      <c r="EJ48" s="17">
        <v>0.74085000000000001</v>
      </c>
      <c r="EK48" s="6">
        <f t="shared" si="101"/>
        <v>-0.2999571033273935</v>
      </c>
      <c r="EL48" s="8">
        <f t="shared" si="102"/>
        <v>9.8445265323898745E-4</v>
      </c>
      <c r="EM48" s="17">
        <v>5.47</v>
      </c>
      <c r="EN48" s="29">
        <f t="shared" si="32"/>
        <v>4.5599999999999995E-2</v>
      </c>
      <c r="EO48" s="8">
        <f t="shared" si="103"/>
        <v>-3.6927044484647009E-3</v>
      </c>
      <c r="EP48" s="6">
        <f t="shared" si="104"/>
        <v>4.9537810612955946</v>
      </c>
      <c r="EQ48" s="8">
        <f t="shared" si="105"/>
        <v>-4.6897171897142398</v>
      </c>
      <c r="ER48" s="17">
        <v>1.23987</v>
      </c>
      <c r="ES48" s="17">
        <f t="shared" si="106"/>
        <v>0.21500653541130646</v>
      </c>
      <c r="ET48" s="17">
        <v>1.2430000000000001</v>
      </c>
      <c r="EU48" s="6">
        <f t="shared" si="107"/>
        <v>0.21752781252857414</v>
      </c>
      <c r="EV48" s="8">
        <f t="shared" si="108"/>
        <v>-2.8982101240622171E-3</v>
      </c>
      <c r="EW48" s="17">
        <v>2.1463000000000001</v>
      </c>
      <c r="EX48" s="6">
        <f t="shared" si="33"/>
        <v>1.2362999999999999E-2</v>
      </c>
      <c r="EY48" s="8">
        <f t="shared" si="109"/>
        <v>-1.0160375005039413E-3</v>
      </c>
      <c r="EZ48" s="6">
        <f t="shared" si="110"/>
        <v>7.7015950375113051E-2</v>
      </c>
      <c r="FA48" s="8">
        <f t="shared" si="111"/>
        <v>-1.2665511302464503</v>
      </c>
      <c r="FB48" s="6">
        <v>0.16672641029702312</v>
      </c>
      <c r="FC48" s="6">
        <f t="shared" si="112"/>
        <v>-1.7914010716779916</v>
      </c>
      <c r="FD48" s="6">
        <v>0.16716817118020727</v>
      </c>
      <c r="FE48" s="6">
        <f t="shared" si="113"/>
        <v>-1.7887549602077564</v>
      </c>
      <c r="FF48" s="8">
        <f t="shared" si="114"/>
        <v>-3.0771107962259681E-3</v>
      </c>
      <c r="FG48" s="17">
        <v>2.2246000000000001</v>
      </c>
      <c r="FH48" s="6">
        <f t="shared" si="34"/>
        <v>1.3146E-2</v>
      </c>
      <c r="FI48" s="8">
        <f t="shared" si="115"/>
        <v>-1.0800071387413457E-3</v>
      </c>
      <c r="FJ48" s="6">
        <f t="shared" si="116"/>
        <v>8.3755681509612739E-2</v>
      </c>
      <c r="FK48" s="8">
        <f t="shared" si="117"/>
        <v>-1.3463487167925678</v>
      </c>
      <c r="FL48" s="17">
        <v>1.23987</v>
      </c>
      <c r="FM48" s="17">
        <f t="shared" si="118"/>
        <v>0.21500653541130646</v>
      </c>
      <c r="FN48" s="17">
        <v>1.2430000000000001</v>
      </c>
      <c r="FO48" s="6">
        <f t="shared" si="119"/>
        <v>0.21752781252857414</v>
      </c>
      <c r="FP48" s="8">
        <f t="shared" si="120"/>
        <v>-2.8982101240622171E-3</v>
      </c>
      <c r="FQ48" s="17">
        <v>2.1463000000000001</v>
      </c>
      <c r="FR48" s="6">
        <f t="shared" si="35"/>
        <v>1.2362999999999999E-2</v>
      </c>
      <c r="FS48" s="8">
        <f t="shared" si="121"/>
        <v>-1.0160375005039413E-3</v>
      </c>
      <c r="FT48" s="6">
        <f t="shared" si="122"/>
        <v>7.7015950375113051E-2</v>
      </c>
      <c r="FU48" s="8">
        <f t="shared" si="123"/>
        <v>-1.2665511302464503</v>
      </c>
      <c r="FV48" s="6">
        <v>0.7990475353378772</v>
      </c>
      <c r="FW48" s="6">
        <f t="shared" si="124"/>
        <v>-0.2243348414462622</v>
      </c>
      <c r="FX48" s="6">
        <v>0.79725743442557606</v>
      </c>
      <c r="FY48" s="6">
        <f t="shared" si="125"/>
        <v>-0.22657764804849193</v>
      </c>
      <c r="FZ48" s="8">
        <f t="shared" si="126"/>
        <v>-2.8326566643079865E-3</v>
      </c>
      <c r="GA48" s="17">
        <v>0.26</v>
      </c>
      <c r="GB48" s="6">
        <f t="shared" si="36"/>
        <v>-6.5000000000000006E-3</v>
      </c>
      <c r="GC48" s="8">
        <f t="shared" si="127"/>
        <v>5.3877981857963775E-4</v>
      </c>
      <c r="GD48" s="6">
        <f t="shared" si="128"/>
        <v>-1.7830626657231945</v>
      </c>
      <c r="GE48" s="8">
        <f t="shared" si="129"/>
        <v>0.67691699939478822</v>
      </c>
      <c r="GG48" s="6">
        <v>3.5816618911174784E-4</v>
      </c>
      <c r="GH48" s="6">
        <f t="shared" si="130"/>
        <v>-7.9345134638822632</v>
      </c>
      <c r="GI48" s="8">
        <f t="shared" si="131"/>
        <v>5.0996015919899662E-3</v>
      </c>
      <c r="GJ48" s="17">
        <v>7.95</v>
      </c>
      <c r="GK48" s="6">
        <f t="shared" si="37"/>
        <v>7.0400000000000004E-2</v>
      </c>
      <c r="GL48" s="6">
        <f t="shared" si="132"/>
        <v>9.0798406367959874</v>
      </c>
      <c r="GM48" s="6">
        <v>0.14673083695269398</v>
      </c>
      <c r="GN48" s="6">
        <f t="shared" si="133"/>
        <v>-1.9191554117464937</v>
      </c>
      <c r="GO48" s="6">
        <v>0.14715837183977395</v>
      </c>
      <c r="GP48" s="6">
        <f t="shared" si="134"/>
        <v>-1.9162459126843578</v>
      </c>
      <c r="GQ48" s="8">
        <f t="shared" si="135"/>
        <v>-2.8097674311281517E-3</v>
      </c>
      <c r="GR48" s="17">
        <v>2.64</v>
      </c>
      <c r="GS48" s="6">
        <f t="shared" si="38"/>
        <v>1.7299999999999999E-2</v>
      </c>
      <c r="GT48" s="8">
        <f t="shared" si="136"/>
        <v>-1.418631803672632E-3</v>
      </c>
      <c r="GU48" s="6">
        <f t="shared" si="137"/>
        <v>0.60609302754873928</v>
      </c>
      <c r="GV48" s="8">
        <f t="shared" si="138"/>
        <v>-1.7649084022653989</v>
      </c>
      <c r="GX48" s="6">
        <v>8.3343751302246123E-4</v>
      </c>
      <c r="GY48" s="6">
        <f t="shared" si="139"/>
        <v>-7.0899518279629401</v>
      </c>
      <c r="GZ48" s="8">
        <f t="shared" si="140"/>
        <v>4.3050063301091068E-3</v>
      </c>
      <c r="HA48" s="17">
        <v>4.34</v>
      </c>
      <c r="HB48" s="6">
        <f t="shared" si="39"/>
        <v>3.4299999999999997E-2</v>
      </c>
      <c r="HC48" s="6">
        <f t="shared" si="141"/>
        <v>5.1520025320436424</v>
      </c>
      <c r="HD48" s="17">
        <v>1.23987</v>
      </c>
      <c r="HE48" s="17">
        <f t="shared" si="142"/>
        <v>0.21500653541130646</v>
      </c>
      <c r="HF48" s="17">
        <v>1.2430000000000001</v>
      </c>
      <c r="HG48" s="6">
        <f t="shared" si="143"/>
        <v>0.21752781252857414</v>
      </c>
      <c r="HH48" s="8">
        <f t="shared" si="144"/>
        <v>-2.8982101240622171E-3</v>
      </c>
      <c r="HI48" s="17">
        <v>2.1463000000000001</v>
      </c>
      <c r="HJ48" s="6">
        <f t="shared" si="40"/>
        <v>1.2362999999999999E-2</v>
      </c>
      <c r="HK48" s="8">
        <f t="shared" si="145"/>
        <v>-1.0160375005039413E-3</v>
      </c>
      <c r="HL48" s="6">
        <f t="shared" si="146"/>
        <v>7.7015950375113051E-2</v>
      </c>
      <c r="HM48" s="8">
        <f t="shared" si="147"/>
        <v>-1.2665511302464503</v>
      </c>
      <c r="HO48" s="6">
        <v>3.4064249944390113E-2</v>
      </c>
      <c r="HP48" s="6">
        <f t="shared" si="148"/>
        <v>-3.3795068333640943</v>
      </c>
      <c r="HQ48" s="8">
        <f t="shared" si="149"/>
        <v>3.5243301752649892E-3</v>
      </c>
      <c r="HR48" s="17">
        <v>7.8</v>
      </c>
      <c r="HS48" s="6">
        <f t="shared" si="41"/>
        <v>6.8900000000000003E-2</v>
      </c>
      <c r="HT48" s="6">
        <f t="shared" si="150"/>
        <v>8.2997320701059962</v>
      </c>
    </row>
    <row r="49" spans="1:228" x14ac:dyDescent="0.25">
      <c r="A49" s="7" t="s">
        <v>47</v>
      </c>
      <c r="B49" s="8">
        <v>0.9</v>
      </c>
      <c r="C49" s="14">
        <v>1.8125500000000001</v>
      </c>
      <c r="D49" s="14">
        <f t="shared" si="42"/>
        <v>0.59473469357309694</v>
      </c>
      <c r="E49" s="8">
        <v>1.8242961956491996</v>
      </c>
      <c r="F49" s="8">
        <f t="shared" si="152"/>
        <v>0.60119426643421114</v>
      </c>
      <c r="G49" s="8">
        <f t="shared" si="151"/>
        <v>-1.2974205006263118E-3</v>
      </c>
      <c r="H49" s="8">
        <v>3.96</v>
      </c>
      <c r="I49" s="8">
        <f t="shared" si="2"/>
        <v>3.0600000000000002E-2</v>
      </c>
      <c r="J49" s="8">
        <f t="shared" si="43"/>
        <v>-2.4946539794956646E-3</v>
      </c>
      <c r="K49" s="8">
        <f t="shared" si="3"/>
        <v>2.5410317997494754</v>
      </c>
      <c r="L49" s="8">
        <f t="shared" si="44"/>
        <v>-3.1374873410484656</v>
      </c>
      <c r="M49" s="14">
        <v>0.13704074221265983</v>
      </c>
      <c r="N49" s="14">
        <f t="shared" si="45"/>
        <v>-1.9874770089516061</v>
      </c>
      <c r="O49" s="10">
        <v>0.13802628213648674</v>
      </c>
      <c r="P49" s="10">
        <f t="shared" si="153"/>
        <v>-1.9803111616938851</v>
      </c>
      <c r="Q49" s="8">
        <f t="shared" si="46"/>
        <v>-6.421115636369934E-3</v>
      </c>
      <c r="R49" s="8">
        <v>2.5954999999999999</v>
      </c>
      <c r="S49" s="8">
        <f t="shared" si="5"/>
        <v>1.6955000000000001E-2</v>
      </c>
      <c r="T49" s="8">
        <f t="shared" si="47"/>
        <v>-1.3906813491948444E-3</v>
      </c>
      <c r="U49" s="8">
        <f t="shared" si="154"/>
        <v>5.1645873578090642</v>
      </c>
      <c r="V49" s="8">
        <f t="shared" si="49"/>
        <v>-1.781456284604283</v>
      </c>
      <c r="W49" s="14">
        <v>0.13597579630825712</v>
      </c>
      <c r="X49" s="14">
        <f t="shared" si="50"/>
        <v>-1.9952783774059648</v>
      </c>
      <c r="Y49" s="8">
        <v>0.14336403713128562</v>
      </c>
      <c r="Z49" s="8">
        <f t="shared" si="155"/>
        <v>-1.9423681693590165</v>
      </c>
      <c r="AA49" s="8">
        <f t="shared" si="51"/>
        <v>6.8796257459200483E-3</v>
      </c>
      <c r="AB49" s="9">
        <v>7.6</v>
      </c>
      <c r="AC49" s="13">
        <f t="shared" si="7"/>
        <v>6.699999999999999E-2</v>
      </c>
      <c r="AD49" s="8">
        <f t="shared" si="52"/>
        <v>-5.3759498484313717E-3</v>
      </c>
      <c r="AE49" s="13">
        <f t="shared" si="53"/>
        <v>9.4518502983680186</v>
      </c>
      <c r="AF49" s="8">
        <f t="shared" si="54"/>
        <v>-7.3330780878863511</v>
      </c>
      <c r="AG49" s="14">
        <v>0.66500000000000004</v>
      </c>
      <c r="AH49" s="14">
        <f t="shared" si="55"/>
        <v>-0.40796823832628287</v>
      </c>
      <c r="AI49" s="10">
        <v>0.67245425629921518</v>
      </c>
      <c r="AJ49" s="10">
        <f t="shared" si="156"/>
        <v>-0.39682119019254758</v>
      </c>
      <c r="AK49" s="8">
        <f t="shared" si="56"/>
        <v>-5.7286590760898815E-3</v>
      </c>
      <c r="AL49" s="9">
        <v>5.1466666666666701</v>
      </c>
      <c r="AM49" s="13">
        <f t="shared" si="9"/>
        <v>4.2466666666666694E-2</v>
      </c>
      <c r="AN49" s="8">
        <f t="shared" si="57"/>
        <v>-3.4440014546484043E-3</v>
      </c>
      <c r="AO49" s="13">
        <f t="shared" si="58"/>
        <v>1.9552030362307169</v>
      </c>
      <c r="AP49" s="8">
        <f t="shared" si="59"/>
        <v>-4.3803492653257265</v>
      </c>
      <c r="AQ49" s="14">
        <v>0.75900176088408522</v>
      </c>
      <c r="AR49" s="14">
        <f t="shared" si="60"/>
        <v>-0.27575118158381595</v>
      </c>
      <c r="AS49" s="10">
        <v>0.77155790657822554</v>
      </c>
      <c r="AT49" s="10">
        <f t="shared" si="157"/>
        <v>-0.25934355286241678</v>
      </c>
      <c r="AU49" s="8">
        <f t="shared" si="61"/>
        <v>-4.0934732638961968E-3</v>
      </c>
      <c r="AV49" s="6">
        <v>2.25</v>
      </c>
      <c r="AW49" s="6">
        <f t="shared" si="11"/>
        <v>1.3500000000000002E-2</v>
      </c>
      <c r="AX49" s="8">
        <f t="shared" si="62"/>
        <v>-1.1090136121973959E-3</v>
      </c>
      <c r="AY49" s="6">
        <f t="shared" si="63"/>
        <v>-0.28738930555847858</v>
      </c>
      <c r="AZ49" s="8">
        <f t="shared" si="64"/>
        <v>-1.5467139630122406</v>
      </c>
      <c r="BA49" s="17">
        <v>1.2609900000000001</v>
      </c>
      <c r="BB49" s="17">
        <f t="shared" si="65"/>
        <v>0.23189712673722246</v>
      </c>
      <c r="BC49" s="17">
        <v>1.2641500000000001</v>
      </c>
      <c r="BD49" s="15">
        <f t="shared" si="158"/>
        <v>0.23439995956990914</v>
      </c>
      <c r="BE49" s="8">
        <f t="shared" si="66"/>
        <v>-6.9493437722720763E-3</v>
      </c>
      <c r="BF49" s="8">
        <v>2.02</v>
      </c>
      <c r="BG49" s="8">
        <f t="shared" si="13"/>
        <v>1.1200000000000002E-2</v>
      </c>
      <c r="BH49" s="8">
        <f t="shared" si="67"/>
        <v>-9.2102276399175231E-4</v>
      </c>
      <c r="BI49" s="8">
        <f t="shared" si="68"/>
        <v>-1.6597375089088304</v>
      </c>
      <c r="BJ49" s="8">
        <f t="shared" si="69"/>
        <v>-1.1500298599834604</v>
      </c>
      <c r="BK49" s="17">
        <v>1.2609900000000001</v>
      </c>
      <c r="BL49" s="17">
        <f t="shared" si="70"/>
        <v>0.23189712673722246</v>
      </c>
      <c r="BM49" s="17">
        <v>1.2641500000000001</v>
      </c>
      <c r="BN49" s="8">
        <f t="shared" si="159"/>
        <v>0.23439995956990914</v>
      </c>
      <c r="BO49" s="8">
        <f t="shared" si="71"/>
        <v>-6.9493437722720763E-3</v>
      </c>
      <c r="BP49" s="8">
        <v>2</v>
      </c>
      <c r="BQ49" s="8">
        <f t="shared" si="15"/>
        <v>1.1000000000000001E-2</v>
      </c>
      <c r="BR49" s="8">
        <f t="shared" si="72"/>
        <v>-9.0465737878142605E-4</v>
      </c>
      <c r="BS49" s="8">
        <f t="shared" si="73"/>
        <v>-1.6797375089088302</v>
      </c>
      <c r="BT49" s="8">
        <f t="shared" si="74"/>
        <v>-1.1300298599834604</v>
      </c>
      <c r="BU49" s="14">
        <v>0.12904557889846693</v>
      </c>
      <c r="BV49" s="14">
        <f t="shared" si="75"/>
        <v>-2.0475896122306536</v>
      </c>
      <c r="BW49" s="10">
        <v>0.12863390789812196</v>
      </c>
      <c r="BX49" s="10">
        <f t="shared" si="160"/>
        <v>-2.0507848324300313</v>
      </c>
      <c r="BY49" s="8">
        <f t="shared" si="76"/>
        <v>-3.8521452126882849E-4</v>
      </c>
      <c r="BZ49" s="8">
        <v>0.03</v>
      </c>
      <c r="CA49" s="8">
        <f t="shared" si="17"/>
        <v>-8.6999999999999994E-3</v>
      </c>
      <c r="CB49" s="8">
        <f t="shared" si="77"/>
        <v>7.2192735998011237E-4</v>
      </c>
      <c r="CC49" s="8">
        <f t="shared" si="78"/>
        <v>-1.0240858085075313</v>
      </c>
      <c r="CD49" s="8">
        <f t="shared" si="79"/>
        <v>0.90834938133546728</v>
      </c>
      <c r="CE49" s="17">
        <v>1.2609900000000001</v>
      </c>
      <c r="CF49" s="17">
        <f t="shared" si="80"/>
        <v>0.23189712673722246</v>
      </c>
      <c r="CG49" s="17">
        <v>1.2641500000000001</v>
      </c>
      <c r="CH49" s="8">
        <f t="shared" si="161"/>
        <v>0.23439995956990914</v>
      </c>
      <c r="CI49" s="8">
        <f t="shared" si="81"/>
        <v>-6.9493437722720763E-3</v>
      </c>
      <c r="CJ49" s="8">
        <v>2.2679999999999998</v>
      </c>
      <c r="CK49" s="8">
        <f t="shared" si="19"/>
        <v>1.3679999999999999E-2</v>
      </c>
      <c r="CL49" s="8">
        <f t="shared" si="82"/>
        <v>-1.1237095796146068E-3</v>
      </c>
      <c r="CM49" s="8">
        <f t="shared" si="83"/>
        <v>-1.4117375089088307</v>
      </c>
      <c r="CN49" s="8">
        <f t="shared" si="84"/>
        <v>-1.3980298599834602</v>
      </c>
      <c r="CO49" s="14" t="s">
        <v>441</v>
      </c>
      <c r="CP49" s="8">
        <v>4.777255676812921E-3</v>
      </c>
      <c r="CQ49" s="8">
        <f t="shared" si="162"/>
        <v>-5.3438890235420873</v>
      </c>
      <c r="CR49" s="8">
        <f t="shared" si="85"/>
        <v>7.0991329370273526E-4</v>
      </c>
      <c r="CS49" s="9">
        <v>12.340164473684201</v>
      </c>
      <c r="CT49" s="13">
        <f t="shared" si="21"/>
        <v>0.114401644736842</v>
      </c>
      <c r="CU49" s="13">
        <f t="shared" si="86"/>
        <v>11.724129791165295</v>
      </c>
      <c r="CV49" s="14" t="s">
        <v>441</v>
      </c>
      <c r="CW49" s="10">
        <v>9.1538543219007798E-2</v>
      </c>
      <c r="CX49" s="10">
        <f t="shared" si="163"/>
        <v>-2.3909951580300084</v>
      </c>
      <c r="CY49" s="8">
        <f t="shared" si="87"/>
        <v>-3.6347908254656947E-3</v>
      </c>
      <c r="CZ49" s="8">
        <v>5.1100000000000003</v>
      </c>
      <c r="DA49" s="8">
        <f t="shared" si="23"/>
        <v>4.2099999999999999E-2</v>
      </c>
      <c r="DB49" s="8">
        <f t="shared" si="88"/>
        <v>2.7560836698137221</v>
      </c>
      <c r="DC49" s="13"/>
      <c r="DD49" s="12">
        <v>1.3076647461430429E-2</v>
      </c>
      <c r="DE49" s="12">
        <f t="shared" si="164"/>
        <v>-4.3369272760943733</v>
      </c>
      <c r="DF49" s="8">
        <f t="shared" si="89"/>
        <v>-2.9021213774244048E-3</v>
      </c>
      <c r="DG49" s="9">
        <v>1.58</v>
      </c>
      <c r="DH49" s="13">
        <f t="shared" si="25"/>
        <v>6.8000000000000005E-3</v>
      </c>
      <c r="DI49" s="13">
        <f t="shared" si="90"/>
        <v>-0.48084855096976187</v>
      </c>
      <c r="DJ49" s="6">
        <v>9.3956704750450988E-3</v>
      </c>
      <c r="DK49" s="6">
        <f t="shared" si="91"/>
        <v>-4.6675062835704626</v>
      </c>
      <c r="DL49" s="17">
        <v>9.4482239999999999E-3</v>
      </c>
      <c r="DM49" s="17">
        <f t="shared" si="165"/>
        <v>-4.6619284916467008</v>
      </c>
      <c r="DN49" s="8">
        <f t="shared" si="92"/>
        <v>-5.0176088019467935E-3</v>
      </c>
      <c r="DO49" s="16">
        <v>6.0000000000000001E-3</v>
      </c>
      <c r="DP49" s="11">
        <f t="shared" si="27"/>
        <v>-8.94E-3</v>
      </c>
      <c r="DQ49" s="8">
        <f t="shared" si="93"/>
        <v>7.4192406063344762E-4</v>
      </c>
      <c r="DR49" s="11">
        <f t="shared" si="94"/>
        <v>-2.9010435207787175</v>
      </c>
      <c r="DS49" s="8">
        <f t="shared" si="95"/>
        <v>0.82708702686101165</v>
      </c>
      <c r="DT49" s="6" t="s">
        <v>441</v>
      </c>
      <c r="DU49" s="6">
        <v>0.22497187851518557</v>
      </c>
      <c r="DV49" s="6">
        <f t="shared" si="166"/>
        <v>-1.4917798689658681</v>
      </c>
      <c r="DW49" s="8">
        <f t="shared" si="96"/>
        <v>-3.388354358612955E-3</v>
      </c>
      <c r="DX49" s="17">
        <v>4.5999999999999996</v>
      </c>
      <c r="DY49" s="17">
        <f t="shared" si="29"/>
        <v>3.6999999999999998E-2</v>
      </c>
      <c r="DZ49" s="18">
        <f t="shared" si="97"/>
        <v>2.3446582565548177</v>
      </c>
      <c r="EB49" s="6">
        <v>1.0162602658801083E-2</v>
      </c>
      <c r="EC49" s="6">
        <f t="shared" si="167"/>
        <v>-4.589040702432186</v>
      </c>
      <c r="ED49" s="8">
        <f t="shared" si="98"/>
        <v>1.9529825828623615E-4</v>
      </c>
      <c r="EE49" s="17">
        <v>7.45</v>
      </c>
      <c r="EF49" s="17">
        <f t="shared" si="31"/>
        <v>6.5500000000000003E-2</v>
      </c>
      <c r="EG49" s="18">
        <f t="shared" si="99"/>
        <v>6.6281193033144952</v>
      </c>
      <c r="EH49" s="17">
        <v>0.77024000000000004</v>
      </c>
      <c r="EI49" s="17">
        <f t="shared" si="100"/>
        <v>-0.26105312438742989</v>
      </c>
      <c r="EJ49" s="17">
        <v>0.77885000000000004</v>
      </c>
      <c r="EK49" s="6">
        <f t="shared" si="101"/>
        <v>-0.24993680620952213</v>
      </c>
      <c r="EL49" s="8">
        <f t="shared" si="102"/>
        <v>-6.7614061773118017E-3</v>
      </c>
      <c r="EM49" s="17">
        <v>5.55</v>
      </c>
      <c r="EN49" s="29">
        <f t="shared" si="32"/>
        <v>4.6499999999999993E-2</v>
      </c>
      <c r="EO49" s="8">
        <f t="shared" si="103"/>
        <v>-3.7644374573335693E-3</v>
      </c>
      <c r="EP49" s="6">
        <f t="shared" si="104"/>
        <v>1.9454375290752786</v>
      </c>
      <c r="EQ49" s="8">
        <f t="shared" si="105"/>
        <v>-4.783314290478403</v>
      </c>
      <c r="ER49" s="17">
        <v>1.2609900000000001</v>
      </c>
      <c r="ES49" s="17">
        <f t="shared" si="106"/>
        <v>0.23189712673722246</v>
      </c>
      <c r="ET49" s="17">
        <v>1.2641500000000001</v>
      </c>
      <c r="EU49" s="6">
        <f t="shared" si="107"/>
        <v>0.23439995956990914</v>
      </c>
      <c r="EV49" s="8">
        <f t="shared" si="108"/>
        <v>-6.9493437722720763E-3</v>
      </c>
      <c r="EW49" s="17">
        <v>2.0895000000000001</v>
      </c>
      <c r="EX49" s="6">
        <f t="shared" si="33"/>
        <v>1.1895000000000003E-2</v>
      </c>
      <c r="EY49" s="8">
        <f t="shared" si="109"/>
        <v>-9.7786962020918189E-4</v>
      </c>
      <c r="EZ49" s="6">
        <f t="shared" si="110"/>
        <v>-1.5902375089088303</v>
      </c>
      <c r="FA49" s="8">
        <f t="shared" si="111"/>
        <v>-1.2195298599834605</v>
      </c>
      <c r="FB49" s="6">
        <v>0.16925199082654208</v>
      </c>
      <c r="FC49" s="6">
        <f t="shared" si="112"/>
        <v>-1.7763666046205742</v>
      </c>
      <c r="FD49" s="6">
        <v>0.16970437497878696</v>
      </c>
      <c r="FE49" s="6">
        <f t="shared" si="113"/>
        <v>-1.7736973264096465</v>
      </c>
      <c r="FF49" s="8">
        <f t="shared" si="114"/>
        <v>-6.8981813354289656E-3</v>
      </c>
      <c r="FG49" s="17">
        <v>2.1932999999999998</v>
      </c>
      <c r="FH49" s="6">
        <f t="shared" si="34"/>
        <v>1.2932999999999998E-2</v>
      </c>
      <c r="FI49" s="8">
        <f t="shared" si="115"/>
        <v>-1.0627058092691488E-3</v>
      </c>
      <c r="FJ49" s="6">
        <f t="shared" si="116"/>
        <v>-1.4659725341715864</v>
      </c>
      <c r="FK49" s="8">
        <f t="shared" si="117"/>
        <v>-1.3253266364191023</v>
      </c>
      <c r="FL49" s="17">
        <v>1.2609900000000001</v>
      </c>
      <c r="FM49" s="17">
        <f t="shared" si="118"/>
        <v>0.23189712673722246</v>
      </c>
      <c r="FN49" s="17">
        <v>1.2641500000000001</v>
      </c>
      <c r="FO49" s="6">
        <f t="shared" si="119"/>
        <v>0.23439995956990914</v>
      </c>
      <c r="FP49" s="8">
        <f t="shared" si="120"/>
        <v>-6.9493437722720763E-3</v>
      </c>
      <c r="FQ49" s="17">
        <v>2.0895000000000001</v>
      </c>
      <c r="FR49" s="6">
        <f t="shared" si="35"/>
        <v>1.1895000000000003E-2</v>
      </c>
      <c r="FS49" s="8">
        <f t="shared" si="121"/>
        <v>-9.7786962020918189E-4</v>
      </c>
      <c r="FT49" s="6">
        <f t="shared" si="122"/>
        <v>-1.5902375089088303</v>
      </c>
      <c r="FU49" s="8">
        <f t="shared" si="123"/>
        <v>-1.2195298599834605</v>
      </c>
      <c r="FV49" s="6">
        <v>0.80808733807949962</v>
      </c>
      <c r="FW49" s="6">
        <f t="shared" si="124"/>
        <v>-0.21308513461997761</v>
      </c>
      <c r="FX49" s="6">
        <v>0.80628905462608336</v>
      </c>
      <c r="FY49" s="6">
        <f t="shared" si="125"/>
        <v>-0.21531297219902135</v>
      </c>
      <c r="FZ49" s="8">
        <f t="shared" si="126"/>
        <v>-5.4845365679829783E-3</v>
      </c>
      <c r="GA49" s="17">
        <v>0.24667</v>
      </c>
      <c r="GB49" s="6">
        <f t="shared" si="36"/>
        <v>-6.5332999999999997E-3</v>
      </c>
      <c r="GC49" s="8">
        <f t="shared" si="127"/>
        <v>5.4159762247185661E-4</v>
      </c>
      <c r="GD49" s="6">
        <f t="shared" si="128"/>
        <v>-2.8471446271931913</v>
      </c>
      <c r="GE49" s="8">
        <f t="shared" si="129"/>
        <v>0.68006732694355998</v>
      </c>
      <c r="GG49" s="6">
        <v>3.6626011793575793E-4</v>
      </c>
      <c r="GH49" s="6">
        <f t="shared" si="130"/>
        <v>-7.9121667722514202</v>
      </c>
      <c r="GI49" s="8">
        <f t="shared" si="131"/>
        <v>4.5761967002111437E-3</v>
      </c>
      <c r="GJ49" s="17">
        <v>7.98</v>
      </c>
      <c r="GK49" s="6">
        <f t="shared" si="37"/>
        <v>7.0800000000000002E-2</v>
      </c>
      <c r="GL49" s="6">
        <f t="shared" si="132"/>
        <v>8.9104786800844575</v>
      </c>
      <c r="GM49" s="6">
        <v>0.14629079684597041</v>
      </c>
      <c r="GN49" s="6">
        <f t="shared" si="133"/>
        <v>-1.9221588789773074</v>
      </c>
      <c r="GO49" s="6">
        <v>0.14667918329030744</v>
      </c>
      <c r="GP49" s="6">
        <f t="shared" si="134"/>
        <v>-1.9195075037635105</v>
      </c>
      <c r="GQ49" s="8">
        <f t="shared" si="135"/>
        <v>-1.440716717866275E-3</v>
      </c>
      <c r="GR49" s="17">
        <v>2.2599999999999998</v>
      </c>
      <c r="GS49" s="6">
        <f t="shared" si="38"/>
        <v>1.3599999999999999E-2</v>
      </c>
      <c r="GT49" s="8">
        <f t="shared" si="136"/>
        <v>-1.1171783312875494E-3</v>
      </c>
      <c r="GU49" s="6">
        <f t="shared" si="137"/>
        <v>0.78371331285348989</v>
      </c>
      <c r="GV49" s="8">
        <f t="shared" si="138"/>
        <v>-1.3918118633139351</v>
      </c>
      <c r="GX49" s="6">
        <v>8.4709868699703512E-4</v>
      </c>
      <c r="GY49" s="6">
        <f t="shared" si="139"/>
        <v>-7.0736933565255677</v>
      </c>
      <c r="GZ49" s="8">
        <f t="shared" si="140"/>
        <v>2.8843558948452586E-3</v>
      </c>
      <c r="HA49" s="17">
        <v>4.26</v>
      </c>
      <c r="HB49" s="6">
        <f t="shared" si="39"/>
        <v>3.3599999999999998E-2</v>
      </c>
      <c r="HC49" s="6">
        <f t="shared" si="141"/>
        <v>4.5137423579381029</v>
      </c>
      <c r="HD49" s="17">
        <v>1.2609900000000001</v>
      </c>
      <c r="HE49" s="17">
        <f t="shared" si="142"/>
        <v>0.23189712673722246</v>
      </c>
      <c r="HF49" s="17">
        <v>1.2641500000000001</v>
      </c>
      <c r="HG49" s="6">
        <f t="shared" si="143"/>
        <v>0.23439995956990914</v>
      </c>
      <c r="HH49" s="8">
        <f t="shared" si="144"/>
        <v>-6.9493437722720763E-3</v>
      </c>
      <c r="HI49" s="17">
        <v>2.0895000000000001</v>
      </c>
      <c r="HJ49" s="6">
        <f t="shared" si="40"/>
        <v>1.1895000000000003E-2</v>
      </c>
      <c r="HK49" s="8">
        <f t="shared" si="145"/>
        <v>-9.7786962020918189E-4</v>
      </c>
      <c r="HL49" s="6">
        <f t="shared" si="146"/>
        <v>-1.5902375089088303</v>
      </c>
      <c r="HM49" s="8">
        <f t="shared" si="147"/>
        <v>-1.2195298599834605</v>
      </c>
      <c r="HO49" s="6">
        <v>3.5118537355061409E-2</v>
      </c>
      <c r="HP49" s="6">
        <f t="shared" si="148"/>
        <v>-3.3490261581479337</v>
      </c>
      <c r="HQ49" s="8">
        <f t="shared" si="149"/>
        <v>-1.5838407392168019E-3</v>
      </c>
      <c r="HR49" s="17">
        <v>5.0999999999999996</v>
      </c>
      <c r="HS49" s="6">
        <f t="shared" si="41"/>
        <v>4.1999999999999996E-2</v>
      </c>
      <c r="HT49" s="6">
        <f t="shared" si="150"/>
        <v>3.566463704313279</v>
      </c>
    </row>
    <row r="50" spans="1:228" x14ac:dyDescent="0.25">
      <c r="A50" s="7" t="s">
        <v>48</v>
      </c>
      <c r="B50" s="8">
        <v>0.93</v>
      </c>
      <c r="C50" s="14">
        <v>1.85303</v>
      </c>
      <c r="D50" s="14">
        <f t="shared" si="42"/>
        <v>0.61682213713439005</v>
      </c>
      <c r="E50" s="8">
        <v>1.8680227017062894</v>
      </c>
      <c r="F50" s="8">
        <f t="shared" si="152"/>
        <v>0.62488049268049684</v>
      </c>
      <c r="G50" s="8">
        <f t="shared" si="151"/>
        <v>-5.1919646081965976E-3</v>
      </c>
      <c r="H50" s="8">
        <v>4.07</v>
      </c>
      <c r="I50" s="8">
        <f t="shared" si="2"/>
        <v>3.1400000000000004E-2</v>
      </c>
      <c r="J50" s="8">
        <f t="shared" si="43"/>
        <v>-2.5582797382170952E-3</v>
      </c>
      <c r="K50" s="8">
        <f t="shared" si="3"/>
        <v>1.0632141567213613</v>
      </c>
      <c r="L50" s="8">
        <f t="shared" si="44"/>
        <v>-3.2366574195813258</v>
      </c>
      <c r="M50" s="14">
        <v>0.13594899193822479</v>
      </c>
      <c r="N50" s="14">
        <f t="shared" si="45"/>
        <v>-1.9954755228761663</v>
      </c>
      <c r="O50" s="10">
        <v>0.13762976766718921</v>
      </c>
      <c r="P50" s="10">
        <f t="shared" si="153"/>
        <v>-1.9831880420892709</v>
      </c>
      <c r="Q50" s="8">
        <f t="shared" si="46"/>
        <v>-5.3956185438337467E-3</v>
      </c>
      <c r="R50" s="8">
        <v>2.456</v>
      </c>
      <c r="S50" s="8">
        <f t="shared" si="5"/>
        <v>1.5259999999999998E-2</v>
      </c>
      <c r="T50" s="8">
        <f t="shared" si="47"/>
        <v>-1.2522671140635655E-3</v>
      </c>
      <c r="U50" s="8">
        <f t="shared" si="154"/>
        <v>4.0837461345174688</v>
      </c>
      <c r="V50" s="8">
        <f t="shared" si="49"/>
        <v>-1.673350162004178</v>
      </c>
      <c r="W50" s="14">
        <v>0.1480768518861289</v>
      </c>
      <c r="X50" s="14">
        <f t="shared" si="50"/>
        <v>-1.9100238704909043</v>
      </c>
      <c r="Y50" s="8">
        <v>0.14778143126316179</v>
      </c>
      <c r="Z50" s="8">
        <f t="shared" si="155"/>
        <v>-1.9120209125747356</v>
      </c>
      <c r="AA50" s="8">
        <f t="shared" si="51"/>
        <v>-1.0456510787998363E-3</v>
      </c>
      <c r="AB50" s="9">
        <v>7.51</v>
      </c>
      <c r="AC50" s="13">
        <f t="shared" si="7"/>
        <v>6.5799999999999997E-2</v>
      </c>
      <c r="AD50" s="8">
        <f t="shared" si="52"/>
        <v>-5.281001431341581E-3</v>
      </c>
      <c r="AE50" s="13">
        <f t="shared" si="53"/>
        <v>6.1617395684800655</v>
      </c>
      <c r="AF50" s="8">
        <f t="shared" si="54"/>
        <v>-6.5560328626219109</v>
      </c>
      <c r="AG50" s="14">
        <v>0.67435</v>
      </c>
      <c r="AH50" s="14">
        <f t="shared" si="55"/>
        <v>-0.39400601501927046</v>
      </c>
      <c r="AI50" s="10">
        <v>0.69159402047809893</v>
      </c>
      <c r="AJ50" s="10">
        <f t="shared" si="156"/>
        <v>-0.3687561711356252</v>
      </c>
      <c r="AK50" s="8">
        <f t="shared" si="56"/>
        <v>-1.3653275992885017E-2</v>
      </c>
      <c r="AL50" s="9">
        <v>5.3760000000000003</v>
      </c>
      <c r="AM50" s="13">
        <f t="shared" si="9"/>
        <v>4.4460000000000006E-2</v>
      </c>
      <c r="AN50" s="8">
        <f t="shared" si="57"/>
        <v>-3.6015455450384426E-3</v>
      </c>
      <c r="AO50" s="13">
        <f t="shared" si="58"/>
        <v>-1.0153103971540061</v>
      </c>
      <c r="AP50" s="8">
        <f t="shared" si="59"/>
        <v>-4.748577694515383</v>
      </c>
      <c r="AQ50" s="14">
        <v>0.74566767083246333</v>
      </c>
      <c r="AR50" s="14">
        <f t="shared" si="60"/>
        <v>-0.29347525949254377</v>
      </c>
      <c r="AS50" s="10">
        <v>0.75266971949504902</v>
      </c>
      <c r="AT50" s="10">
        <f t="shared" si="157"/>
        <v>-0.28412876693241373</v>
      </c>
      <c r="AU50" s="8">
        <f t="shared" si="61"/>
        <v>-4.3186502946851446E-3</v>
      </c>
      <c r="AV50" s="6">
        <v>2.13</v>
      </c>
      <c r="AW50" s="6">
        <f t="shared" si="11"/>
        <v>1.1999999999999997E-2</v>
      </c>
      <c r="AX50" s="8">
        <f t="shared" si="62"/>
        <v>-9.8618771298686347E-4</v>
      </c>
      <c r="AY50" s="6">
        <f t="shared" si="63"/>
        <v>-0.52746011787405811</v>
      </c>
      <c r="AZ50" s="8">
        <f t="shared" si="64"/>
        <v>-1.3121002731110374</v>
      </c>
      <c r="BA50" s="17">
        <v>1.2460100000000001</v>
      </c>
      <c r="BB50" s="17">
        <f t="shared" si="65"/>
        <v>0.21994644601523883</v>
      </c>
      <c r="BC50" s="17">
        <v>1.24905</v>
      </c>
      <c r="BD50" s="15">
        <f t="shared" si="158"/>
        <v>0.22238326236780095</v>
      </c>
      <c r="BE50" s="8">
        <f t="shared" si="66"/>
        <v>-2.1450002482554797E-3</v>
      </c>
      <c r="BF50" s="8">
        <v>2.02</v>
      </c>
      <c r="BG50" s="8">
        <f t="shared" si="13"/>
        <v>1.0899999999999998E-2</v>
      </c>
      <c r="BH50" s="8">
        <f t="shared" si="67"/>
        <v>-8.9623062884558458E-4</v>
      </c>
      <c r="BI50" s="8">
        <f t="shared" si="68"/>
        <v>0.23199990069780793</v>
      </c>
      <c r="BJ50" s="8">
        <f t="shared" si="69"/>
        <v>-1.119237877420185</v>
      </c>
      <c r="BK50" s="17">
        <v>1.2460100000000001</v>
      </c>
      <c r="BL50" s="17">
        <f t="shared" si="70"/>
        <v>0.21994644601523883</v>
      </c>
      <c r="BM50" s="17">
        <v>1.24905</v>
      </c>
      <c r="BN50" s="8">
        <f t="shared" si="159"/>
        <v>0.22238326236780095</v>
      </c>
      <c r="BO50" s="8">
        <f t="shared" si="71"/>
        <v>-2.1450002482554797E-3</v>
      </c>
      <c r="BP50" s="8">
        <v>1.96</v>
      </c>
      <c r="BQ50" s="8">
        <f t="shared" si="15"/>
        <v>1.0299999999999998E-2</v>
      </c>
      <c r="BR50" s="8">
        <f t="shared" si="72"/>
        <v>-8.4712564684319425E-4</v>
      </c>
      <c r="BS50" s="8">
        <f t="shared" si="73"/>
        <v>0.17199990069780793</v>
      </c>
      <c r="BT50" s="8">
        <f t="shared" si="74"/>
        <v>-1.0592378774201849</v>
      </c>
      <c r="BU50" s="14">
        <v>0.1288800964023121</v>
      </c>
      <c r="BV50" s="14">
        <f t="shared" si="75"/>
        <v>-2.0488727921131384</v>
      </c>
      <c r="BW50" s="10">
        <v>0.12851818532322323</v>
      </c>
      <c r="BX50" s="10">
        <f t="shared" si="160"/>
        <v>-2.0516848646347929</v>
      </c>
      <c r="BY50" s="8">
        <f t="shared" si="76"/>
        <v>-1.8490795449099817E-4</v>
      </c>
      <c r="BZ50" s="8">
        <v>0.02</v>
      </c>
      <c r="CA50" s="8">
        <f t="shared" si="17"/>
        <v>-9.1000000000000004E-3</v>
      </c>
      <c r="CB50" s="8">
        <f t="shared" si="77"/>
        <v>7.5505091920091694E-4</v>
      </c>
      <c r="CC50" s="8">
        <f t="shared" si="78"/>
        <v>-0.9839631817963993</v>
      </c>
      <c r="CD50" s="8">
        <f t="shared" si="79"/>
        <v>0.94375008986548081</v>
      </c>
      <c r="CE50" s="17">
        <v>1.2460100000000001</v>
      </c>
      <c r="CF50" s="17">
        <f t="shared" si="80"/>
        <v>0.21994644601523883</v>
      </c>
      <c r="CG50" s="17">
        <v>1.24905</v>
      </c>
      <c r="CH50" s="8">
        <f t="shared" si="161"/>
        <v>0.22238326236780095</v>
      </c>
      <c r="CI50" s="8">
        <f t="shared" si="81"/>
        <v>-2.1450002482554797E-3</v>
      </c>
      <c r="CJ50" s="8">
        <v>1.964</v>
      </c>
      <c r="CK50" s="8">
        <f t="shared" si="19"/>
        <v>1.0339999999999998E-2</v>
      </c>
      <c r="CL50" s="8">
        <f t="shared" si="82"/>
        <v>-8.5040013629056332E-4</v>
      </c>
      <c r="CM50" s="8">
        <f t="shared" si="83"/>
        <v>0.17599990069780796</v>
      </c>
      <c r="CN50" s="8">
        <f t="shared" si="84"/>
        <v>-1.0632378774201849</v>
      </c>
      <c r="CO50" s="14" t="s">
        <v>441</v>
      </c>
      <c r="CP50" s="8">
        <v>4.8102477518104569E-3</v>
      </c>
      <c r="CQ50" s="8">
        <f t="shared" si="162"/>
        <v>-5.3370066885380396</v>
      </c>
      <c r="CR50" s="8">
        <f t="shared" si="85"/>
        <v>-1.5224617783841099E-3</v>
      </c>
      <c r="CS50" s="9">
        <v>12.6653548387097</v>
      </c>
      <c r="CT50" s="13">
        <f t="shared" si="21"/>
        <v>0.117353548387097</v>
      </c>
      <c r="CU50" s="13">
        <f t="shared" si="86"/>
        <v>11.126370127356056</v>
      </c>
      <c r="CV50" s="14" t="s">
        <v>441</v>
      </c>
      <c r="CW50" s="10">
        <v>9.0711340187482198E-2</v>
      </c>
      <c r="CX50" s="10">
        <f t="shared" si="163"/>
        <v>-2.4000729000461449</v>
      </c>
      <c r="CY50" s="8">
        <f t="shared" si="87"/>
        <v>-5.0797079484203866E-3</v>
      </c>
      <c r="CZ50" s="8">
        <v>5.63</v>
      </c>
      <c r="DA50" s="8">
        <f t="shared" si="23"/>
        <v>4.7E-2</v>
      </c>
      <c r="DB50" s="8">
        <f t="shared" si="88"/>
        <v>2.6681168206318455</v>
      </c>
      <c r="DC50" s="13"/>
      <c r="DD50" s="12">
        <v>1.3080444735120994E-2</v>
      </c>
      <c r="DE50" s="12">
        <f t="shared" si="164"/>
        <v>-4.3366369323750718</v>
      </c>
      <c r="DF50" s="8">
        <f t="shared" si="89"/>
        <v>-4.4920746183103599E-3</v>
      </c>
      <c r="DG50" s="9">
        <v>1.57125</v>
      </c>
      <c r="DH50" s="13">
        <f t="shared" si="25"/>
        <v>6.4124999999999998E-3</v>
      </c>
      <c r="DI50" s="13">
        <f t="shared" si="90"/>
        <v>-1.1555798473241441</v>
      </c>
      <c r="DJ50" s="6">
        <v>9.2669817440459643E-3</v>
      </c>
      <c r="DK50" s="6">
        <f t="shared" si="91"/>
        <v>-4.6812975463756423</v>
      </c>
      <c r="DL50" s="17">
        <v>9.1524799999999993E-3</v>
      </c>
      <c r="DM50" s="17">
        <f t="shared" si="165"/>
        <v>-4.6937303981675722</v>
      </c>
      <c r="DN50" s="8">
        <f t="shared" si="92"/>
        <v>-1.0057401257085319E-3</v>
      </c>
      <c r="DO50" s="16">
        <v>4.0000000000000001E-3</v>
      </c>
      <c r="DP50" s="11">
        <f t="shared" si="27"/>
        <v>-9.2600000000000009E-3</v>
      </c>
      <c r="DQ50" s="8">
        <f t="shared" si="93"/>
        <v>7.683827860611725E-4</v>
      </c>
      <c r="DR50" s="11">
        <f t="shared" si="94"/>
        <v>-1.3282960502834129</v>
      </c>
      <c r="DS50" s="8">
        <f t="shared" si="95"/>
        <v>1.0752962838254065</v>
      </c>
      <c r="DT50" s="6" t="s">
        <v>441</v>
      </c>
      <c r="DU50" s="6">
        <v>0.22386389075442134</v>
      </c>
      <c r="DV50" s="6">
        <f t="shared" si="166"/>
        <v>-1.4967170423699816</v>
      </c>
      <c r="DW50" s="8">
        <f t="shared" si="96"/>
        <v>-2.9257623548040179E-3</v>
      </c>
      <c r="DX50" s="17">
        <v>4.75</v>
      </c>
      <c r="DY50" s="17">
        <f t="shared" si="29"/>
        <v>3.8199999999999998E-2</v>
      </c>
      <c r="DZ50" s="18">
        <f t="shared" si="97"/>
        <v>2.6496950580783927</v>
      </c>
      <c r="EB50" s="6">
        <v>1.010611419909045E-2</v>
      </c>
      <c r="EC50" s="6">
        <f t="shared" si="167"/>
        <v>-4.594614672048575</v>
      </c>
      <c r="ED50" s="8">
        <f t="shared" si="98"/>
        <v>-6.0619685998353212E-5</v>
      </c>
      <c r="EE50" s="17">
        <v>7.69</v>
      </c>
      <c r="EF50" s="17">
        <f t="shared" si="31"/>
        <v>6.7600000000000007E-2</v>
      </c>
      <c r="EG50" s="18">
        <f t="shared" si="99"/>
        <v>6.7357521256006594</v>
      </c>
      <c r="EH50" s="17">
        <v>0.76531000000000005</v>
      </c>
      <c r="EI50" s="17">
        <f t="shared" si="100"/>
        <v>-0.26747429848043025</v>
      </c>
      <c r="EJ50" s="17">
        <v>0.77395000000000003</v>
      </c>
      <c r="EK50" s="6">
        <f t="shared" si="101"/>
        <v>-0.25624800696225053</v>
      </c>
      <c r="EL50" s="8">
        <f t="shared" si="102"/>
        <v>-8.8928851581153712E-3</v>
      </c>
      <c r="EM50" s="17">
        <v>5.57</v>
      </c>
      <c r="EN50" s="29">
        <f t="shared" si="32"/>
        <v>4.6400000000000004E-2</v>
      </c>
      <c r="EO50" s="8">
        <f t="shared" si="103"/>
        <v>-3.75550548535597E-3</v>
      </c>
      <c r="EP50" s="6">
        <f t="shared" si="104"/>
        <v>1.0828459367538519</v>
      </c>
      <c r="EQ50" s="8">
        <f t="shared" si="105"/>
        <v>-4.7746323497869119</v>
      </c>
      <c r="ER50" s="17">
        <v>1.2460100000000001</v>
      </c>
      <c r="ES50" s="17">
        <f t="shared" si="106"/>
        <v>0.21994644601523883</v>
      </c>
      <c r="ET50" s="17">
        <v>1.24905</v>
      </c>
      <c r="EU50" s="6">
        <f t="shared" si="107"/>
        <v>0.22238326236780095</v>
      </c>
      <c r="EV50" s="8">
        <f t="shared" si="108"/>
        <v>-2.1450002482554797E-3</v>
      </c>
      <c r="EW50" s="17">
        <v>2.0705</v>
      </c>
      <c r="EX50" s="6">
        <f t="shared" si="33"/>
        <v>1.1404999999999998E-2</v>
      </c>
      <c r="EY50" s="8">
        <f t="shared" si="109"/>
        <v>-9.3754014218894177E-4</v>
      </c>
      <c r="EZ50" s="6">
        <f t="shared" si="110"/>
        <v>0.28249990069780795</v>
      </c>
      <c r="FA50" s="8">
        <f t="shared" si="111"/>
        <v>-1.169737877420185</v>
      </c>
      <c r="FB50" s="6">
        <v>0.16716956845175904</v>
      </c>
      <c r="FC50" s="6">
        <f t="shared" si="112"/>
        <v>-1.7887466017642657</v>
      </c>
      <c r="FD50" s="6">
        <v>0.16761368398116022</v>
      </c>
      <c r="FE50" s="6">
        <f t="shared" si="113"/>
        <v>-1.7860934476014283</v>
      </c>
      <c r="FF50" s="8">
        <f t="shared" si="114"/>
        <v>-1.9375682517220882E-3</v>
      </c>
      <c r="FG50" s="17">
        <v>2.1793</v>
      </c>
      <c r="FH50" s="6">
        <f t="shared" si="34"/>
        <v>1.2492999999999999E-2</v>
      </c>
      <c r="FI50" s="8">
        <f t="shared" si="115"/>
        <v>-1.026476023173517E-3</v>
      </c>
      <c r="FJ50" s="6">
        <f t="shared" si="116"/>
        <v>0.47427269931116461</v>
      </c>
      <c r="FK50" s="8">
        <f t="shared" si="117"/>
        <v>-1.2811332044750512</v>
      </c>
      <c r="FL50" s="17">
        <v>1.2460100000000001</v>
      </c>
      <c r="FM50" s="17">
        <f t="shared" si="118"/>
        <v>0.21994644601523883</v>
      </c>
      <c r="FN50" s="17">
        <v>1.24905</v>
      </c>
      <c r="FO50" s="6">
        <f t="shared" si="119"/>
        <v>0.22238326236780095</v>
      </c>
      <c r="FP50" s="8">
        <f t="shared" si="120"/>
        <v>-2.1450002482554797E-3</v>
      </c>
      <c r="FQ50" s="17">
        <v>2.0705</v>
      </c>
      <c r="FR50" s="6">
        <f t="shared" si="35"/>
        <v>1.1404999999999998E-2</v>
      </c>
      <c r="FS50" s="8">
        <f t="shared" si="121"/>
        <v>-9.3754014218894177E-4</v>
      </c>
      <c r="FT50" s="6">
        <f t="shared" si="122"/>
        <v>0.28249990069780795</v>
      </c>
      <c r="FU50" s="8">
        <f t="shared" si="123"/>
        <v>-1.169737877420185</v>
      </c>
      <c r="FV50" s="6">
        <v>0.79383980312772884</v>
      </c>
      <c r="FW50" s="6">
        <f t="shared" si="124"/>
        <v>-0.2308735973761202</v>
      </c>
      <c r="FX50" s="6">
        <v>0.79214195183776936</v>
      </c>
      <c r="FY50" s="6">
        <f t="shared" si="125"/>
        <v>-0.23301467110947269</v>
      </c>
      <c r="FZ50" s="8">
        <f t="shared" si="126"/>
        <v>1.6474640549541952E-3</v>
      </c>
      <c r="GA50" s="17">
        <v>0.25833</v>
      </c>
      <c r="GB50" s="6">
        <f t="shared" si="36"/>
        <v>-6.7166999999999999E-3</v>
      </c>
      <c r="GC50" s="8">
        <f t="shared" si="127"/>
        <v>5.5669552668846656E-4</v>
      </c>
      <c r="GD50" s="6">
        <f t="shared" si="128"/>
        <v>-1.2684378018321899E-2</v>
      </c>
      <c r="GE50" s="8">
        <f t="shared" si="129"/>
        <v>0.69736591058603214</v>
      </c>
      <c r="GG50" s="6">
        <v>3.7292560134253216E-4</v>
      </c>
      <c r="GH50" s="6">
        <f t="shared" si="130"/>
        <v>-7.8941316184229802</v>
      </c>
      <c r="GI50" s="8">
        <f t="shared" si="131"/>
        <v>-2.105034585455301E-3</v>
      </c>
      <c r="GJ50" s="17">
        <v>7.85</v>
      </c>
      <c r="GK50" s="6">
        <f t="shared" si="37"/>
        <v>6.9199999999999998E-2</v>
      </c>
      <c r="GL50" s="6">
        <f t="shared" si="132"/>
        <v>6.0779861658178795</v>
      </c>
      <c r="GM50" s="6">
        <v>0.14249886000911993</v>
      </c>
      <c r="GN50" s="6">
        <f t="shared" si="133"/>
        <v>-1.9484212792414319</v>
      </c>
      <c r="GO50" s="6">
        <v>0.14274294849834418</v>
      </c>
      <c r="GP50" s="6">
        <f t="shared" si="134"/>
        <v>-1.9467098292258775</v>
      </c>
      <c r="GQ50" s="8">
        <f t="shared" si="135"/>
        <v>5.2520941662268505E-3</v>
      </c>
      <c r="GR50" s="17">
        <v>2.0099999999999998</v>
      </c>
      <c r="GS50" s="6">
        <f t="shared" si="38"/>
        <v>1.0799999999999997E-2</v>
      </c>
      <c r="GT50" s="8">
        <f t="shared" si="136"/>
        <v>-8.8804830389066503E-4</v>
      </c>
      <c r="GU50" s="6">
        <f t="shared" si="137"/>
        <v>3.1808376664907398</v>
      </c>
      <c r="GV50" s="8">
        <f t="shared" si="138"/>
        <v>-1.1005354671165222</v>
      </c>
      <c r="GX50" s="6">
        <v>8.4853627492575306E-4</v>
      </c>
      <c r="GY50" s="6">
        <f t="shared" si="139"/>
        <v>-7.0719977223761861</v>
      </c>
      <c r="GZ50" s="8">
        <f t="shared" si="140"/>
        <v>9.2032434103650473E-4</v>
      </c>
      <c r="HA50" s="17">
        <v>4.08</v>
      </c>
      <c r="HB50" s="6">
        <f t="shared" si="39"/>
        <v>3.15E-2</v>
      </c>
      <c r="HC50" s="6">
        <f t="shared" si="141"/>
        <v>3.5181297364146018</v>
      </c>
      <c r="HD50" s="17">
        <v>1.2460100000000001</v>
      </c>
      <c r="HE50" s="17">
        <f t="shared" si="142"/>
        <v>0.21994644601523883</v>
      </c>
      <c r="HF50" s="17">
        <v>1.24905</v>
      </c>
      <c r="HG50" s="6">
        <f t="shared" si="143"/>
        <v>0.22238326236780095</v>
      </c>
      <c r="HH50" s="8">
        <f t="shared" si="144"/>
        <v>-2.1450002482554797E-3</v>
      </c>
      <c r="HI50" s="17">
        <v>2.0705</v>
      </c>
      <c r="HJ50" s="6">
        <f t="shared" si="40"/>
        <v>1.1404999999999998E-2</v>
      </c>
      <c r="HK50" s="8">
        <f t="shared" si="145"/>
        <v>-9.3754014218894177E-4</v>
      </c>
      <c r="HL50" s="6">
        <f t="shared" si="146"/>
        <v>0.28249990069780795</v>
      </c>
      <c r="HM50" s="8">
        <f t="shared" si="147"/>
        <v>-1.169737877420185</v>
      </c>
      <c r="HO50" s="6">
        <v>3.5056979862219062E-2</v>
      </c>
      <c r="HP50" s="6">
        <f t="shared" si="148"/>
        <v>-3.3507805451784018</v>
      </c>
      <c r="HQ50" s="8">
        <f t="shared" si="149"/>
        <v>-2.0497752385367773E-3</v>
      </c>
      <c r="HR50" s="17">
        <v>6.3</v>
      </c>
      <c r="HS50" s="6">
        <f t="shared" si="41"/>
        <v>5.3699999999999998E-2</v>
      </c>
      <c r="HT50" s="6">
        <f t="shared" si="150"/>
        <v>4.5500899045852892</v>
      </c>
    </row>
    <row r="51" spans="1:228" x14ac:dyDescent="0.25">
      <c r="A51" s="7" t="s">
        <v>49</v>
      </c>
      <c r="B51" s="8">
        <v>0.93</v>
      </c>
      <c r="C51" s="14">
        <v>1.8349599999999999</v>
      </c>
      <c r="D51" s="14">
        <f t="shared" si="42"/>
        <v>0.60702268290382311</v>
      </c>
      <c r="E51" s="8">
        <v>1.8279259931259018</v>
      </c>
      <c r="F51" s="8">
        <f t="shared" si="152"/>
        <v>0.60318198705152681</v>
      </c>
      <c r="G51" s="8">
        <f t="shared" si="151"/>
        <v>9.1530086907765096E-5</v>
      </c>
      <c r="H51" s="8">
        <v>4.21</v>
      </c>
      <c r="I51" s="8">
        <f t="shared" si="2"/>
        <v>3.2799999999999996E-2</v>
      </c>
      <c r="J51" s="8">
        <f t="shared" si="43"/>
        <v>-2.670687785864656E-3</v>
      </c>
      <c r="K51" s="8">
        <f t="shared" si="3"/>
        <v>3.3166120347631054</v>
      </c>
      <c r="L51" s="8">
        <f t="shared" si="44"/>
        <v>-3.2339019129025868</v>
      </c>
      <c r="M51" s="14">
        <v>0.13314692763464483</v>
      </c>
      <c r="N51" s="14">
        <f t="shared" si="45"/>
        <v>-2.016302041455972</v>
      </c>
      <c r="O51" s="10">
        <v>0.13266957858702388</v>
      </c>
      <c r="P51" s="10">
        <f t="shared" si="153"/>
        <v>-2.019893613458267</v>
      </c>
      <c r="Q51" s="8">
        <f t="shared" si="46"/>
        <v>1.5865118919000665E-4</v>
      </c>
      <c r="R51" s="8">
        <v>2.2656999999999998</v>
      </c>
      <c r="S51" s="8">
        <f t="shared" si="5"/>
        <v>1.3356999999999997E-2</v>
      </c>
      <c r="T51" s="8">
        <f t="shared" si="47"/>
        <v>-1.0970397585436942E-3</v>
      </c>
      <c r="U51" s="8">
        <f t="shared" si="154"/>
        <v>1.8932378226020607</v>
      </c>
      <c r="V51" s="8">
        <f t="shared" si="49"/>
        <v>-1.2925926213560746</v>
      </c>
      <c r="W51" s="14">
        <v>0.15061715378764487</v>
      </c>
      <c r="X51" s="14">
        <f t="shared" si="50"/>
        <v>-1.8930140671303854</v>
      </c>
      <c r="Y51" s="8">
        <v>0.15058540074539775</v>
      </c>
      <c r="Z51" s="8">
        <f t="shared" si="155"/>
        <v>-1.8932249089169961</v>
      </c>
      <c r="AA51" s="8">
        <f t="shared" si="51"/>
        <v>4.0925120601065235E-3</v>
      </c>
      <c r="AB51" s="9">
        <v>7.72</v>
      </c>
      <c r="AC51" s="13">
        <f t="shared" si="7"/>
        <v>6.7900000000000002E-2</v>
      </c>
      <c r="AD51" s="8">
        <f t="shared" si="52"/>
        <v>-5.4446157948624396E-3</v>
      </c>
      <c r="AE51" s="13">
        <f t="shared" si="53"/>
        <v>8.4270048240426103</v>
      </c>
      <c r="AF51" s="8">
        <f t="shared" si="54"/>
        <v>-6.7874698692207343</v>
      </c>
      <c r="AG51" s="14">
        <v>0.65327000000000002</v>
      </c>
      <c r="AH51" s="14">
        <f t="shared" si="55"/>
        <v>-0.42576475890006077</v>
      </c>
      <c r="AI51" s="10">
        <v>0.66118194206327119</v>
      </c>
      <c r="AJ51" s="10">
        <f t="shared" si="156"/>
        <v>-0.41372622426231292</v>
      </c>
      <c r="AK51" s="8">
        <f t="shared" si="56"/>
        <v>-5.9714716304094528E-3</v>
      </c>
      <c r="AL51" s="9">
        <v>5.25</v>
      </c>
      <c r="AM51" s="13">
        <f t="shared" si="9"/>
        <v>4.3200000000000002E-2</v>
      </c>
      <c r="AN51" s="8">
        <f t="shared" si="57"/>
        <v>-3.5014117078731033E-3</v>
      </c>
      <c r="AO51" s="13">
        <f t="shared" si="58"/>
        <v>1.9314113478362192</v>
      </c>
      <c r="AP51" s="8">
        <f t="shared" si="59"/>
        <v>-4.4643668026572811</v>
      </c>
      <c r="AQ51" s="14">
        <v>0.74840216138544213</v>
      </c>
      <c r="AR51" s="14">
        <f t="shared" si="60"/>
        <v>-0.28981479657803216</v>
      </c>
      <c r="AS51" s="10">
        <v>0.75303869941180146</v>
      </c>
      <c r="AT51" s="10">
        <f t="shared" si="157"/>
        <v>-0.28363865886168083</v>
      </c>
      <c r="AU51" s="8">
        <f t="shared" si="61"/>
        <v>-2.6858538749525707E-3</v>
      </c>
      <c r="AV51" s="6">
        <v>1.98</v>
      </c>
      <c r="AW51" s="6">
        <f t="shared" si="11"/>
        <v>1.0499999999999999E-2</v>
      </c>
      <c r="AX51" s="8">
        <f t="shared" si="62"/>
        <v>-8.6349691666964823E-4</v>
      </c>
      <c r="AY51" s="6">
        <f t="shared" si="63"/>
        <v>-2.4341549981028374E-2</v>
      </c>
      <c r="AZ51" s="8">
        <f t="shared" si="64"/>
        <v>-1.124088482291512</v>
      </c>
      <c r="BA51" s="17">
        <v>1.21062</v>
      </c>
      <c r="BB51" s="17">
        <f t="shared" si="65"/>
        <v>0.19113262507250459</v>
      </c>
      <c r="BC51" s="17">
        <v>1.2133</v>
      </c>
      <c r="BD51" s="15">
        <f t="shared" si="158"/>
        <v>0.19334392007569032</v>
      </c>
      <c r="BE51" s="8">
        <f t="shared" si="66"/>
        <v>4.0982743609863093E-4</v>
      </c>
      <c r="BF51" s="8">
        <v>2.0099999999999998</v>
      </c>
      <c r="BG51" s="8">
        <f t="shared" si="13"/>
        <v>1.0799999999999997E-2</v>
      </c>
      <c r="BH51" s="8">
        <f t="shared" si="67"/>
        <v>-8.8804830389066503E-4</v>
      </c>
      <c r="BI51" s="8">
        <f t="shared" si="68"/>
        <v>1.243930974439452</v>
      </c>
      <c r="BJ51" s="8">
        <f t="shared" si="69"/>
        <v>-1.1065323129912117</v>
      </c>
      <c r="BK51" s="17">
        <v>1.21062</v>
      </c>
      <c r="BL51" s="17">
        <f t="shared" si="70"/>
        <v>0.19113262507250459</v>
      </c>
      <c r="BM51" s="17">
        <v>1.2133</v>
      </c>
      <c r="BN51" s="8">
        <f t="shared" si="159"/>
        <v>0.19334392007569032</v>
      </c>
      <c r="BO51" s="8">
        <f t="shared" si="71"/>
        <v>4.0982743609863093E-4</v>
      </c>
      <c r="BP51" s="8">
        <v>1.87</v>
      </c>
      <c r="BQ51" s="8">
        <f t="shared" si="15"/>
        <v>9.4000000000000004E-3</v>
      </c>
      <c r="BR51" s="8">
        <f t="shared" si="72"/>
        <v>-7.7341848503453825E-4</v>
      </c>
      <c r="BS51" s="8">
        <f t="shared" si="73"/>
        <v>1.1039309744394523</v>
      </c>
      <c r="BT51" s="8">
        <f t="shared" si="74"/>
        <v>-0.96653231299121212</v>
      </c>
      <c r="BU51" s="14">
        <v>0.12859999614200013</v>
      </c>
      <c r="BV51" s="14">
        <f t="shared" si="75"/>
        <v>-2.0510484971786176</v>
      </c>
      <c r="BW51" s="10">
        <v>0.12830382345393893</v>
      </c>
      <c r="BX51" s="10">
        <f t="shared" si="160"/>
        <v>-2.0533542069165174</v>
      </c>
      <c r="BY51" s="8">
        <f t="shared" si="76"/>
        <v>-9.2339305252209236E-5</v>
      </c>
      <c r="BZ51" s="8">
        <v>0.04</v>
      </c>
      <c r="CA51" s="8">
        <f t="shared" si="17"/>
        <v>-8.8999999999999999E-3</v>
      </c>
      <c r="CB51" s="8">
        <f t="shared" si="77"/>
        <v>7.3838883450139114E-4</v>
      </c>
      <c r="CC51" s="8">
        <f t="shared" si="78"/>
        <v>-0.92693572210088371</v>
      </c>
      <c r="CD51" s="8">
        <f t="shared" si="79"/>
        <v>0.91767202588063179</v>
      </c>
      <c r="CE51" s="17">
        <v>1.21062</v>
      </c>
      <c r="CF51" s="17">
        <f t="shared" si="80"/>
        <v>0.19113262507250459</v>
      </c>
      <c r="CG51" s="17">
        <v>1.2133</v>
      </c>
      <c r="CH51" s="8">
        <f t="shared" si="161"/>
        <v>0.19334392007569032</v>
      </c>
      <c r="CI51" s="8">
        <f t="shared" si="81"/>
        <v>4.0982743609863093E-4</v>
      </c>
      <c r="CJ51" s="8">
        <v>1.9510000000000001</v>
      </c>
      <c r="CK51" s="8">
        <f t="shared" si="19"/>
        <v>1.0209999999999999E-2</v>
      </c>
      <c r="CL51" s="8">
        <f t="shared" si="82"/>
        <v>-8.3975761501808854E-4</v>
      </c>
      <c r="CM51" s="8">
        <f t="shared" si="83"/>
        <v>1.1849309744394523</v>
      </c>
      <c r="CN51" s="8">
        <f t="shared" si="84"/>
        <v>-1.047532312991212</v>
      </c>
      <c r="CO51" s="14" t="s">
        <v>441</v>
      </c>
      <c r="CP51" s="8">
        <v>4.8430535840291592E-3</v>
      </c>
      <c r="CQ51" s="8">
        <f t="shared" si="162"/>
        <v>-5.3302098513998377</v>
      </c>
      <c r="CR51" s="8">
        <f t="shared" si="85"/>
        <v>-9.8769838008216926E-4</v>
      </c>
      <c r="CS51" s="9">
        <v>12.328818897637801</v>
      </c>
      <c r="CT51" s="13">
        <f t="shared" si="21"/>
        <v>0.11398818897637801</v>
      </c>
      <c r="CU51" s="13">
        <f t="shared" si="86"/>
        <v>11.003739545604933</v>
      </c>
      <c r="CV51" s="14" t="s">
        <v>441</v>
      </c>
      <c r="CW51" s="10">
        <v>9.0818602555998745E-2</v>
      </c>
      <c r="CX51" s="10">
        <f t="shared" si="163"/>
        <v>-2.3988911403939501</v>
      </c>
      <c r="CY51" s="8">
        <f t="shared" si="87"/>
        <v>-3.9309269811004244E-3</v>
      </c>
      <c r="CZ51" s="8">
        <v>6.21</v>
      </c>
      <c r="DA51" s="8">
        <f t="shared" si="23"/>
        <v>5.28E-2</v>
      </c>
      <c r="DB51" s="8">
        <f t="shared" si="88"/>
        <v>3.7076292075598301</v>
      </c>
      <c r="DC51" s="13"/>
      <c r="DD51" s="12">
        <v>1.2859801161754437E-2</v>
      </c>
      <c r="DE51" s="12">
        <f t="shared" si="164"/>
        <v>-4.3536490220531281</v>
      </c>
      <c r="DF51" s="8">
        <f t="shared" si="89"/>
        <v>-2.669008587580346E-3</v>
      </c>
      <c r="DG51" s="9">
        <v>1.5915999999999999</v>
      </c>
      <c r="DH51" s="13">
        <f t="shared" si="25"/>
        <v>6.6159999999999986E-3</v>
      </c>
      <c r="DI51" s="13">
        <f t="shared" si="90"/>
        <v>-0.40600343503213854</v>
      </c>
      <c r="DJ51" s="6">
        <v>9.4406419636535281E-3</v>
      </c>
      <c r="DK51" s="6">
        <f t="shared" si="91"/>
        <v>-4.6627312965126233</v>
      </c>
      <c r="DL51" s="17">
        <v>9.5987710000000007E-3</v>
      </c>
      <c r="DM51" s="17">
        <f t="shared" si="165"/>
        <v>-4.6461202095370462</v>
      </c>
      <c r="DN51" s="8">
        <f t="shared" si="92"/>
        <v>-5.8838553362623447E-3</v>
      </c>
      <c r="DO51" s="16">
        <v>1.2E-2</v>
      </c>
      <c r="DP51" s="11">
        <f t="shared" si="27"/>
        <v>-9.1800000000000007E-3</v>
      </c>
      <c r="DQ51" s="8">
        <f t="shared" si="93"/>
        <v>7.6171660824275733E-4</v>
      </c>
      <c r="DR51" s="11">
        <f t="shared" si="94"/>
        <v>-3.271542134504938</v>
      </c>
      <c r="DS51" s="8">
        <f t="shared" si="95"/>
        <v>0.71884896811334265</v>
      </c>
      <c r="DT51" s="6" t="s">
        <v>441</v>
      </c>
      <c r="DU51" s="6">
        <v>0.22172949002217296</v>
      </c>
      <c r="DV51" s="6">
        <f t="shared" si="166"/>
        <v>-1.506297153514587</v>
      </c>
      <c r="DW51" s="8">
        <f t="shared" si="96"/>
        <v>2.0773825483266783E-4</v>
      </c>
      <c r="DX51" s="17">
        <v>4.43</v>
      </c>
      <c r="DY51" s="17">
        <f t="shared" si="29"/>
        <v>3.4999999999999996E-2</v>
      </c>
      <c r="DZ51" s="18">
        <f t="shared" si="97"/>
        <v>3.5830953019330667</v>
      </c>
      <c r="EB51" s="6">
        <v>1.0242754301214206E-2</v>
      </c>
      <c r="EC51" s="6">
        <f t="shared" si="167"/>
        <v>-4.5811847208100422</v>
      </c>
      <c r="ED51" s="8">
        <f t="shared" si="98"/>
        <v>-5.8257556157407242E-3</v>
      </c>
      <c r="EE51" s="17">
        <v>7.58</v>
      </c>
      <c r="EF51" s="17">
        <f t="shared" si="31"/>
        <v>6.6500000000000004E-2</v>
      </c>
      <c r="EG51" s="18">
        <f t="shared" si="99"/>
        <v>4.3196977537037107</v>
      </c>
      <c r="EH51" s="17">
        <v>0.73880000000000001</v>
      </c>
      <c r="EI51" s="17">
        <f t="shared" si="100"/>
        <v>-0.30272803065705212</v>
      </c>
      <c r="EJ51" s="17">
        <v>0.74695</v>
      </c>
      <c r="EK51" s="6">
        <f t="shared" si="101"/>
        <v>-0.29175703049381074</v>
      </c>
      <c r="EL51" s="8">
        <f t="shared" si="102"/>
        <v>-7.7028354201940097E-3</v>
      </c>
      <c r="EM51" s="17">
        <v>5.51</v>
      </c>
      <c r="EN51" s="29">
        <f t="shared" si="32"/>
        <v>4.58E-2</v>
      </c>
      <c r="EO51" s="8">
        <f t="shared" si="103"/>
        <v>-3.7079167297167093E-3</v>
      </c>
      <c r="EP51" s="6">
        <f t="shared" si="104"/>
        <v>1.4988658319223962</v>
      </c>
      <c r="EQ51" s="8">
        <f t="shared" si="105"/>
        <v>-4.7115725915253304</v>
      </c>
      <c r="ER51" s="17">
        <v>1.21062</v>
      </c>
      <c r="ES51" s="17">
        <f t="shared" si="106"/>
        <v>0.19113262507250459</v>
      </c>
      <c r="ET51" s="17">
        <v>1.2133</v>
      </c>
      <c r="EU51" s="6">
        <f t="shared" si="107"/>
        <v>0.19334392007569032</v>
      </c>
      <c r="EV51" s="8">
        <f t="shared" si="108"/>
        <v>4.0982743609863093E-4</v>
      </c>
      <c r="EW51" s="17">
        <v>2.0287999999999999</v>
      </c>
      <c r="EX51" s="6">
        <f t="shared" si="33"/>
        <v>1.0987999999999998E-2</v>
      </c>
      <c r="EY51" s="8">
        <f t="shared" si="109"/>
        <v>-9.0343046667484828E-4</v>
      </c>
      <c r="EZ51" s="6">
        <f t="shared" si="110"/>
        <v>1.2627309744394521</v>
      </c>
      <c r="FA51" s="8">
        <f t="shared" si="111"/>
        <v>-1.1253323129912118</v>
      </c>
      <c r="FB51" s="6">
        <v>0.16253159207821019</v>
      </c>
      <c r="FC51" s="6">
        <f t="shared" si="112"/>
        <v>-1.8168828833190764</v>
      </c>
      <c r="FD51" s="6">
        <v>0.16293013555787278</v>
      </c>
      <c r="FE51" s="6">
        <f t="shared" si="113"/>
        <v>-1.8144337862669273</v>
      </c>
      <c r="FF51" s="8">
        <f t="shared" si="114"/>
        <v>6.0780518855985122E-4</v>
      </c>
      <c r="FG51" s="17">
        <v>2.1446999999999998</v>
      </c>
      <c r="FH51" s="6">
        <f t="shared" si="34"/>
        <v>1.2146999999999996E-2</v>
      </c>
      <c r="FI51" s="8">
        <f t="shared" si="115"/>
        <v>-9.9820252239091189E-4</v>
      </c>
      <c r="FJ51" s="6">
        <f t="shared" si="116"/>
        <v>1.4578220754239402</v>
      </c>
      <c r="FK51" s="8">
        <f t="shared" si="117"/>
        <v>-1.2440852062185348</v>
      </c>
      <c r="FL51" s="17">
        <v>1.21062</v>
      </c>
      <c r="FM51" s="17">
        <f t="shared" si="118"/>
        <v>0.19113262507250459</v>
      </c>
      <c r="FN51" s="17">
        <v>1.2133</v>
      </c>
      <c r="FO51" s="6">
        <f t="shared" si="119"/>
        <v>0.19334392007569032</v>
      </c>
      <c r="FP51" s="8">
        <f t="shared" si="120"/>
        <v>4.0982743609863093E-4</v>
      </c>
      <c r="FQ51" s="17">
        <v>2.0287999999999999</v>
      </c>
      <c r="FR51" s="6">
        <f t="shared" si="35"/>
        <v>1.0987999999999998E-2</v>
      </c>
      <c r="FS51" s="8">
        <f t="shared" si="121"/>
        <v>-9.0343046667484828E-4</v>
      </c>
      <c r="FT51" s="6">
        <f t="shared" si="122"/>
        <v>1.2627309744394521</v>
      </c>
      <c r="FU51" s="8">
        <f t="shared" si="123"/>
        <v>-1.1253323129912118</v>
      </c>
      <c r="FV51" s="6">
        <v>0.78028683343997252</v>
      </c>
      <c r="FW51" s="6">
        <f t="shared" si="124"/>
        <v>-0.2480936917170572</v>
      </c>
      <c r="FX51" s="6">
        <v>0.77863427548080666</v>
      </c>
      <c r="FY51" s="6">
        <f t="shared" si="125"/>
        <v>-0.25021382283687305</v>
      </c>
      <c r="FZ51" s="8">
        <f t="shared" si="126"/>
        <v>3.4894316983573592E-3</v>
      </c>
      <c r="GA51" s="17">
        <v>0.25</v>
      </c>
      <c r="GB51" s="6">
        <f t="shared" si="36"/>
        <v>-6.8000000000000005E-3</v>
      </c>
      <c r="GC51" s="8">
        <f t="shared" si="127"/>
        <v>5.6362105964180564E-4</v>
      </c>
      <c r="GD51" s="6">
        <f t="shared" si="128"/>
        <v>0.71577267934294364</v>
      </c>
      <c r="GE51" s="8">
        <f t="shared" si="129"/>
        <v>0.70544454031838677</v>
      </c>
      <c r="GG51" s="6">
        <v>3.7367811367288221E-4</v>
      </c>
      <c r="GH51" s="6">
        <f t="shared" si="130"/>
        <v>-7.8921157897576801</v>
      </c>
      <c r="GI51" s="8">
        <f t="shared" si="131"/>
        <v>-8.2194790195377898E-4</v>
      </c>
      <c r="GJ51" s="17">
        <v>7.8</v>
      </c>
      <c r="GK51" s="6">
        <f t="shared" si="37"/>
        <v>6.8699999999999997E-2</v>
      </c>
      <c r="GL51" s="6">
        <f t="shared" si="132"/>
        <v>6.5412208392184885</v>
      </c>
      <c r="GM51" s="6">
        <v>0.14349672827459534</v>
      </c>
      <c r="GN51" s="6">
        <f t="shared" si="133"/>
        <v>-1.9414430435225452</v>
      </c>
      <c r="GO51" s="6">
        <v>0.14374838283069316</v>
      </c>
      <c r="GP51" s="6">
        <f t="shared" si="134"/>
        <v>-1.9396908492413965</v>
      </c>
      <c r="GQ51" s="8">
        <f t="shared" si="135"/>
        <v>2.1920855870234401E-3</v>
      </c>
      <c r="GR51" s="17">
        <v>1.84</v>
      </c>
      <c r="GS51" s="6">
        <f t="shared" si="38"/>
        <v>9.1000000000000004E-3</v>
      </c>
      <c r="GT51" s="8">
        <f t="shared" si="136"/>
        <v>-7.4883616579213275E-4</v>
      </c>
      <c r="GU51" s="6">
        <f t="shared" si="137"/>
        <v>1.7868342348093762</v>
      </c>
      <c r="GV51" s="8">
        <f t="shared" si="138"/>
        <v>-0.93102430517009205</v>
      </c>
      <c r="GX51" s="6">
        <v>8.6381894354943198E-4</v>
      </c>
      <c r="GY51" s="6">
        <f t="shared" si="139"/>
        <v>-7.0541473671972073</v>
      </c>
      <c r="GZ51" s="8">
        <f t="shared" si="140"/>
        <v>9.2651643886298984E-4</v>
      </c>
      <c r="HA51" s="17">
        <v>3.93</v>
      </c>
      <c r="HB51" s="6">
        <f t="shared" si="39"/>
        <v>0.03</v>
      </c>
      <c r="HC51" s="6">
        <f t="shared" si="141"/>
        <v>3.3706065755451959</v>
      </c>
      <c r="HD51" s="17">
        <v>1.21062</v>
      </c>
      <c r="HE51" s="17">
        <f t="shared" si="142"/>
        <v>0.19113262507250459</v>
      </c>
      <c r="HF51" s="17">
        <v>1.2133</v>
      </c>
      <c r="HG51" s="6">
        <f t="shared" si="143"/>
        <v>0.19334392007569032</v>
      </c>
      <c r="HH51" s="8">
        <f t="shared" si="144"/>
        <v>4.0982743609863093E-4</v>
      </c>
      <c r="HI51" s="17">
        <v>2.0287999999999999</v>
      </c>
      <c r="HJ51" s="6">
        <f t="shared" si="40"/>
        <v>1.0987999999999998E-2</v>
      </c>
      <c r="HK51" s="8">
        <f t="shared" si="145"/>
        <v>-9.0343046667484828E-4</v>
      </c>
      <c r="HL51" s="6">
        <f t="shared" si="146"/>
        <v>1.2627309744394521</v>
      </c>
      <c r="HM51" s="8">
        <f t="shared" si="147"/>
        <v>-1.1253323129912118</v>
      </c>
      <c r="HO51" s="6">
        <v>3.5077872877788692E-2</v>
      </c>
      <c r="HP51" s="6">
        <f t="shared" si="148"/>
        <v>-3.3501847496396242</v>
      </c>
      <c r="HQ51" s="8">
        <f t="shared" si="149"/>
        <v>-2.1339284474488629E-3</v>
      </c>
      <c r="HR51" s="17">
        <v>5.4</v>
      </c>
      <c r="HS51" s="6">
        <f t="shared" si="41"/>
        <v>4.4700000000000004E-2</v>
      </c>
      <c r="HT51" s="6">
        <f t="shared" si="150"/>
        <v>3.616428621020455</v>
      </c>
    </row>
    <row r="52" spans="1:228" x14ac:dyDescent="0.25">
      <c r="A52" s="7" t="s">
        <v>50</v>
      </c>
      <c r="B52" s="8">
        <v>0.96</v>
      </c>
      <c r="C52" s="14">
        <v>1.7567600000000001</v>
      </c>
      <c r="D52" s="14">
        <f t="shared" si="42"/>
        <v>0.56347120340355472</v>
      </c>
      <c r="E52" s="8">
        <v>1.8046668323350821</v>
      </c>
      <c r="F52" s="8">
        <f t="shared" si="152"/>
        <v>0.59037599432400412</v>
      </c>
      <c r="G52" s="8">
        <f t="shared" si="151"/>
        <v>2.5654446380676266E-3</v>
      </c>
      <c r="H52" s="8">
        <v>4.2699999999999996</v>
      </c>
      <c r="I52" s="8">
        <f t="shared" si="2"/>
        <v>3.3099999999999997E-2</v>
      </c>
      <c r="J52" s="8">
        <f t="shared" si="43"/>
        <v>-2.6940349114146223E-3</v>
      </c>
      <c r="K52" s="8">
        <f t="shared" si="3"/>
        <v>4.3361778552270502</v>
      </c>
      <c r="L52" s="8">
        <f t="shared" si="44"/>
        <v>-3.6323801665161892</v>
      </c>
      <c r="M52" s="14">
        <v>0.12917893866583993</v>
      </c>
      <c r="N52" s="14">
        <f t="shared" si="45"/>
        <v>-2.0465567143440593</v>
      </c>
      <c r="O52" s="10">
        <v>0.13081402954304042</v>
      </c>
      <c r="P52" s="10">
        <f t="shared" si="153"/>
        <v>-2.033978586207561</v>
      </c>
      <c r="Q52" s="8">
        <f t="shared" si="46"/>
        <v>2.2516027581527265E-3</v>
      </c>
      <c r="R52" s="8">
        <v>2.0173000000000001</v>
      </c>
      <c r="S52" s="8">
        <f t="shared" si="5"/>
        <v>1.0573000000000001E-2</v>
      </c>
      <c r="T52" s="8">
        <f t="shared" si="47"/>
        <v>-8.6923609251310374E-4</v>
      </c>
      <c r="U52" s="8">
        <f t="shared" si="154"/>
        <v>1.852376897699598</v>
      </c>
      <c r="V52" s="8">
        <f t="shared" si="49"/>
        <v>-1.2081331632621652</v>
      </c>
      <c r="W52" s="14">
        <v>0.14492753623188406</v>
      </c>
      <c r="X52" s="14">
        <f t="shared" si="50"/>
        <v>-1.9315214116032136</v>
      </c>
      <c r="Y52" s="8">
        <v>0.15179597406717579</v>
      </c>
      <c r="Z52" s="8">
        <f t="shared" si="155"/>
        <v>-1.8852179356689054</v>
      </c>
      <c r="AA52" s="8">
        <f t="shared" si="51"/>
        <v>8.8605610838965454E-3</v>
      </c>
      <c r="AB52" s="9">
        <v>7.77</v>
      </c>
      <c r="AC52" s="13">
        <f t="shared" si="7"/>
        <v>6.8099999999999994E-2</v>
      </c>
      <c r="AD52" s="8">
        <f t="shared" si="52"/>
        <v>-5.4587431168813261E-3</v>
      </c>
      <c r="AE52" s="13">
        <f t="shared" si="53"/>
        <v>10.354224433558617</v>
      </c>
      <c r="AF52" s="8">
        <f t="shared" si="54"/>
        <v>-7.3642288451492286</v>
      </c>
      <c r="AG52" s="14">
        <v>0.62178999999999995</v>
      </c>
      <c r="AH52" s="14">
        <f t="shared" si="55"/>
        <v>-0.47515286382839489</v>
      </c>
      <c r="AI52" s="10">
        <v>0.64102564102564097</v>
      </c>
      <c r="AJ52" s="10">
        <f t="shared" si="156"/>
        <v>-0.44468582126144579</v>
      </c>
      <c r="AK52" s="8">
        <f t="shared" si="56"/>
        <v>8.8507370840917865E-4</v>
      </c>
      <c r="AL52" s="9">
        <v>5.32</v>
      </c>
      <c r="AM52" s="13">
        <f t="shared" si="9"/>
        <v>4.36E-2</v>
      </c>
      <c r="AN52" s="8">
        <f t="shared" si="57"/>
        <v>-3.532269793790288E-3</v>
      </c>
      <c r="AO52" s="13">
        <f t="shared" si="58"/>
        <v>4.7140294833636718</v>
      </c>
      <c r="AP52" s="8">
        <f t="shared" si="59"/>
        <v>-4.7249924937028984</v>
      </c>
      <c r="AQ52" s="14">
        <v>0.73289603869691089</v>
      </c>
      <c r="AR52" s="14">
        <f t="shared" si="60"/>
        <v>-0.31075141703572556</v>
      </c>
      <c r="AS52" s="10">
        <v>0.74563431110846001</v>
      </c>
      <c r="AT52" s="10">
        <f t="shared" si="157"/>
        <v>-0.29351999855198696</v>
      </c>
      <c r="AU52" s="8">
        <f t="shared" si="61"/>
        <v>1.687188720788102E-3</v>
      </c>
      <c r="AV52" s="6">
        <v>1.95</v>
      </c>
      <c r="AW52" s="6">
        <f t="shared" si="11"/>
        <v>9.8999999999999991E-3</v>
      </c>
      <c r="AX52" s="8">
        <f t="shared" si="62"/>
        <v>-8.1415352696057042E-4</v>
      </c>
      <c r="AY52" s="6">
        <f t="shared" si="63"/>
        <v>1.6648754883152408</v>
      </c>
      <c r="AZ52" s="8">
        <f t="shared" si="64"/>
        <v>-1.1965811659449745</v>
      </c>
      <c r="BA52" s="17">
        <v>1.19001</v>
      </c>
      <c r="BB52" s="17">
        <f t="shared" si="65"/>
        <v>0.17396171044947453</v>
      </c>
      <c r="BC52" s="17">
        <v>1.1928000000000001</v>
      </c>
      <c r="BD52" s="15">
        <f t="shared" si="158"/>
        <v>0.17630348446839167</v>
      </c>
      <c r="BE52" s="8">
        <f t="shared" si="66"/>
        <v>1.2766355673770047E-3</v>
      </c>
      <c r="BF52" s="8">
        <v>2</v>
      </c>
      <c r="BG52" s="8">
        <f t="shared" si="13"/>
        <v>1.04E-2</v>
      </c>
      <c r="BH52" s="8">
        <f t="shared" si="67"/>
        <v>-8.5507986258459567E-4</v>
      </c>
      <c r="BI52" s="8">
        <f t="shared" si="68"/>
        <v>1.5506542269508019</v>
      </c>
      <c r="BJ52" s="8">
        <f t="shared" si="69"/>
        <v>-1.0680976691319102</v>
      </c>
      <c r="BK52" s="17">
        <v>1.19001</v>
      </c>
      <c r="BL52" s="17">
        <f t="shared" si="70"/>
        <v>0.17396171044947453</v>
      </c>
      <c r="BM52" s="17">
        <v>1.1928000000000001</v>
      </c>
      <c r="BN52" s="8">
        <f t="shared" si="159"/>
        <v>0.17630348446839167</v>
      </c>
      <c r="BO52" s="8">
        <f t="shared" si="71"/>
        <v>1.2766355673770047E-3</v>
      </c>
      <c r="BP52" s="8">
        <v>1.98</v>
      </c>
      <c r="BQ52" s="8">
        <f t="shared" si="15"/>
        <v>1.0200000000000001E-2</v>
      </c>
      <c r="BR52" s="8">
        <f t="shared" si="72"/>
        <v>-8.3871153561898559E-4</v>
      </c>
      <c r="BS52" s="8">
        <f t="shared" si="73"/>
        <v>1.5306542269508019</v>
      </c>
      <c r="BT52" s="8">
        <f t="shared" si="74"/>
        <v>-1.0480976691319102</v>
      </c>
      <c r="BU52" s="14">
        <v>0.12851735948233209</v>
      </c>
      <c r="BV52" s="14">
        <f t="shared" si="75"/>
        <v>-2.0516912905234133</v>
      </c>
      <c r="BW52" s="10">
        <v>0.12822156686754713</v>
      </c>
      <c r="BX52" s="10">
        <f t="shared" si="160"/>
        <v>-2.0539955203483609</v>
      </c>
      <c r="BY52" s="8">
        <f t="shared" si="76"/>
        <v>0</v>
      </c>
      <c r="BZ52" s="8">
        <v>0.28999999999999998</v>
      </c>
      <c r="CA52" s="8">
        <f t="shared" si="17"/>
        <v>-6.6999999999999994E-3</v>
      </c>
      <c r="CB52" s="8">
        <f t="shared" si="77"/>
        <v>5.551553940619236E-4</v>
      </c>
      <c r="CC52" s="8">
        <f t="shared" si="78"/>
        <v>-0.66999999999999993</v>
      </c>
      <c r="CD52" s="8">
        <f t="shared" si="79"/>
        <v>0.69765426242203876</v>
      </c>
      <c r="CE52" s="17">
        <v>1.19001</v>
      </c>
      <c r="CF52" s="17">
        <f t="shared" si="80"/>
        <v>0.17396171044947453</v>
      </c>
      <c r="CG52" s="17">
        <v>1.1928000000000001</v>
      </c>
      <c r="CH52" s="8">
        <f t="shared" si="161"/>
        <v>0.17630348446839167</v>
      </c>
      <c r="CI52" s="8">
        <f t="shared" si="81"/>
        <v>1.2766355673770047E-3</v>
      </c>
      <c r="CJ52" s="8">
        <v>1.952</v>
      </c>
      <c r="CK52" s="8">
        <f t="shared" si="19"/>
        <v>9.92E-3</v>
      </c>
      <c r="CL52" s="8">
        <f t="shared" si="82"/>
        <v>-8.1579093361283661E-4</v>
      </c>
      <c r="CM52" s="8">
        <f t="shared" si="83"/>
        <v>1.5026542269508019</v>
      </c>
      <c r="CN52" s="8">
        <f t="shared" si="84"/>
        <v>-1.0200976691319101</v>
      </c>
      <c r="CO52" s="14" t="s">
        <v>441</v>
      </c>
      <c r="CP52" s="8">
        <v>4.8055921714981291E-3</v>
      </c>
      <c r="CQ52" s="8">
        <f t="shared" si="162"/>
        <v>-5.3379750034669957</v>
      </c>
      <c r="CR52" s="8">
        <f t="shared" si="85"/>
        <v>2.5294976860421592E-3</v>
      </c>
      <c r="CS52" s="9">
        <v>11.686119047619</v>
      </c>
      <c r="CT52" s="13">
        <f t="shared" si="21"/>
        <v>0.10726119047619001</v>
      </c>
      <c r="CU52" s="13">
        <f t="shared" si="86"/>
        <v>11.737918122035865</v>
      </c>
      <c r="CV52" s="14" t="s">
        <v>441</v>
      </c>
      <c r="CW52" s="10">
        <v>8.8802927654918928E-2</v>
      </c>
      <c r="CX52" s="10">
        <f t="shared" si="163"/>
        <v>-2.421335660440556</v>
      </c>
      <c r="CY52" s="8">
        <f t="shared" si="87"/>
        <v>-2.1568049605614759E-3</v>
      </c>
      <c r="CZ52" s="8">
        <v>5.96</v>
      </c>
      <c r="DA52" s="8">
        <f t="shared" si="23"/>
        <v>0.05</v>
      </c>
      <c r="DB52" s="8">
        <f t="shared" si="88"/>
        <v>4.1372780157754097</v>
      </c>
      <c r="DC52" s="13"/>
      <c r="DD52" s="12">
        <v>1.2763779457207514E-2</v>
      </c>
      <c r="DE52" s="12">
        <f t="shared" si="164"/>
        <v>-4.3611438492168633</v>
      </c>
      <c r="DF52" s="8">
        <f t="shared" si="89"/>
        <v>-3.1000258359086263E-3</v>
      </c>
      <c r="DG52" s="9">
        <v>2.11</v>
      </c>
      <c r="DH52" s="13">
        <f t="shared" si="25"/>
        <v>1.15E-2</v>
      </c>
      <c r="DI52" s="13">
        <f t="shared" si="90"/>
        <v>-9.0010334363450559E-2</v>
      </c>
      <c r="DJ52" s="6">
        <v>9.1854777596619731E-3</v>
      </c>
      <c r="DK52" s="6">
        <f t="shared" si="91"/>
        <v>-4.690131546462351</v>
      </c>
      <c r="DL52" s="17">
        <v>9.0604329999999997E-3</v>
      </c>
      <c r="DM52" s="17">
        <f t="shared" si="165"/>
        <v>-4.703838367574793</v>
      </c>
      <c r="DN52" s="8">
        <f t="shared" si="92"/>
        <v>-1.1033384699193904E-3</v>
      </c>
      <c r="DO52" s="16">
        <v>1.2E-2</v>
      </c>
      <c r="DP52" s="11">
        <f t="shared" si="27"/>
        <v>-9.4799999999999988E-3</v>
      </c>
      <c r="DQ52" s="8">
        <f t="shared" si="93"/>
        <v>7.8650198929341997E-4</v>
      </c>
      <c r="DR52" s="11">
        <f t="shared" si="94"/>
        <v>-1.3893353879677561</v>
      </c>
      <c r="DS52" s="8">
        <f t="shared" si="95"/>
        <v>1.112605908804738</v>
      </c>
      <c r="DT52" s="6" t="s">
        <v>441</v>
      </c>
      <c r="DU52" s="6">
        <v>0.21869874248223073</v>
      </c>
      <c r="DV52" s="6">
        <f t="shared" si="166"/>
        <v>-1.5200601012828836</v>
      </c>
      <c r="DW52" s="8">
        <f t="shared" si="96"/>
        <v>1.9997818142492019E-3</v>
      </c>
      <c r="DX52" s="17">
        <v>4.16</v>
      </c>
      <c r="DY52" s="17">
        <f t="shared" si="29"/>
        <v>3.2000000000000001E-2</v>
      </c>
      <c r="DZ52" s="18">
        <f t="shared" si="97"/>
        <v>3.9999127256996809</v>
      </c>
      <c r="EB52" s="6">
        <v>1.0179154130614224E-2</v>
      </c>
      <c r="EC52" s="6">
        <f t="shared" si="167"/>
        <v>-4.5874133626072959</v>
      </c>
      <c r="ED52" s="8">
        <f t="shared" si="98"/>
        <v>-5.489131949569459E-3</v>
      </c>
      <c r="EE52" s="17">
        <v>7.79</v>
      </c>
      <c r="EF52" s="17">
        <f t="shared" si="31"/>
        <v>6.83E-2</v>
      </c>
      <c r="EG52" s="18">
        <f t="shared" si="99"/>
        <v>4.6343472201722165</v>
      </c>
      <c r="EH52" s="17">
        <v>0.72809999999999997</v>
      </c>
      <c r="EI52" s="17">
        <f t="shared" si="100"/>
        <v>-0.3173168775814717</v>
      </c>
      <c r="EJ52" s="17">
        <v>0.73604999999999998</v>
      </c>
      <c r="EK52" s="6">
        <f t="shared" si="101"/>
        <v>-0.30645722777811496</v>
      </c>
      <c r="EL52" s="8">
        <f t="shared" si="102"/>
        <v>-6.0521375336350935E-3</v>
      </c>
      <c r="EM52" s="17">
        <v>5.54</v>
      </c>
      <c r="EN52" s="29">
        <f t="shared" si="32"/>
        <v>4.58E-2</v>
      </c>
      <c r="EO52" s="8">
        <f t="shared" si="103"/>
        <v>-3.7069288264732769E-3</v>
      </c>
      <c r="EP52" s="6">
        <f t="shared" si="104"/>
        <v>2.1591449865459627</v>
      </c>
      <c r="EQ52" s="8">
        <f t="shared" si="105"/>
        <v>-4.7102379906927831</v>
      </c>
      <c r="ER52" s="17">
        <v>1.19001</v>
      </c>
      <c r="ES52" s="17">
        <f t="shared" si="106"/>
        <v>0.17396171044947453</v>
      </c>
      <c r="ET52" s="17">
        <v>1.1928000000000001</v>
      </c>
      <c r="EU52" s="6">
        <f t="shared" si="107"/>
        <v>0.17630348446839167</v>
      </c>
      <c r="EV52" s="8">
        <f t="shared" si="108"/>
        <v>1.2766355673770047E-3</v>
      </c>
      <c r="EW52" s="17">
        <v>2.0488</v>
      </c>
      <c r="EX52" s="6">
        <f t="shared" si="33"/>
        <v>1.0888E-2</v>
      </c>
      <c r="EY52" s="8">
        <f t="shared" si="109"/>
        <v>-8.9500623664839907E-4</v>
      </c>
      <c r="EZ52" s="6">
        <f t="shared" si="110"/>
        <v>1.5994542269508021</v>
      </c>
      <c r="FA52" s="8">
        <f t="shared" si="111"/>
        <v>-1.1168976691319101</v>
      </c>
      <c r="FB52" s="6">
        <v>0.15978524862584687</v>
      </c>
      <c r="FC52" s="6">
        <f t="shared" si="112"/>
        <v>-1.8339245613887338</v>
      </c>
      <c r="FD52" s="6">
        <v>0.16019479687299756</v>
      </c>
      <c r="FE52" s="6">
        <f t="shared" si="113"/>
        <v>-1.8313647238204145</v>
      </c>
      <c r="FF52" s="8">
        <f t="shared" si="114"/>
        <v>1.4397597169653054E-3</v>
      </c>
      <c r="FG52" s="17">
        <v>2.1688000000000001</v>
      </c>
      <c r="FH52" s="6">
        <f t="shared" si="34"/>
        <v>1.2088000000000002E-2</v>
      </c>
      <c r="FI52" s="8">
        <f t="shared" si="115"/>
        <v>-9.9311146115232951E-4</v>
      </c>
      <c r="FJ52" s="6">
        <f t="shared" si="116"/>
        <v>1.7847038867861222</v>
      </c>
      <c r="FK52" s="8">
        <f t="shared" si="117"/>
        <v>-1.2395137263616753</v>
      </c>
      <c r="FL52" s="17">
        <v>1.19001</v>
      </c>
      <c r="FM52" s="17">
        <f t="shared" si="118"/>
        <v>0.17396171044947453</v>
      </c>
      <c r="FN52" s="17">
        <v>1.1928000000000001</v>
      </c>
      <c r="FO52" s="6">
        <f t="shared" si="119"/>
        <v>0.17630348446839167</v>
      </c>
      <c r="FP52" s="8">
        <f t="shared" si="120"/>
        <v>1.2766355673770047E-3</v>
      </c>
      <c r="FQ52" s="17">
        <v>2.0488</v>
      </c>
      <c r="FR52" s="6">
        <f t="shared" si="35"/>
        <v>1.0888E-2</v>
      </c>
      <c r="FS52" s="8">
        <f t="shared" si="121"/>
        <v>-8.9500623664839907E-4</v>
      </c>
      <c r="FT52" s="6">
        <f t="shared" si="122"/>
        <v>1.5994542269508021</v>
      </c>
      <c r="FU52" s="8">
        <f t="shared" si="123"/>
        <v>-1.1168976691319101</v>
      </c>
      <c r="FV52" s="6">
        <v>0.7718252896274399</v>
      </c>
      <c r="FW52" s="6">
        <f t="shared" si="124"/>
        <v>-0.25899706334180161</v>
      </c>
      <c r="FX52" s="6">
        <v>0.7701786814540974</v>
      </c>
      <c r="FY52" s="6">
        <f t="shared" si="125"/>
        <v>-0.26113273721824432</v>
      </c>
      <c r="FZ52" s="8">
        <f t="shared" si="126"/>
        <v>2.1657117341424836E-3</v>
      </c>
      <c r="GA52" s="17">
        <v>0.27167000000000002</v>
      </c>
      <c r="GB52" s="6">
        <f t="shared" si="36"/>
        <v>-6.8832999999999984E-3</v>
      </c>
      <c r="GC52" s="8">
        <f t="shared" si="127"/>
        <v>5.7039117689083874E-4</v>
      </c>
      <c r="GD52" s="6">
        <f t="shared" si="128"/>
        <v>0.17795469365699362</v>
      </c>
      <c r="GE52" s="8">
        <f t="shared" si="129"/>
        <v>0.71396109705944188</v>
      </c>
      <c r="GG52" s="6">
        <v>3.8046683280385034E-4</v>
      </c>
      <c r="GH52" s="6">
        <f t="shared" si="130"/>
        <v>-7.874111551863014</v>
      </c>
      <c r="GI52" s="8">
        <f t="shared" si="131"/>
        <v>-7.5864538328129782E-4</v>
      </c>
      <c r="GJ52" s="17">
        <v>7.84</v>
      </c>
      <c r="GK52" s="6">
        <f t="shared" si="37"/>
        <v>6.88E-2</v>
      </c>
      <c r="GL52" s="6">
        <f t="shared" si="132"/>
        <v>6.5765418466874808</v>
      </c>
      <c r="GM52" s="6">
        <v>0.14464872058206646</v>
      </c>
      <c r="GN52" s="6">
        <f t="shared" si="133"/>
        <v>-1.9334470925208762</v>
      </c>
      <c r="GO52" s="6">
        <v>0.14492753623188406</v>
      </c>
      <c r="GP52" s="6">
        <f t="shared" si="134"/>
        <v>-1.9315214116032136</v>
      </c>
      <c r="GQ52" s="8">
        <f t="shared" si="135"/>
        <v>-2.47915909835561E-3</v>
      </c>
      <c r="GR52" s="17">
        <v>1.97</v>
      </c>
      <c r="GS52" s="6">
        <f t="shared" si="38"/>
        <v>1.01E-2</v>
      </c>
      <c r="GT52" s="8">
        <f t="shared" si="136"/>
        <v>-8.3052626863255874E-4</v>
      </c>
      <c r="GU52" s="6">
        <f t="shared" si="137"/>
        <v>1.8336360657755964E-2</v>
      </c>
      <c r="GV52" s="8">
        <f t="shared" si="138"/>
        <v>-1.033105723725958</v>
      </c>
      <c r="GX52" s="6">
        <v>8.6767895878524942E-4</v>
      </c>
      <c r="GY52" s="6">
        <f t="shared" si="139"/>
        <v>-7.0496887748708037</v>
      </c>
      <c r="GZ52" s="8">
        <f t="shared" si="140"/>
        <v>-1.2422898340034294E-3</v>
      </c>
      <c r="HA52" s="17">
        <v>3.91</v>
      </c>
      <c r="HB52" s="6">
        <f t="shared" si="39"/>
        <v>2.9500000000000002E-2</v>
      </c>
      <c r="HC52" s="6">
        <f t="shared" si="141"/>
        <v>2.4530840663986284</v>
      </c>
      <c r="HD52" s="17">
        <v>1.19001</v>
      </c>
      <c r="HE52" s="17">
        <f t="shared" si="142"/>
        <v>0.17396171044947453</v>
      </c>
      <c r="HF52" s="17">
        <v>1.1928000000000001</v>
      </c>
      <c r="HG52" s="6">
        <f t="shared" si="143"/>
        <v>0.17630348446839167</v>
      </c>
      <c r="HH52" s="8">
        <f t="shared" si="144"/>
        <v>1.2766355673770047E-3</v>
      </c>
      <c r="HI52" s="17">
        <v>2.0488</v>
      </c>
      <c r="HJ52" s="6">
        <f t="shared" si="40"/>
        <v>1.0888E-2</v>
      </c>
      <c r="HK52" s="8">
        <f t="shared" si="145"/>
        <v>-8.9500623664839907E-4</v>
      </c>
      <c r="HL52" s="6">
        <f t="shared" si="146"/>
        <v>1.5994542269508021</v>
      </c>
      <c r="HM52" s="8">
        <f t="shared" si="147"/>
        <v>-1.1168976691319101</v>
      </c>
      <c r="HO52" s="6">
        <v>3.465773236536597E-2</v>
      </c>
      <c r="HP52" s="6">
        <f t="shared" si="148"/>
        <v>-3.3622344219542675</v>
      </c>
      <c r="HQ52" s="8">
        <f t="shared" si="149"/>
        <v>-9.7052354554305609E-4</v>
      </c>
      <c r="HR52" s="17">
        <v>6.7</v>
      </c>
      <c r="HS52" s="6">
        <f t="shared" si="41"/>
        <v>5.74E-2</v>
      </c>
      <c r="HT52" s="6">
        <f t="shared" si="150"/>
        <v>5.3517905817827778</v>
      </c>
    </row>
    <row r="53" spans="1:228" x14ac:dyDescent="0.25">
      <c r="A53" s="7" t="s">
        <v>51</v>
      </c>
      <c r="B53" s="8">
        <v>1.06</v>
      </c>
      <c r="C53" s="14">
        <v>1.774</v>
      </c>
      <c r="D53" s="14">
        <f t="shared" si="42"/>
        <v>0.5732368838873878</v>
      </c>
      <c r="E53" s="8">
        <v>1.7887388514615159</v>
      </c>
      <c r="F53" s="8">
        <f t="shared" si="152"/>
        <v>0.58151081928294635</v>
      </c>
      <c r="G53" s="8">
        <f t="shared" si="151"/>
        <v>2.0306713462741044E-3</v>
      </c>
      <c r="H53" s="8">
        <v>4.5</v>
      </c>
      <c r="I53" s="8">
        <f t="shared" si="2"/>
        <v>3.44E-2</v>
      </c>
      <c r="J53" s="8">
        <f t="shared" si="43"/>
        <v>-2.7957387544865764E-3</v>
      </c>
      <c r="K53" s="8">
        <f t="shared" si="3"/>
        <v>4.2522685385096421</v>
      </c>
      <c r="L53" s="8">
        <f t="shared" si="44"/>
        <v>-3.5392420549209005</v>
      </c>
      <c r="M53" s="14">
        <v>0.1320079732815862</v>
      </c>
      <c r="N53" s="14">
        <f t="shared" si="45"/>
        <v>-2.0248929545716128</v>
      </c>
      <c r="O53" s="10">
        <v>0.13156383483844553</v>
      </c>
      <c r="P53" s="10">
        <f t="shared" si="153"/>
        <v>-2.028263109116466</v>
      </c>
      <c r="Q53" s="8">
        <f t="shared" si="46"/>
        <v>9.9874679245992581E-4</v>
      </c>
      <c r="R53" s="8">
        <v>1.9986999999999999</v>
      </c>
      <c r="S53" s="8">
        <f t="shared" si="5"/>
        <v>9.3869999999999995E-3</v>
      </c>
      <c r="T53" s="8">
        <f t="shared" si="47"/>
        <v>-7.7144680412155608E-4</v>
      </c>
      <c r="U53" s="8">
        <f t="shared" si="154"/>
        <v>4.6316015437419109</v>
      </c>
      <c r="V53" s="8">
        <f t="shared" si="49"/>
        <v>-0.89825064837809265</v>
      </c>
      <c r="W53" s="14">
        <v>0.14589169000933708</v>
      </c>
      <c r="X53" s="14">
        <f t="shared" si="50"/>
        <v>-1.9248907818312377</v>
      </c>
      <c r="Y53" s="8">
        <v>0.1464986815118664</v>
      </c>
      <c r="Z53" s="8">
        <f t="shared" si="155"/>
        <v>-1.9207388504845153</v>
      </c>
      <c r="AA53" s="8">
        <f t="shared" si="51"/>
        <v>6.6747223738168326E-3</v>
      </c>
      <c r="AB53" s="9">
        <v>7.71</v>
      </c>
      <c r="AC53" s="13">
        <f t="shared" si="7"/>
        <v>6.6500000000000004E-2</v>
      </c>
      <c r="AD53" s="8">
        <f t="shared" si="52"/>
        <v>-5.3294766798153148E-3</v>
      </c>
      <c r="AE53" s="13">
        <f t="shared" si="53"/>
        <v>9.3198889495267334</v>
      </c>
      <c r="AF53" s="8">
        <f t="shared" si="54"/>
        <v>-6.6998118003027134</v>
      </c>
      <c r="AG53" s="14">
        <v>0.60192000000000001</v>
      </c>
      <c r="AH53" s="14">
        <f t="shared" si="55"/>
        <v>-0.50763073286947147</v>
      </c>
      <c r="AI53" s="10">
        <v>0.61677454053380609</v>
      </c>
      <c r="AJ53" s="10">
        <f t="shared" si="156"/>
        <v>-0.48325173428108753</v>
      </c>
      <c r="AK53" s="8">
        <f t="shared" si="56"/>
        <v>7.0039954625642498E-3</v>
      </c>
      <c r="AL53" s="9">
        <v>5.47</v>
      </c>
      <c r="AM53" s="13">
        <f t="shared" si="9"/>
        <v>4.41E-2</v>
      </c>
      <c r="AN53" s="8">
        <f t="shared" si="57"/>
        <v>-3.5688225213945657E-3</v>
      </c>
      <c r="AO53" s="13">
        <f t="shared" si="58"/>
        <v>7.2115981850257</v>
      </c>
      <c r="AP53" s="8">
        <f t="shared" si="59"/>
        <v>-4.7021560401728975</v>
      </c>
      <c r="AQ53" s="14">
        <v>0.72635883579205796</v>
      </c>
      <c r="AR53" s="14">
        <f t="shared" si="60"/>
        <v>-0.31971112208925645</v>
      </c>
      <c r="AS53" s="10">
        <v>0.72601184270517816</v>
      </c>
      <c r="AT53" s="10">
        <f t="shared" si="157"/>
        <v>-0.32018895202429892</v>
      </c>
      <c r="AU53" s="8">
        <f t="shared" si="61"/>
        <v>5.7854346577963511E-3</v>
      </c>
      <c r="AV53" s="6">
        <v>1.98</v>
      </c>
      <c r="AW53" s="6">
        <f t="shared" si="11"/>
        <v>9.1999999999999998E-3</v>
      </c>
      <c r="AX53" s="8">
        <f t="shared" si="62"/>
        <v>-7.5614232900433898E-4</v>
      </c>
      <c r="AY53" s="6">
        <f t="shared" si="63"/>
        <v>3.2341738631185404</v>
      </c>
      <c r="AZ53" s="8">
        <f t="shared" si="64"/>
        <v>-0.91426589008495451</v>
      </c>
      <c r="BA53" s="17">
        <v>1.2244200000000001</v>
      </c>
      <c r="BB53" s="17">
        <f t="shared" si="65"/>
        <v>0.20246726248691238</v>
      </c>
      <c r="BC53" s="17">
        <v>1.2269000000000001</v>
      </c>
      <c r="BD53" s="15">
        <f t="shared" si="158"/>
        <v>0.2044906628150002</v>
      </c>
      <c r="BE53" s="8">
        <f t="shared" si="66"/>
        <v>-2.5772699581689817E-3</v>
      </c>
      <c r="BF53" s="8">
        <v>2.0499999999999998</v>
      </c>
      <c r="BG53" s="8">
        <f t="shared" si="13"/>
        <v>9.8999999999999973E-3</v>
      </c>
      <c r="BH53" s="8">
        <f t="shared" si="67"/>
        <v>-8.1341860562211821E-4</v>
      </c>
      <c r="BI53" s="8">
        <f t="shared" si="68"/>
        <v>-4.0907983267592964E-2</v>
      </c>
      <c r="BJ53" s="8">
        <f t="shared" si="69"/>
        <v>-1.0142781019810898</v>
      </c>
      <c r="BK53" s="17">
        <v>1.2244200000000001</v>
      </c>
      <c r="BL53" s="17">
        <f t="shared" si="70"/>
        <v>0.20246726248691238</v>
      </c>
      <c r="BM53" s="17">
        <v>1.2269000000000001</v>
      </c>
      <c r="BN53" s="8">
        <f t="shared" si="159"/>
        <v>0.2044906628150002</v>
      </c>
      <c r="BO53" s="8">
        <f t="shared" si="71"/>
        <v>-2.5772699581689817E-3</v>
      </c>
      <c r="BP53" s="8">
        <v>2</v>
      </c>
      <c r="BQ53" s="8">
        <f t="shared" si="15"/>
        <v>9.3999999999999986E-3</v>
      </c>
      <c r="BR53" s="8">
        <f t="shared" si="72"/>
        <v>-7.7251065596994906E-4</v>
      </c>
      <c r="BS53" s="8">
        <f t="shared" si="73"/>
        <v>-9.0907983267592835E-2</v>
      </c>
      <c r="BT53" s="8">
        <f t="shared" si="74"/>
        <v>-0.96427810198108987</v>
      </c>
      <c r="BU53" s="14">
        <v>0.12862315345385322</v>
      </c>
      <c r="BV53" s="14">
        <f t="shared" si="75"/>
        <v>-2.0508684409748734</v>
      </c>
      <c r="BW53" s="10">
        <v>0.12832028743744386</v>
      </c>
      <c r="BX53" s="10">
        <f t="shared" si="160"/>
        <v>-2.0532258948614239</v>
      </c>
      <c r="BY53" s="8">
        <f t="shared" si="76"/>
        <v>-1.0773533989816286E-4</v>
      </c>
      <c r="BZ53" s="8">
        <v>0.23</v>
      </c>
      <c r="CA53" s="8">
        <f t="shared" si="17"/>
        <v>-8.3000000000000001E-3</v>
      </c>
      <c r="CB53" s="8">
        <f t="shared" si="77"/>
        <v>6.8760573149262427E-4</v>
      </c>
      <c r="CC53" s="8">
        <f t="shared" si="78"/>
        <v>-0.87309413595926511</v>
      </c>
      <c r="CD53" s="8">
        <f t="shared" si="79"/>
        <v>0.85829311493537375</v>
      </c>
      <c r="CE53" s="17">
        <v>1.2244200000000001</v>
      </c>
      <c r="CF53" s="17">
        <f t="shared" si="80"/>
        <v>0.20246726248691238</v>
      </c>
      <c r="CG53" s="17">
        <v>1.2269000000000001</v>
      </c>
      <c r="CH53" s="8">
        <f t="shared" si="161"/>
        <v>0.2044906628150002</v>
      </c>
      <c r="CI53" s="8">
        <f t="shared" si="81"/>
        <v>-2.5772699581689817E-3</v>
      </c>
      <c r="CJ53" s="8">
        <v>2.0710000000000002</v>
      </c>
      <c r="CK53" s="8">
        <f t="shared" si="19"/>
        <v>1.0110000000000001E-2</v>
      </c>
      <c r="CL53" s="8">
        <f t="shared" si="82"/>
        <v>-8.3059446593258812E-4</v>
      </c>
      <c r="CM53" s="8">
        <f t="shared" si="83"/>
        <v>-1.9907983267592605E-2</v>
      </c>
      <c r="CN53" s="8">
        <f t="shared" si="84"/>
        <v>-1.0352781019810902</v>
      </c>
      <c r="CO53" s="14" t="s">
        <v>441</v>
      </c>
      <c r="CP53" s="8">
        <v>4.7495626840158688E-3</v>
      </c>
      <c r="CQ53" s="8">
        <f t="shared" si="162"/>
        <v>-5.3497027316969445</v>
      </c>
      <c r="CR53" s="8">
        <f t="shared" si="85"/>
        <v>3.706125225845236E-3</v>
      </c>
      <c r="CS53" s="9">
        <v>11.5164175257732</v>
      </c>
      <c r="CT53" s="13">
        <f t="shared" si="21"/>
        <v>0.104564175257732</v>
      </c>
      <c r="CU53" s="13">
        <f t="shared" si="86"/>
        <v>11.938867616111294</v>
      </c>
      <c r="CV53" s="14" t="s">
        <v>441</v>
      </c>
      <c r="CW53" s="10">
        <v>8.6942988873905711E-2</v>
      </c>
      <c r="CX53" s="10">
        <f t="shared" si="163"/>
        <v>-2.4425026754305748</v>
      </c>
      <c r="CY53" s="8">
        <f t="shared" si="87"/>
        <v>1.1782475425721195E-3</v>
      </c>
      <c r="CZ53" s="8">
        <v>7.08</v>
      </c>
      <c r="DA53" s="8">
        <f t="shared" si="23"/>
        <v>6.0199999999999997E-2</v>
      </c>
      <c r="DB53" s="8">
        <f t="shared" si="88"/>
        <v>6.4912990170288483</v>
      </c>
      <c r="DC53" s="13"/>
      <c r="DD53" s="12">
        <v>1.2598869629416847E-2</v>
      </c>
      <c r="DE53" s="12">
        <f t="shared" si="164"/>
        <v>-4.3741481810001064</v>
      </c>
      <c r="DF53" s="8">
        <f t="shared" si="89"/>
        <v>-1.0115267025238017E-3</v>
      </c>
      <c r="DG53" s="9">
        <v>2.8702000000000001</v>
      </c>
      <c r="DH53" s="13">
        <f t="shared" si="25"/>
        <v>1.8102E-2</v>
      </c>
      <c r="DI53" s="13">
        <f t="shared" si="90"/>
        <v>1.4055893189904793</v>
      </c>
      <c r="DJ53" s="6">
        <v>8.8871904480477062E-3</v>
      </c>
      <c r="DK53" s="6">
        <f t="shared" si="91"/>
        <v>-4.7231443144961842</v>
      </c>
      <c r="DL53" s="17">
        <v>9.0760570000000002E-3</v>
      </c>
      <c r="DM53" s="17">
        <f t="shared" si="165"/>
        <v>-4.7021154317845708</v>
      </c>
      <c r="DN53" s="8">
        <f t="shared" si="92"/>
        <v>1.292872387315569E-3</v>
      </c>
      <c r="DO53" s="16">
        <v>5.0000000000000001E-3</v>
      </c>
      <c r="DP53" s="11">
        <f t="shared" si="27"/>
        <v>-1.0550000000000002E-2</v>
      </c>
      <c r="DQ53" s="8">
        <f t="shared" si="93"/>
        <v>8.74904074766647E-4</v>
      </c>
      <c r="DR53" s="11">
        <f t="shared" si="94"/>
        <v>-0.53785104507377257</v>
      </c>
      <c r="DS53" s="8">
        <f t="shared" si="95"/>
        <v>0.80294506415288769</v>
      </c>
      <c r="DT53" s="6" t="s">
        <v>441</v>
      </c>
      <c r="DU53" s="6">
        <v>0.21846463057630969</v>
      </c>
      <c r="DV53" s="6">
        <f t="shared" si="166"/>
        <v>-1.5211311513421015</v>
      </c>
      <c r="DW53" s="8">
        <f t="shared" si="96"/>
        <v>1.1967929566121249E-3</v>
      </c>
      <c r="DX53" s="17">
        <v>4.59</v>
      </c>
      <c r="DY53" s="17">
        <f t="shared" si="29"/>
        <v>3.5299999999999998E-2</v>
      </c>
      <c r="DZ53" s="18">
        <f t="shared" si="97"/>
        <v>4.0087171826448493</v>
      </c>
      <c r="EB53" s="6">
        <v>1.0101010101010102E-2</v>
      </c>
      <c r="EC53" s="6">
        <f t="shared" si="167"/>
        <v>-4.5951198501345898</v>
      </c>
      <c r="ED53" s="8">
        <f t="shared" si="98"/>
        <v>-4.7427555972827662E-3</v>
      </c>
      <c r="EE53" s="17">
        <v>7.76</v>
      </c>
      <c r="EF53" s="17">
        <f t="shared" si="31"/>
        <v>6.699999999999999E-2</v>
      </c>
      <c r="EG53" s="18">
        <f t="shared" si="99"/>
        <v>4.8028977610868928</v>
      </c>
      <c r="EH53" s="17">
        <v>0.71096000000000004</v>
      </c>
      <c r="EI53" s="17">
        <f t="shared" si="100"/>
        <v>-0.34113910955191723</v>
      </c>
      <c r="EJ53" s="17">
        <v>0.71845000000000003</v>
      </c>
      <c r="EK53" s="6">
        <f t="shared" si="101"/>
        <v>-0.33065916530692135</v>
      </c>
      <c r="EL53" s="8">
        <f t="shared" si="102"/>
        <v>-2.4439121595394298E-3</v>
      </c>
      <c r="EM53" s="17">
        <v>5.51</v>
      </c>
      <c r="EN53" s="29">
        <f t="shared" si="32"/>
        <v>4.4499999999999991E-2</v>
      </c>
      <c r="EO53" s="8">
        <f t="shared" si="103"/>
        <v>-3.6005621420514E-3</v>
      </c>
      <c r="EP53" s="6">
        <f t="shared" si="104"/>
        <v>3.4724351361842274</v>
      </c>
      <c r="EQ53" s="8">
        <f t="shared" si="105"/>
        <v>-4.5756868689634365</v>
      </c>
      <c r="ER53" s="17">
        <v>1.2244200000000001</v>
      </c>
      <c r="ES53" s="17">
        <f t="shared" si="106"/>
        <v>0.20246726248691238</v>
      </c>
      <c r="ET53" s="17">
        <v>1.2269000000000001</v>
      </c>
      <c r="EU53" s="6">
        <f t="shared" si="107"/>
        <v>0.2044906628150002</v>
      </c>
      <c r="EV53" s="8">
        <f t="shared" si="108"/>
        <v>-2.5772699581689817E-3</v>
      </c>
      <c r="EW53" s="17">
        <v>2.0859000000000001</v>
      </c>
      <c r="EX53" s="6">
        <f t="shared" si="33"/>
        <v>1.0259000000000001E-2</v>
      </c>
      <c r="EY53" s="8">
        <f t="shared" si="109"/>
        <v>-8.4277918335051716E-4</v>
      </c>
      <c r="EZ53" s="6">
        <f t="shared" si="110"/>
        <v>-5.0079832675926222E-3</v>
      </c>
      <c r="FA53" s="8">
        <f t="shared" si="111"/>
        <v>-1.0501781019810901</v>
      </c>
      <c r="FB53" s="6">
        <v>0.16455217126589985</v>
      </c>
      <c r="FC53" s="6">
        <f t="shared" si="112"/>
        <v>-1.8045276085057333</v>
      </c>
      <c r="FD53" s="6">
        <v>0.16492669008625666</v>
      </c>
      <c r="FE53" s="6">
        <f t="shared" si="113"/>
        <v>-1.8022542063206966</v>
      </c>
      <c r="FF53" s="8">
        <f t="shared" si="114"/>
        <v>-2.527229068942205E-3</v>
      </c>
      <c r="FG53" s="17">
        <v>2.1964000000000001</v>
      </c>
      <c r="FH53" s="6">
        <f t="shared" si="34"/>
        <v>1.1364000000000001E-2</v>
      </c>
      <c r="FI53" s="8">
        <f t="shared" si="115"/>
        <v>-9.3309151493259357E-4</v>
      </c>
      <c r="FJ53" s="6">
        <f t="shared" si="116"/>
        <v>0.12550837242311808</v>
      </c>
      <c r="FK53" s="8">
        <f t="shared" si="117"/>
        <v>-1.1636774153629696</v>
      </c>
      <c r="FL53" s="17">
        <v>1.2244200000000001</v>
      </c>
      <c r="FM53" s="17">
        <f t="shared" si="118"/>
        <v>0.20246726248691238</v>
      </c>
      <c r="FN53" s="17">
        <v>1.2269000000000001</v>
      </c>
      <c r="FO53" s="6">
        <f t="shared" si="119"/>
        <v>0.2044906628150002</v>
      </c>
      <c r="FP53" s="8">
        <f t="shared" si="120"/>
        <v>-2.5772699581689817E-3</v>
      </c>
      <c r="FQ53" s="17">
        <v>2.0859000000000001</v>
      </c>
      <c r="FR53" s="6">
        <f t="shared" si="35"/>
        <v>1.0259000000000001E-2</v>
      </c>
      <c r="FS53" s="8">
        <f t="shared" si="121"/>
        <v>-8.4277918335051716E-4</v>
      </c>
      <c r="FT53" s="6">
        <f t="shared" si="122"/>
        <v>-5.0079832675926222E-3</v>
      </c>
      <c r="FU53" s="8">
        <f t="shared" si="123"/>
        <v>-1.0501781019810901</v>
      </c>
      <c r="FV53" s="6">
        <v>0.80521781141798854</v>
      </c>
      <c r="FW53" s="6">
        <f t="shared" si="124"/>
        <v>-0.21664246497184986</v>
      </c>
      <c r="FX53" s="6">
        <v>0.8030838419530999</v>
      </c>
      <c r="FY53" s="6">
        <f t="shared" si="125"/>
        <v>-0.21929615958531606</v>
      </c>
      <c r="FZ53" s="8">
        <f t="shared" si="126"/>
        <v>-3.564048267184039E-3</v>
      </c>
      <c r="GA53" s="17">
        <v>0.26</v>
      </c>
      <c r="GB53" s="6">
        <f t="shared" si="36"/>
        <v>-8.0000000000000002E-3</v>
      </c>
      <c r="GC53" s="8">
        <f t="shared" si="127"/>
        <v>6.6266174564977298E-4</v>
      </c>
      <c r="GD53" s="6">
        <f t="shared" si="128"/>
        <v>-2.2256193068736154</v>
      </c>
      <c r="GE53" s="8">
        <f t="shared" si="129"/>
        <v>0.83184898355563797</v>
      </c>
      <c r="GG53" s="6">
        <v>3.6643459142543056E-4</v>
      </c>
      <c r="GH53" s="6">
        <f t="shared" si="130"/>
        <v>-7.9116905207083388</v>
      </c>
      <c r="GI53" s="8">
        <f t="shared" si="131"/>
        <v>7.1333889017779484E-3</v>
      </c>
      <c r="GJ53" s="17">
        <v>7.81</v>
      </c>
      <c r="GK53" s="6">
        <f t="shared" si="37"/>
        <v>6.7500000000000004E-2</v>
      </c>
      <c r="GL53" s="6">
        <f t="shared" si="132"/>
        <v>9.6033555607111794</v>
      </c>
      <c r="GM53" s="6">
        <v>0.14887598630340926</v>
      </c>
      <c r="GN53" s="6">
        <f t="shared" si="133"/>
        <v>-1.9046416262847274</v>
      </c>
      <c r="GO53" s="6">
        <v>0.14911352012286955</v>
      </c>
      <c r="GP53" s="6">
        <f t="shared" si="134"/>
        <v>-1.9030473831006713</v>
      </c>
      <c r="GQ53" s="8">
        <f t="shared" si="135"/>
        <v>-4.4158497810948827E-3</v>
      </c>
      <c r="GR53" s="17">
        <v>1.99</v>
      </c>
      <c r="GS53" s="6">
        <f t="shared" si="38"/>
        <v>9.2999999999999992E-3</v>
      </c>
      <c r="GT53" s="8">
        <f t="shared" si="136"/>
        <v>-7.6432686027572139E-4</v>
      </c>
      <c r="GU53" s="6">
        <f t="shared" si="137"/>
        <v>-0.83633991243795314</v>
      </c>
      <c r="GV53" s="8">
        <f t="shared" si="138"/>
        <v>-0.9491292408343146</v>
      </c>
      <c r="GX53" s="6">
        <v>8.5506626763574172E-4</v>
      </c>
      <c r="GY53" s="6">
        <f t="shared" si="139"/>
        <v>-7.0643315860242337</v>
      </c>
      <c r="GZ53" s="8">
        <f t="shared" si="140"/>
        <v>1.8628927070032386E-3</v>
      </c>
      <c r="HA53" s="17">
        <v>3.9</v>
      </c>
      <c r="HB53" s="6">
        <f t="shared" si="39"/>
        <v>2.8399999999999998E-2</v>
      </c>
      <c r="HC53" s="6">
        <f t="shared" si="141"/>
        <v>3.5851570828012949</v>
      </c>
      <c r="HD53" s="17">
        <v>1.2244200000000001</v>
      </c>
      <c r="HE53" s="17">
        <f t="shared" si="142"/>
        <v>0.20246726248691238</v>
      </c>
      <c r="HF53" s="17">
        <v>1.2269000000000001</v>
      </c>
      <c r="HG53" s="6">
        <f t="shared" si="143"/>
        <v>0.2044906628150002</v>
      </c>
      <c r="HH53" s="8">
        <f t="shared" si="144"/>
        <v>-2.5772699581689817E-3</v>
      </c>
      <c r="HI53" s="17">
        <v>2.0859000000000001</v>
      </c>
      <c r="HJ53" s="6">
        <f t="shared" si="40"/>
        <v>1.0259000000000001E-2</v>
      </c>
      <c r="HK53" s="8">
        <f t="shared" si="145"/>
        <v>-8.4277918335051716E-4</v>
      </c>
      <c r="HL53" s="6">
        <f t="shared" si="146"/>
        <v>-5.0079832675926222E-3</v>
      </c>
      <c r="HM53" s="8">
        <f t="shared" si="147"/>
        <v>-1.0501781019810901</v>
      </c>
      <c r="HO53" s="6">
        <v>3.4462687076388956E-2</v>
      </c>
      <c r="HP53" s="6">
        <f t="shared" si="148"/>
        <v>-3.3678780742424883</v>
      </c>
      <c r="HQ53" s="8">
        <f t="shared" si="149"/>
        <v>-8.5719395374173057E-4</v>
      </c>
      <c r="HR53" s="17">
        <v>9.4</v>
      </c>
      <c r="HS53" s="6">
        <f t="shared" si="41"/>
        <v>8.3400000000000002E-2</v>
      </c>
      <c r="HT53" s="6">
        <f t="shared" si="150"/>
        <v>7.9971224185033076</v>
      </c>
    </row>
    <row r="54" spans="1:228" x14ac:dyDescent="0.25">
      <c r="A54" s="7" t="s">
        <v>52</v>
      </c>
      <c r="B54" s="8">
        <v>1.3</v>
      </c>
      <c r="C54" s="14">
        <v>1.8008500000000001</v>
      </c>
      <c r="D54" s="14">
        <f t="shared" si="42"/>
        <v>0.58825877566251616</v>
      </c>
      <c r="E54" s="8">
        <v>1.8293207183376596</v>
      </c>
      <c r="F54" s="8">
        <f t="shared" si="152"/>
        <v>0.60394470577925163</v>
      </c>
      <c r="G54" s="8">
        <f t="shared" si="151"/>
        <v>-2.4200352804195635E-3</v>
      </c>
      <c r="H54" s="8">
        <v>4.67</v>
      </c>
      <c r="I54" s="8">
        <f t="shared" si="2"/>
        <v>3.3700000000000001E-2</v>
      </c>
      <c r="J54" s="8">
        <f t="shared" si="43"/>
        <v>-2.733840841991908E-3</v>
      </c>
      <c r="K54" s="8">
        <f t="shared" si="3"/>
        <v>2.4019858878321747</v>
      </c>
      <c r="L54" s="8">
        <f t="shared" si="44"/>
        <v>-3.5580688543334675</v>
      </c>
      <c r="M54" s="14">
        <v>0.13166210238045081</v>
      </c>
      <c r="N54" s="14">
        <f t="shared" si="45"/>
        <v>-2.0275164688149165</v>
      </c>
      <c r="O54" s="10">
        <v>0.13284508337025319</v>
      </c>
      <c r="P54" s="10">
        <f t="shared" si="153"/>
        <v>-2.0185716163414522</v>
      </c>
      <c r="Q54" s="8">
        <f t="shared" si="46"/>
        <v>1.5524957456951594E-3</v>
      </c>
      <c r="R54" s="8">
        <v>1.9843999999999999</v>
      </c>
      <c r="S54" s="8">
        <f t="shared" si="5"/>
        <v>6.8439999999999994E-3</v>
      </c>
      <c r="T54" s="8">
        <f t="shared" si="47"/>
        <v>-5.6188267898527045E-4</v>
      </c>
      <c r="U54" s="8">
        <f t="shared" si="154"/>
        <v>5.1178291557790452</v>
      </c>
      <c r="V54" s="8">
        <f t="shared" si="49"/>
        <v>-0.791685438568827</v>
      </c>
      <c r="W54" s="14">
        <v>0.15735641227380015</v>
      </c>
      <c r="X54" s="14">
        <f t="shared" si="50"/>
        <v>-1.8492419046414175</v>
      </c>
      <c r="Y54" s="8">
        <v>0.15579964166082419</v>
      </c>
      <c r="Z54" s="8">
        <f t="shared" si="155"/>
        <v>-1.8591844455428441</v>
      </c>
      <c r="AA54" s="8">
        <f t="shared" si="51"/>
        <v>-2.6876677158195195E-3</v>
      </c>
      <c r="AB54" s="9">
        <v>7.83</v>
      </c>
      <c r="AC54" s="13">
        <f t="shared" si="7"/>
        <v>6.5299999999999997E-2</v>
      </c>
      <c r="AD54" s="8">
        <f t="shared" si="52"/>
        <v>-5.2249863806361763E-3</v>
      </c>
      <c r="AE54" s="13">
        <f t="shared" si="53"/>
        <v>5.4549329136721916</v>
      </c>
      <c r="AF54" s="8">
        <f t="shared" si="54"/>
        <v>-6.4106242438360574</v>
      </c>
      <c r="AG54" s="14">
        <v>0.61741000000000001</v>
      </c>
      <c r="AH54" s="14">
        <f t="shared" si="55"/>
        <v>-0.4822219700902749</v>
      </c>
      <c r="AI54" s="10">
        <v>0.62899925589388028</v>
      </c>
      <c r="AJ54" s="10">
        <f t="shared" si="156"/>
        <v>-0.46362520528099677</v>
      </c>
      <c r="AK54" s="8">
        <f t="shared" si="56"/>
        <v>5.4431921142454875E-3</v>
      </c>
      <c r="AL54" s="9">
        <v>5.9</v>
      </c>
      <c r="AM54" s="13">
        <f t="shared" si="9"/>
        <v>4.6000000000000006E-2</v>
      </c>
      <c r="AN54" s="8">
        <f t="shared" si="57"/>
        <v>-3.7115857847274114E-3</v>
      </c>
      <c r="AO54" s="13">
        <f t="shared" si="58"/>
        <v>6.7772768456981964</v>
      </c>
      <c r="AP54" s="8">
        <f t="shared" si="59"/>
        <v>-4.8229330649685789</v>
      </c>
      <c r="AQ54" s="14">
        <v>0.73426291017761824</v>
      </c>
      <c r="AR54" s="14">
        <f t="shared" si="60"/>
        <v>-0.30888812624883355</v>
      </c>
      <c r="AS54" s="10">
        <v>0.7363509979028724</v>
      </c>
      <c r="AT54" s="10">
        <f t="shared" si="157"/>
        <v>-0.30604837460904755</v>
      </c>
      <c r="AU54" s="8">
        <f t="shared" si="61"/>
        <v>6.4216507714209836E-3</v>
      </c>
      <c r="AV54" s="6">
        <v>2.0099999999999998</v>
      </c>
      <c r="AW54" s="6">
        <f t="shared" si="11"/>
        <v>7.0999999999999978E-3</v>
      </c>
      <c r="AX54" s="8">
        <f t="shared" si="62"/>
        <v>-5.8283278181492371E-4</v>
      </c>
      <c r="AY54" s="6">
        <f t="shared" si="63"/>
        <v>3.278660308568393</v>
      </c>
      <c r="AZ54" s="8">
        <f t="shared" si="64"/>
        <v>-0.74407169781619564</v>
      </c>
      <c r="BA54" s="17">
        <v>1.2157199999999999</v>
      </c>
      <c r="BB54" s="17">
        <f t="shared" si="65"/>
        <v>0.19533649387144922</v>
      </c>
      <c r="BC54" s="17">
        <v>1.2174499999999999</v>
      </c>
      <c r="BD54" s="15">
        <f t="shared" si="158"/>
        <v>0.19675850736949713</v>
      </c>
      <c r="BE54" s="8">
        <f t="shared" si="66"/>
        <v>1.2606720059551435E-3</v>
      </c>
      <c r="BF54" s="8">
        <v>2.0299999999999998</v>
      </c>
      <c r="BG54" s="8">
        <f t="shared" si="13"/>
        <v>7.2999999999999975E-3</v>
      </c>
      <c r="BH54" s="8">
        <f t="shared" si="67"/>
        <v>-5.9919669656216534E-4</v>
      </c>
      <c r="BI54" s="8">
        <f t="shared" si="68"/>
        <v>1.2342688023820572</v>
      </c>
      <c r="BJ54" s="8">
        <f t="shared" si="69"/>
        <v>-0.74706282743898478</v>
      </c>
      <c r="BK54" s="17">
        <v>1.2157199999999999</v>
      </c>
      <c r="BL54" s="17">
        <f t="shared" si="70"/>
        <v>0.19533649387144922</v>
      </c>
      <c r="BM54" s="17">
        <v>1.2174499999999999</v>
      </c>
      <c r="BN54" s="8">
        <f t="shared" si="159"/>
        <v>0.19675850736949713</v>
      </c>
      <c r="BO54" s="8">
        <f t="shared" si="71"/>
        <v>1.2606720059551435E-3</v>
      </c>
      <c r="BP54" s="8">
        <v>2.0299999999999998</v>
      </c>
      <c r="BQ54" s="8">
        <f t="shared" si="15"/>
        <v>7.2999999999999975E-3</v>
      </c>
      <c r="BR54" s="8">
        <f t="shared" si="72"/>
        <v>-5.9919669656216534E-4</v>
      </c>
      <c r="BS54" s="8">
        <f t="shared" si="73"/>
        <v>1.2342688023820572</v>
      </c>
      <c r="BT54" s="8">
        <f t="shared" si="74"/>
        <v>-0.74706282743898478</v>
      </c>
      <c r="BU54" s="14">
        <v>0.12855040139862836</v>
      </c>
      <c r="BV54" s="14">
        <f t="shared" si="75"/>
        <v>-2.0514342227653635</v>
      </c>
      <c r="BW54" s="10">
        <v>0.12820512820512822</v>
      </c>
      <c r="BX54" s="10">
        <f t="shared" si="160"/>
        <v>-2.0541237336955458</v>
      </c>
      <c r="BY54" s="8">
        <f t="shared" si="76"/>
        <v>2.3079386427760085E-5</v>
      </c>
      <c r="BZ54" s="8">
        <v>0.25</v>
      </c>
      <c r="CA54" s="8">
        <f t="shared" si="17"/>
        <v>-1.0500000000000001E-2</v>
      </c>
      <c r="CB54" s="8">
        <f t="shared" si="77"/>
        <v>8.6883658171754696E-4</v>
      </c>
      <c r="CC54" s="8">
        <f t="shared" si="78"/>
        <v>-1.040768245428896</v>
      </c>
      <c r="CD54" s="8">
        <f t="shared" si="79"/>
        <v>1.0822789056798723</v>
      </c>
      <c r="CE54" s="17">
        <v>1.2157199999999999</v>
      </c>
      <c r="CF54" s="17">
        <f t="shared" si="80"/>
        <v>0.19533649387144922</v>
      </c>
      <c r="CG54" s="17">
        <v>1.2174499999999999</v>
      </c>
      <c r="CH54" s="8">
        <f t="shared" si="161"/>
        <v>0.19675850736949713</v>
      </c>
      <c r="CI54" s="8">
        <f t="shared" si="81"/>
        <v>1.2606720059551435E-3</v>
      </c>
      <c r="CJ54" s="8">
        <v>1.98</v>
      </c>
      <c r="CK54" s="8">
        <f t="shared" si="19"/>
        <v>6.7999999999999996E-3</v>
      </c>
      <c r="CL54" s="8">
        <f t="shared" si="82"/>
        <v>-5.5828139459390691E-4</v>
      </c>
      <c r="CM54" s="8">
        <f t="shared" si="83"/>
        <v>1.1842688023820576</v>
      </c>
      <c r="CN54" s="8">
        <f t="shared" si="84"/>
        <v>-0.69706282743898496</v>
      </c>
      <c r="CO54" s="14" t="s">
        <v>441</v>
      </c>
      <c r="CP54" s="8">
        <v>4.8033369742627599E-3</v>
      </c>
      <c r="CQ54" s="8">
        <f t="shared" si="162"/>
        <v>-5.3384443996385285</v>
      </c>
      <c r="CR54" s="8">
        <f t="shared" si="85"/>
        <v>3.212934450692595E-3</v>
      </c>
      <c r="CS54" s="9">
        <v>11.4909894736842</v>
      </c>
      <c r="CT54" s="13">
        <f t="shared" si="21"/>
        <v>0.10190989473684199</v>
      </c>
      <c r="CU54" s="13">
        <f t="shared" si="86"/>
        <v>11.476163253961237</v>
      </c>
      <c r="CV54" s="14" t="s">
        <v>441</v>
      </c>
      <c r="CW54" s="10">
        <v>8.788659114278935E-2</v>
      </c>
      <c r="CX54" s="10">
        <f t="shared" si="163"/>
        <v>-2.4317080326533871</v>
      </c>
      <c r="CY54" s="8">
        <f t="shared" si="87"/>
        <v>-1.1442160949070024E-3</v>
      </c>
      <c r="CZ54" s="8">
        <v>7.26</v>
      </c>
      <c r="DA54" s="8">
        <f t="shared" si="23"/>
        <v>5.96E-2</v>
      </c>
      <c r="DB54" s="8">
        <f t="shared" si="88"/>
        <v>5.502313562037199</v>
      </c>
      <c r="DC54" s="13"/>
      <c r="DD54" s="12">
        <v>1.2576591441881056E-2</v>
      </c>
      <c r="DE54" s="12">
        <f t="shared" si="164"/>
        <v>-4.3759180149894732</v>
      </c>
      <c r="DF54" s="8">
        <f t="shared" si="89"/>
        <v>-2.3904755779571296E-3</v>
      </c>
      <c r="DG54" s="9">
        <v>2.0147499999999998</v>
      </c>
      <c r="DH54" s="13">
        <f t="shared" si="25"/>
        <v>7.1474999999999976E-3</v>
      </c>
      <c r="DI54" s="13">
        <f t="shared" si="90"/>
        <v>-0.24144023118285207</v>
      </c>
      <c r="DJ54" s="6">
        <v>9.3711490434399622E-3</v>
      </c>
      <c r="DK54" s="6">
        <f t="shared" si="91"/>
        <v>-4.6701195602139727</v>
      </c>
      <c r="DL54" s="17">
        <v>9.1382619999999994E-3</v>
      </c>
      <c r="DM54" s="17">
        <f t="shared" si="165"/>
        <v>-4.6952850647703519</v>
      </c>
      <c r="DN54" s="8">
        <f t="shared" si="92"/>
        <v>-8.4109757378447725E-4</v>
      </c>
      <c r="DO54" s="16">
        <v>1.4999999999999999E-2</v>
      </c>
      <c r="DP54" s="11">
        <f t="shared" si="27"/>
        <v>-1.2850000000000002E-2</v>
      </c>
      <c r="DQ54" s="8">
        <f t="shared" si="93"/>
        <v>1.0644324396533733E-3</v>
      </c>
      <c r="DR54" s="11">
        <f t="shared" si="94"/>
        <v>-1.621439029513791</v>
      </c>
      <c r="DS54" s="8">
        <f t="shared" si="95"/>
        <v>1.5874043852264181</v>
      </c>
      <c r="DT54" s="6" t="s">
        <v>441</v>
      </c>
      <c r="DU54" s="6">
        <v>0.22211363333481407</v>
      </c>
      <c r="DV54" s="6">
        <f t="shared" si="166"/>
        <v>-1.5045661661979262</v>
      </c>
      <c r="DW54" s="8">
        <f t="shared" si="96"/>
        <v>4.8618762502372626E-4</v>
      </c>
      <c r="DX54" s="17">
        <v>4.54</v>
      </c>
      <c r="DY54" s="17">
        <f t="shared" si="29"/>
        <v>3.2400000000000005E-2</v>
      </c>
      <c r="DZ54" s="18">
        <f t="shared" si="97"/>
        <v>3.4344750500094912</v>
      </c>
      <c r="EB54" s="6">
        <v>9.7560975609756097E-3</v>
      </c>
      <c r="EC54" s="6">
        <f t="shared" si="167"/>
        <v>-4.6298627985784631</v>
      </c>
      <c r="ED54" s="8">
        <f t="shared" si="98"/>
        <v>-1.1991756650043817E-3</v>
      </c>
      <c r="EE54" s="17">
        <v>7.83</v>
      </c>
      <c r="EF54" s="17">
        <f t="shared" si="31"/>
        <v>6.5299999999999997E-2</v>
      </c>
      <c r="EG54" s="18">
        <f t="shared" si="99"/>
        <v>6.0503297339982467</v>
      </c>
      <c r="EH54" s="17">
        <v>0.69345999999999997</v>
      </c>
      <c r="EI54" s="17">
        <f t="shared" si="100"/>
        <v>-0.36606171933339821</v>
      </c>
      <c r="EJ54" s="17">
        <v>0.70035000000000003</v>
      </c>
      <c r="EK54" s="6">
        <f t="shared" si="101"/>
        <v>-0.35617506889708128</v>
      </c>
      <c r="EL54" s="8">
        <f t="shared" si="102"/>
        <v>2.2935249621440779E-3</v>
      </c>
      <c r="EM54" s="17">
        <v>5.49</v>
      </c>
      <c r="EN54" s="29">
        <f t="shared" si="32"/>
        <v>4.1900000000000007E-2</v>
      </c>
      <c r="EO54" s="8">
        <f t="shared" si="103"/>
        <v>-3.3868327763366679E-3</v>
      </c>
      <c r="EP54" s="6">
        <f t="shared" si="104"/>
        <v>5.1074099848576315</v>
      </c>
      <c r="EQ54" s="8">
        <f t="shared" si="105"/>
        <v>-4.308575314225922</v>
      </c>
      <c r="ER54" s="17">
        <v>1.2157199999999999</v>
      </c>
      <c r="ES54" s="17">
        <f t="shared" si="106"/>
        <v>0.19533649387144922</v>
      </c>
      <c r="ET54" s="17">
        <v>1.2174499999999999</v>
      </c>
      <c r="EU54" s="6">
        <f t="shared" si="107"/>
        <v>0.19675850736949713</v>
      </c>
      <c r="EV54" s="8">
        <f t="shared" si="108"/>
        <v>1.2606720059551435E-3</v>
      </c>
      <c r="EW54" s="17">
        <v>2.1126999999999998</v>
      </c>
      <c r="EX54" s="6">
        <f t="shared" si="33"/>
        <v>8.1269999999999971E-3</v>
      </c>
      <c r="EY54" s="8">
        <f t="shared" si="109"/>
        <v>-6.6683028241287801E-4</v>
      </c>
      <c r="EZ54" s="6">
        <f t="shared" si="110"/>
        <v>1.3169688023820572</v>
      </c>
      <c r="FA54" s="8">
        <f t="shared" si="111"/>
        <v>-0.82976282743898477</v>
      </c>
      <c r="FB54" s="6">
        <v>0.1634975393620326</v>
      </c>
      <c r="FC54" s="6">
        <f t="shared" si="112"/>
        <v>-1.8109573385315789</v>
      </c>
      <c r="FD54" s="6">
        <v>0.16375724625814692</v>
      </c>
      <c r="FE54" s="6">
        <f t="shared" si="113"/>
        <v>-1.8093701534877156</v>
      </c>
      <c r="FF54" s="8">
        <f t="shared" si="114"/>
        <v>1.1358692533889325E-3</v>
      </c>
      <c r="FG54" s="17">
        <v>2.2099000000000002</v>
      </c>
      <c r="FH54" s="6">
        <f t="shared" si="34"/>
        <v>9.0990000000000012E-3</v>
      </c>
      <c r="FI54" s="8">
        <f t="shared" si="115"/>
        <v>-7.4625807710160252E-4</v>
      </c>
      <c r="FJ54" s="6">
        <f t="shared" si="116"/>
        <v>1.3642477013555732</v>
      </c>
      <c r="FK54" s="8">
        <f t="shared" si="117"/>
        <v>-0.9289445579711153</v>
      </c>
      <c r="FL54" s="17">
        <v>1.2157199999999999</v>
      </c>
      <c r="FM54" s="17">
        <f t="shared" si="118"/>
        <v>0.19533649387144922</v>
      </c>
      <c r="FN54" s="17">
        <v>1.2174499999999999</v>
      </c>
      <c r="FO54" s="6">
        <f t="shared" si="119"/>
        <v>0.19675850736949713</v>
      </c>
      <c r="FP54" s="8">
        <f t="shared" si="120"/>
        <v>1.2606720059551435E-3</v>
      </c>
      <c r="FQ54" s="17">
        <v>2.1126999999999998</v>
      </c>
      <c r="FR54" s="6">
        <f t="shared" si="35"/>
        <v>8.1269999999999971E-3</v>
      </c>
      <c r="FS54" s="8">
        <f t="shared" si="121"/>
        <v>-6.6683028241287801E-4</v>
      </c>
      <c r="FT54" s="6">
        <f t="shared" si="122"/>
        <v>1.3169688023820572</v>
      </c>
      <c r="FU54" s="8">
        <f t="shared" si="123"/>
        <v>-0.82976282743898477</v>
      </c>
      <c r="FV54" s="6">
        <v>0.8038326741905405</v>
      </c>
      <c r="FW54" s="6">
        <f t="shared" si="124"/>
        <v>-0.21836414814088398</v>
      </c>
      <c r="FX54" s="6">
        <v>0.80157107931545835</v>
      </c>
      <c r="FY54" s="6">
        <f t="shared" si="125"/>
        <v>-0.22118162800066909</v>
      </c>
      <c r="FZ54" s="8">
        <f t="shared" si="126"/>
        <v>-1.2242523751088141E-3</v>
      </c>
      <c r="GA54" s="17">
        <v>0.49833</v>
      </c>
      <c r="GB54" s="6">
        <f t="shared" si="36"/>
        <v>-8.0167000000000016E-3</v>
      </c>
      <c r="GC54" s="8">
        <f t="shared" si="127"/>
        <v>6.6260206479262784E-4</v>
      </c>
      <c r="GD54" s="6">
        <f t="shared" si="128"/>
        <v>-1.2913709500435258</v>
      </c>
      <c r="GE54" s="8">
        <f t="shared" si="129"/>
        <v>0.83548499801684573</v>
      </c>
      <c r="GG54" s="6">
        <v>3.7112636852848393E-4</v>
      </c>
      <c r="GH54" s="6">
        <f t="shared" si="130"/>
        <v>-7.8989679373735511</v>
      </c>
      <c r="GI54" s="8">
        <f t="shared" si="131"/>
        <v>4.4349108692711692E-3</v>
      </c>
      <c r="GJ54" s="17">
        <v>7.86</v>
      </c>
      <c r="GK54" s="6">
        <f t="shared" si="37"/>
        <v>6.5600000000000006E-2</v>
      </c>
      <c r="GL54" s="6">
        <f t="shared" si="132"/>
        <v>8.3339643477084682</v>
      </c>
      <c r="GM54" s="6">
        <v>0.14626298083954953</v>
      </c>
      <c r="GN54" s="6">
        <f t="shared" si="133"/>
        <v>-1.9223490389316569</v>
      </c>
      <c r="GO54" s="6">
        <v>0.14639573695613983</v>
      </c>
      <c r="GP54" s="6">
        <f t="shared" si="134"/>
        <v>-1.921441797030947</v>
      </c>
      <c r="GQ54" s="8">
        <f t="shared" si="135"/>
        <v>4.5948639417581205E-4</v>
      </c>
      <c r="GR54" s="17">
        <v>2.0299999999999998</v>
      </c>
      <c r="GS54" s="6">
        <f t="shared" si="38"/>
        <v>7.2999999999999975E-3</v>
      </c>
      <c r="GT54" s="8">
        <f t="shared" si="136"/>
        <v>-5.9919669656216534E-4</v>
      </c>
      <c r="GU54" s="6">
        <f t="shared" si="137"/>
        <v>0.91379455767032458</v>
      </c>
      <c r="GV54" s="8">
        <f t="shared" si="138"/>
        <v>-0.74088635958686999</v>
      </c>
      <c r="GX54" s="6">
        <v>8.7051142546245924E-4</v>
      </c>
      <c r="GY54" s="6">
        <f t="shared" si="139"/>
        <v>-7.0464296736698966</v>
      </c>
      <c r="GZ54" s="8">
        <f t="shared" si="140"/>
        <v>-7.8317652601689325E-5</v>
      </c>
      <c r="HA54" s="17">
        <v>3.91</v>
      </c>
      <c r="HB54" s="6">
        <f t="shared" si="39"/>
        <v>2.6100000000000002E-2</v>
      </c>
      <c r="HC54" s="6">
        <f t="shared" si="141"/>
        <v>2.5786729389593246</v>
      </c>
      <c r="HD54" s="17">
        <v>1.2157199999999999</v>
      </c>
      <c r="HE54" s="17">
        <f t="shared" si="142"/>
        <v>0.19533649387144922</v>
      </c>
      <c r="HF54" s="17">
        <v>1.2174499999999999</v>
      </c>
      <c r="HG54" s="6">
        <f t="shared" si="143"/>
        <v>0.19675850736949713</v>
      </c>
      <c r="HH54" s="8">
        <f t="shared" si="144"/>
        <v>1.2606720059551435E-3</v>
      </c>
      <c r="HI54" s="17">
        <v>2.1126999999999998</v>
      </c>
      <c r="HJ54" s="6">
        <f t="shared" si="40"/>
        <v>8.1269999999999971E-3</v>
      </c>
      <c r="HK54" s="8">
        <f t="shared" si="145"/>
        <v>-6.6683028241287801E-4</v>
      </c>
      <c r="HL54" s="6">
        <f t="shared" si="146"/>
        <v>1.3169688023820572</v>
      </c>
      <c r="HM54" s="8">
        <f t="shared" si="147"/>
        <v>-0.82976282743898477</v>
      </c>
      <c r="HO54" s="6">
        <v>3.4459005671607743E-2</v>
      </c>
      <c r="HP54" s="6">
        <f t="shared" si="148"/>
        <v>-3.3679849028660445</v>
      </c>
      <c r="HQ54" s="8">
        <f t="shared" si="149"/>
        <v>-8.0293731031089166E-4</v>
      </c>
      <c r="HR54" s="17">
        <v>10.4</v>
      </c>
      <c r="HS54" s="6">
        <f t="shared" si="41"/>
        <v>9.0999999999999998E-2</v>
      </c>
      <c r="HT54" s="6">
        <f t="shared" si="150"/>
        <v>8.778825075875643</v>
      </c>
    </row>
    <row r="55" spans="1:228" x14ac:dyDescent="0.25">
      <c r="A55" s="7" t="s">
        <v>53</v>
      </c>
      <c r="B55" s="8">
        <v>1.41</v>
      </c>
      <c r="C55" s="14">
        <v>1.81789</v>
      </c>
      <c r="D55" s="14">
        <f t="shared" si="42"/>
        <v>0.59767648787411709</v>
      </c>
      <c r="E55" s="8">
        <v>1.8436173690142124</v>
      </c>
      <c r="F55" s="8">
        <f t="shared" si="152"/>
        <v>0.61172960306859558</v>
      </c>
      <c r="G55" s="8">
        <f t="shared" si="151"/>
        <v>-2.3357314758087888E-3</v>
      </c>
      <c r="H55" s="8">
        <v>4.7699999999999996</v>
      </c>
      <c r="I55" s="8">
        <f t="shared" si="2"/>
        <v>3.3599999999999991E-2</v>
      </c>
      <c r="J55" s="8">
        <f t="shared" si="43"/>
        <v>-2.7231818721158429E-3</v>
      </c>
      <c r="K55" s="8">
        <f t="shared" si="3"/>
        <v>2.4257074096764835</v>
      </c>
      <c r="L55" s="8">
        <f t="shared" si="44"/>
        <v>-3.5285070999413719</v>
      </c>
      <c r="M55" s="14">
        <v>0.13120088166992483</v>
      </c>
      <c r="N55" s="14">
        <f t="shared" si="45"/>
        <v>-2.0310256824495689</v>
      </c>
      <c r="O55" s="10">
        <v>0.13328913465628131</v>
      </c>
      <c r="P55" s="10">
        <f t="shared" si="153"/>
        <v>-2.015234565575136</v>
      </c>
      <c r="Q55" s="8">
        <f t="shared" si="46"/>
        <v>4.2392950024017217E-3</v>
      </c>
      <c r="R55" s="8">
        <v>1.9865999999999999</v>
      </c>
      <c r="S55" s="8">
        <f t="shared" si="5"/>
        <v>5.7660000000000003E-3</v>
      </c>
      <c r="T55" s="8">
        <f t="shared" si="47"/>
        <v>-4.7314057701797196E-4</v>
      </c>
      <c r="U55" s="8">
        <f t="shared" si="154"/>
        <v>1.1523523446513702</v>
      </c>
      <c r="V55" s="8">
        <f t="shared" si="49"/>
        <v>-0.76592891190536205</v>
      </c>
      <c r="W55" s="14">
        <v>0.15852885225110971</v>
      </c>
      <c r="X55" s="14">
        <f t="shared" si="50"/>
        <v>-1.8418186691007918</v>
      </c>
      <c r="Y55" s="8">
        <v>0.16337973862509414</v>
      </c>
      <c r="Z55" s="8">
        <f t="shared" si="155"/>
        <v>-1.8116781028671343</v>
      </c>
      <c r="AA55" s="8">
        <f t="shared" si="51"/>
        <v>-4.6325382733716225E-3</v>
      </c>
      <c r="AB55" s="9">
        <v>7.89</v>
      </c>
      <c r="AC55" s="13">
        <f t="shared" si="7"/>
        <v>6.4799999999999996E-2</v>
      </c>
      <c r="AD55" s="8">
        <f t="shared" si="52"/>
        <v>-5.1810932943947563E-3</v>
      </c>
      <c r="AE55" s="13">
        <f t="shared" si="53"/>
        <v>4.6269846906513505</v>
      </c>
      <c r="AF55" s="8">
        <f t="shared" si="54"/>
        <v>-6.8410878173206928</v>
      </c>
      <c r="AG55" s="14">
        <v>0.62846000000000002</v>
      </c>
      <c r="AH55" s="14">
        <f t="shared" si="55"/>
        <v>-0.46448289657303765</v>
      </c>
      <c r="AI55" s="10">
        <v>0.64576914657086903</v>
      </c>
      <c r="AJ55" s="10">
        <f t="shared" si="156"/>
        <v>-0.43731319731663937</v>
      </c>
      <c r="AK55" s="8">
        <f t="shared" si="56"/>
        <v>6.7541882272390552E-3</v>
      </c>
      <c r="AL55" s="9">
        <v>6.01</v>
      </c>
      <c r="AM55" s="13">
        <f t="shared" si="9"/>
        <v>4.5999999999999999E-2</v>
      </c>
      <c r="AN55" s="8">
        <f t="shared" si="57"/>
        <v>-3.7079758547926556E-3</v>
      </c>
      <c r="AO55" s="13">
        <f t="shared" si="58"/>
        <v>7.3016752908956217</v>
      </c>
      <c r="AP55" s="8">
        <f t="shared" si="59"/>
        <v>-4.9255496249614295</v>
      </c>
      <c r="AQ55" s="14">
        <v>0.75563514912459662</v>
      </c>
      <c r="AR55" s="14">
        <f t="shared" si="60"/>
        <v>-0.28019662627287995</v>
      </c>
      <c r="AS55" s="10">
        <v>0.75618369214249526</v>
      </c>
      <c r="AT55" s="10">
        <f t="shared" si="157"/>
        <v>-0.27947095329276173</v>
      </c>
      <c r="AU55" s="8">
        <f t="shared" si="61"/>
        <v>7.0267714448390972E-3</v>
      </c>
      <c r="AV55" s="6">
        <v>2.08</v>
      </c>
      <c r="AW55" s="6">
        <f t="shared" si="11"/>
        <v>6.7000000000000011E-3</v>
      </c>
      <c r="AX55" s="8">
        <f t="shared" si="62"/>
        <v>-5.4955093216513262E-4</v>
      </c>
      <c r="AY55" s="6">
        <f t="shared" si="63"/>
        <v>3.4807085779356388</v>
      </c>
      <c r="AZ55" s="8">
        <f t="shared" si="64"/>
        <v>-0.67870772821299785</v>
      </c>
      <c r="BA55" s="17">
        <v>1.20411</v>
      </c>
      <c r="BB55" s="17">
        <f t="shared" si="65"/>
        <v>0.18574070483961028</v>
      </c>
      <c r="BC55" s="17">
        <v>1.2055499999999999</v>
      </c>
      <c r="BD55" s="15">
        <f t="shared" si="158"/>
        <v>0.18693589434469998</v>
      </c>
      <c r="BE55" s="8">
        <f t="shared" si="66"/>
        <v>6.3484061245302481E-3</v>
      </c>
      <c r="BF55" s="8">
        <v>2.0099999999999998</v>
      </c>
      <c r="BG55" s="8">
        <f t="shared" si="13"/>
        <v>5.9999999999999984E-3</v>
      </c>
      <c r="BH55" s="8">
        <f t="shared" si="67"/>
        <v>-4.9229009106133148E-4</v>
      </c>
      <c r="BI55" s="8">
        <f t="shared" si="68"/>
        <v>3.1393624498120989</v>
      </c>
      <c r="BJ55" s="8">
        <f t="shared" si="69"/>
        <v>-0.61434133130312474</v>
      </c>
      <c r="BK55" s="17">
        <v>1.20411</v>
      </c>
      <c r="BL55" s="17">
        <f t="shared" si="70"/>
        <v>0.18574070483961028</v>
      </c>
      <c r="BM55" s="17">
        <v>1.2055499999999999</v>
      </c>
      <c r="BN55" s="8">
        <f t="shared" si="159"/>
        <v>0.18693589434469998</v>
      </c>
      <c r="BO55" s="8">
        <f t="shared" si="71"/>
        <v>6.3484061245302481E-3</v>
      </c>
      <c r="BP55" s="8">
        <v>2.02</v>
      </c>
      <c r="BQ55" s="8">
        <f t="shared" si="15"/>
        <v>6.1000000000000013E-3</v>
      </c>
      <c r="BR55" s="8">
        <f t="shared" si="72"/>
        <v>-5.0047241601625103E-4</v>
      </c>
      <c r="BS55" s="8">
        <f t="shared" si="73"/>
        <v>3.1493624498120996</v>
      </c>
      <c r="BT55" s="8">
        <f t="shared" si="74"/>
        <v>-0.62434133130312497</v>
      </c>
      <c r="BU55" s="14">
        <v>0.12856858169569102</v>
      </c>
      <c r="BV55" s="14">
        <f t="shared" si="75"/>
        <v>-2.0512928073251331</v>
      </c>
      <c r="BW55" s="10">
        <v>0.12822156686754713</v>
      </c>
      <c r="BX55" s="10">
        <f t="shared" si="160"/>
        <v>-2.0539955203483609</v>
      </c>
      <c r="BY55" s="8">
        <f t="shared" si="76"/>
        <v>3.0045555649027555E-4</v>
      </c>
      <c r="BZ55" s="8">
        <v>0.64</v>
      </c>
      <c r="CA55" s="8">
        <f t="shared" si="17"/>
        <v>-7.6999999999999994E-3</v>
      </c>
      <c r="CB55" s="8">
        <f t="shared" si="77"/>
        <v>6.3569901508886417E-4</v>
      </c>
      <c r="CC55" s="8">
        <f t="shared" si="78"/>
        <v>-0.64981777740388968</v>
      </c>
      <c r="CD55" s="8">
        <f t="shared" si="79"/>
        <v>0.80243737778713098</v>
      </c>
      <c r="CE55" s="17">
        <v>1.20411</v>
      </c>
      <c r="CF55" s="17">
        <f t="shared" si="80"/>
        <v>0.18574070483961028</v>
      </c>
      <c r="CG55" s="17">
        <v>1.2055499999999999</v>
      </c>
      <c r="CH55" s="8">
        <f t="shared" si="161"/>
        <v>0.18693589434469998</v>
      </c>
      <c r="CI55" s="8">
        <f t="shared" si="81"/>
        <v>6.3484061245302481E-3</v>
      </c>
      <c r="CJ55" s="8">
        <v>1.9950000000000001</v>
      </c>
      <c r="CK55" s="8">
        <f t="shared" si="19"/>
        <v>5.8500000000000019E-3</v>
      </c>
      <c r="CL55" s="8">
        <f t="shared" si="82"/>
        <v>-4.8001522489715676E-4</v>
      </c>
      <c r="CM55" s="8">
        <f t="shared" si="83"/>
        <v>3.1243624498120992</v>
      </c>
      <c r="CN55" s="8">
        <f t="shared" si="84"/>
        <v>-0.59934133130312506</v>
      </c>
      <c r="CO55" s="14" t="s">
        <v>441</v>
      </c>
      <c r="CP55" s="8">
        <v>4.9078453871651984E-3</v>
      </c>
      <c r="CQ55" s="8">
        <f t="shared" si="162"/>
        <v>-5.3169202548372567</v>
      </c>
      <c r="CR55" s="8">
        <f t="shared" si="85"/>
        <v>3.8220209355495083E-3</v>
      </c>
      <c r="CS55" s="9">
        <v>11.466229050279299</v>
      </c>
      <c r="CT55" s="13">
        <f t="shared" si="21"/>
        <v>0.10056229050279299</v>
      </c>
      <c r="CU55" s="13">
        <f t="shared" si="86"/>
        <v>11.585037424499102</v>
      </c>
      <c r="CV55" s="14" t="s">
        <v>441</v>
      </c>
      <c r="CW55" s="10">
        <v>8.7219545551279865E-2</v>
      </c>
      <c r="CX55" s="10">
        <f t="shared" si="163"/>
        <v>-2.4393268269539425</v>
      </c>
      <c r="CY55" s="8">
        <f t="shared" si="87"/>
        <v>7.2712905626470814E-4</v>
      </c>
      <c r="CZ55" s="8">
        <v>7.3</v>
      </c>
      <c r="DA55" s="8">
        <f t="shared" si="23"/>
        <v>5.8899999999999994E-2</v>
      </c>
      <c r="DB55" s="8">
        <f t="shared" si="88"/>
        <v>6.1808516225058829</v>
      </c>
      <c r="DC55" s="13"/>
      <c r="DD55" s="12">
        <v>1.2437810945273631E-2</v>
      </c>
      <c r="DE55" s="12">
        <f t="shared" si="164"/>
        <v>-4.3870141761849206</v>
      </c>
      <c r="DF55" s="8">
        <f t="shared" si="89"/>
        <v>-1.2940125170448624E-3</v>
      </c>
      <c r="DG55" s="9">
        <v>1.7064999999999999</v>
      </c>
      <c r="DH55" s="13">
        <f t="shared" si="25"/>
        <v>2.9649999999999998E-3</v>
      </c>
      <c r="DI55" s="13">
        <f t="shared" si="90"/>
        <v>-0.22110500681794498</v>
      </c>
      <c r="DJ55" s="6">
        <v>9.1147316850860201E-3</v>
      </c>
      <c r="DK55" s="6">
        <f t="shared" si="91"/>
        <v>-4.6978633079182357</v>
      </c>
      <c r="DL55" s="17">
        <v>8.9774669999999994E-3</v>
      </c>
      <c r="DM55" s="17">
        <f t="shared" si="165"/>
        <v>-4.7130375077270994</v>
      </c>
      <c r="DN55" s="8">
        <f t="shared" si="92"/>
        <v>5.9225562131761667E-3</v>
      </c>
      <c r="DO55" s="16">
        <v>5.0000000000000001E-3</v>
      </c>
      <c r="DP55" s="11">
        <f t="shared" si="27"/>
        <v>-1.405E-2</v>
      </c>
      <c r="DQ55" s="8">
        <f t="shared" si="93"/>
        <v>1.1633076999306713E-3</v>
      </c>
      <c r="DR55" s="11">
        <f t="shared" si="94"/>
        <v>0.96402248527046663</v>
      </c>
      <c r="DS55" s="8">
        <f t="shared" si="95"/>
        <v>1.5872424437838422</v>
      </c>
      <c r="DT55" s="6" t="s">
        <v>441</v>
      </c>
      <c r="DU55" s="6">
        <v>0.22237046920169001</v>
      </c>
      <c r="DV55" s="6">
        <f t="shared" si="166"/>
        <v>-1.5034105077885704</v>
      </c>
      <c r="DW55" s="8">
        <f t="shared" si="96"/>
        <v>1.626579040464593E-3</v>
      </c>
      <c r="DX55" s="17">
        <v>4.41</v>
      </c>
      <c r="DY55" s="17">
        <f t="shared" si="29"/>
        <v>0.03</v>
      </c>
      <c r="DZ55" s="18">
        <f t="shared" si="97"/>
        <v>3.6506316161858372</v>
      </c>
      <c r="EB55" s="6">
        <v>9.7228974234321829E-3</v>
      </c>
      <c r="EC55" s="6">
        <f t="shared" si="167"/>
        <v>-4.6332716160989662</v>
      </c>
      <c r="ED55" s="8">
        <f t="shared" si="98"/>
        <v>-1.2700956822785381E-3</v>
      </c>
      <c r="EE55" s="17">
        <v>8.1</v>
      </c>
      <c r="EF55" s="17">
        <f t="shared" si="31"/>
        <v>6.6900000000000001E-2</v>
      </c>
      <c r="EG55" s="18">
        <f t="shared" si="99"/>
        <v>6.1819617270885852</v>
      </c>
      <c r="EH55" s="17">
        <v>0.69318000000000002</v>
      </c>
      <c r="EI55" s="17">
        <f t="shared" si="100"/>
        <v>-0.3664655732591548</v>
      </c>
      <c r="EJ55" s="17">
        <v>0.69974999999999998</v>
      </c>
      <c r="EK55" s="6">
        <f t="shared" si="101"/>
        <v>-0.35703215058657417</v>
      </c>
      <c r="EL55" s="8">
        <f t="shared" si="102"/>
        <v>7.4966343362923293E-3</v>
      </c>
      <c r="EM55" s="17">
        <v>5.46</v>
      </c>
      <c r="EN55" s="29">
        <f t="shared" si="32"/>
        <v>4.0500000000000001E-2</v>
      </c>
      <c r="EO55" s="8">
        <f t="shared" si="103"/>
        <v>-3.2724822669727427E-3</v>
      </c>
      <c r="EP55" s="6">
        <f t="shared" si="104"/>
        <v>7.0486537345169324</v>
      </c>
      <c r="EQ55" s="8">
        <f t="shared" si="105"/>
        <v>-4.1631423574896482</v>
      </c>
      <c r="ER55" s="17">
        <v>1.20411</v>
      </c>
      <c r="ES55" s="17">
        <f t="shared" si="106"/>
        <v>0.18574070483961028</v>
      </c>
      <c r="ET55" s="17">
        <v>1.2055499999999999</v>
      </c>
      <c r="EU55" s="6">
        <f t="shared" si="107"/>
        <v>0.18693589434469998</v>
      </c>
      <c r="EV55" s="8">
        <f t="shared" si="108"/>
        <v>6.3484061245302481E-3</v>
      </c>
      <c r="EW55" s="17">
        <v>2.1160000000000001</v>
      </c>
      <c r="EX55" s="6">
        <f t="shared" si="33"/>
        <v>7.060000000000002E-3</v>
      </c>
      <c r="EY55" s="8">
        <f t="shared" si="109"/>
        <v>-5.7898535064704326E-4</v>
      </c>
      <c r="EZ55" s="6">
        <f t="shared" si="110"/>
        <v>3.2453624498120996</v>
      </c>
      <c r="FA55" s="8">
        <f t="shared" si="111"/>
        <v>-0.72034133130312505</v>
      </c>
      <c r="FB55" s="6">
        <v>0.16190923368359697</v>
      </c>
      <c r="FC55" s="6">
        <f t="shared" si="112"/>
        <v>-1.8207193866722753</v>
      </c>
      <c r="FD55" s="6">
        <v>0.16212710765239949</v>
      </c>
      <c r="FE55" s="6">
        <f t="shared" si="113"/>
        <v>-1.8193746362610284</v>
      </c>
      <c r="FF55" s="8">
        <f t="shared" si="114"/>
        <v>6.3735771391608687E-3</v>
      </c>
      <c r="FG55" s="17">
        <v>2.2183000000000002</v>
      </c>
      <c r="FH55" s="6">
        <f t="shared" si="34"/>
        <v>8.0830000000000016E-3</v>
      </c>
      <c r="FI55" s="8">
        <f t="shared" si="115"/>
        <v>-6.625762659571155E-4</v>
      </c>
      <c r="FJ55" s="6">
        <f t="shared" si="116"/>
        <v>3.3577308556643475</v>
      </c>
      <c r="FK55" s="8">
        <f t="shared" si="117"/>
        <v>-0.82443581147505995</v>
      </c>
      <c r="FL55" s="17">
        <v>1.20411</v>
      </c>
      <c r="FM55" s="17">
        <f t="shared" si="118"/>
        <v>0.18574070483961028</v>
      </c>
      <c r="FN55" s="17">
        <v>1.2055499999999999</v>
      </c>
      <c r="FO55" s="6">
        <f t="shared" si="119"/>
        <v>0.18693589434469998</v>
      </c>
      <c r="FP55" s="8">
        <f t="shared" si="120"/>
        <v>6.3484061245302481E-3</v>
      </c>
      <c r="FQ55" s="17">
        <v>2.1160000000000001</v>
      </c>
      <c r="FR55" s="6">
        <f t="shared" si="35"/>
        <v>7.060000000000002E-3</v>
      </c>
      <c r="FS55" s="8">
        <f t="shared" si="121"/>
        <v>-5.7898535064704326E-4</v>
      </c>
      <c r="FT55" s="6">
        <f t="shared" si="122"/>
        <v>3.2453624498120996</v>
      </c>
      <c r="FU55" s="8">
        <f t="shared" si="123"/>
        <v>-0.72034133130312505</v>
      </c>
      <c r="FV55" s="6">
        <v>0.78643555947025701</v>
      </c>
      <c r="FW55" s="6">
        <f t="shared" si="124"/>
        <v>-0.2402444931269061</v>
      </c>
      <c r="FX55" s="6">
        <v>0.78419071518193229</v>
      </c>
      <c r="FY55" s="6">
        <f t="shared" si="125"/>
        <v>-0.24310302905381348</v>
      </c>
      <c r="FZ55" s="8">
        <f t="shared" si="126"/>
        <v>6.6157866718343783E-3</v>
      </c>
      <c r="GA55" s="17">
        <v>0.53</v>
      </c>
      <c r="GB55" s="6">
        <f t="shared" si="36"/>
        <v>-8.7999999999999988E-3</v>
      </c>
      <c r="GC55" s="8">
        <f t="shared" si="127"/>
        <v>7.268768674761894E-4</v>
      </c>
      <c r="GD55" s="6">
        <f t="shared" si="128"/>
        <v>1.7663146687337514</v>
      </c>
      <c r="GE55" s="8">
        <f t="shared" si="129"/>
        <v>0.91430782464695071</v>
      </c>
      <c r="GG55" s="6">
        <v>3.780682602243835E-4</v>
      </c>
      <c r="GH55" s="6">
        <f t="shared" si="130"/>
        <v>-7.8804357960435727</v>
      </c>
      <c r="GI55" s="8">
        <f t="shared" si="131"/>
        <v>2.8116145942633786E-3</v>
      </c>
      <c r="GJ55" s="17">
        <v>7.83</v>
      </c>
      <c r="GK55" s="6">
        <f t="shared" si="37"/>
        <v>6.4199999999999993E-2</v>
      </c>
      <c r="GL55" s="6">
        <f t="shared" si="132"/>
        <v>7.5446458377053505</v>
      </c>
      <c r="GM55" s="6">
        <v>0.14186208168418663</v>
      </c>
      <c r="GN55" s="6">
        <f t="shared" si="133"/>
        <v>-1.9528999491005323</v>
      </c>
      <c r="GO55" s="6">
        <v>0.14196076204537067</v>
      </c>
      <c r="GP55" s="6">
        <f t="shared" si="134"/>
        <v>-1.9522045831894335</v>
      </c>
      <c r="GQ55" s="8">
        <f t="shared" si="135"/>
        <v>1.0987624574565702E-2</v>
      </c>
      <c r="GR55" s="17">
        <v>2.02</v>
      </c>
      <c r="GS55" s="6">
        <f t="shared" si="38"/>
        <v>6.1000000000000013E-3</v>
      </c>
      <c r="GT55" s="8">
        <f t="shared" si="136"/>
        <v>-5.0047241601625103E-4</v>
      </c>
      <c r="GU55" s="6">
        <f t="shared" si="137"/>
        <v>5.0050498298262811</v>
      </c>
      <c r="GV55" s="8">
        <f t="shared" si="138"/>
        <v>-0.61834407180830842</v>
      </c>
      <c r="GX55" s="6">
        <v>8.5873765564620013E-4</v>
      </c>
      <c r="GY55" s="6">
        <f t="shared" si="139"/>
        <v>-7.0600470893243958</v>
      </c>
      <c r="GZ55" s="8">
        <f t="shared" si="140"/>
        <v>3.9349881371235629E-3</v>
      </c>
      <c r="HA55" s="17">
        <v>3.91</v>
      </c>
      <c r="HB55" s="6">
        <f t="shared" si="39"/>
        <v>2.5000000000000001E-2</v>
      </c>
      <c r="HC55" s="6">
        <f t="shared" si="141"/>
        <v>4.0739952548494252</v>
      </c>
      <c r="HD55" s="17">
        <v>1.20411</v>
      </c>
      <c r="HE55" s="17">
        <f t="shared" si="142"/>
        <v>0.18574070483961028</v>
      </c>
      <c r="HF55" s="17">
        <v>1.2055499999999999</v>
      </c>
      <c r="HG55" s="6">
        <f t="shared" si="143"/>
        <v>0.18693589434469998</v>
      </c>
      <c r="HH55" s="8">
        <f t="shared" si="144"/>
        <v>6.3484061245302481E-3</v>
      </c>
      <c r="HI55" s="17">
        <v>2.1160000000000001</v>
      </c>
      <c r="HJ55" s="6">
        <f t="shared" si="40"/>
        <v>7.060000000000002E-3</v>
      </c>
      <c r="HK55" s="8">
        <f t="shared" si="145"/>
        <v>-5.7898535064704326E-4</v>
      </c>
      <c r="HL55" s="6">
        <f t="shared" si="146"/>
        <v>3.2453624498120996</v>
      </c>
      <c r="HM55" s="8">
        <f t="shared" si="147"/>
        <v>-0.72034133130312505</v>
      </c>
      <c r="HO55" s="6">
        <v>3.437843784378438E-2</v>
      </c>
      <c r="HP55" s="6">
        <f t="shared" si="148"/>
        <v>-3.3703257179950681</v>
      </c>
      <c r="HQ55" s="8">
        <f t="shared" si="149"/>
        <v>1.3074169688267467E-3</v>
      </c>
      <c r="HR55" s="17">
        <v>8.6999999999999993</v>
      </c>
      <c r="HS55" s="6">
        <f t="shared" si="41"/>
        <v>7.2899999999999993E-2</v>
      </c>
      <c r="HT55" s="6">
        <f t="shared" si="150"/>
        <v>7.8129667875306978</v>
      </c>
    </row>
    <row r="56" spans="1:228" x14ac:dyDescent="0.25">
      <c r="A56" s="7" t="s">
        <v>54</v>
      </c>
      <c r="B56" s="8">
        <v>1.59</v>
      </c>
      <c r="C56" s="14">
        <v>1.7930900000000001</v>
      </c>
      <c r="D56" s="14">
        <f t="shared" si="42"/>
        <v>0.58394038856682817</v>
      </c>
      <c r="E56" s="8">
        <v>1.8192373065900598</v>
      </c>
      <c r="F56" s="8">
        <f t="shared" si="152"/>
        <v>0.59841735094440018</v>
      </c>
      <c r="G56" s="8">
        <f t="shared" si="151"/>
        <v>2.698527065368328E-3</v>
      </c>
      <c r="H56" s="8">
        <v>4.79</v>
      </c>
      <c r="I56" s="8">
        <f t="shared" si="2"/>
        <v>3.2000000000000001E-2</v>
      </c>
      <c r="J56" s="8">
        <f t="shared" si="43"/>
        <v>-2.5911834723368887E-3</v>
      </c>
      <c r="K56" s="8">
        <f t="shared" si="3"/>
        <v>4.2794108261473314</v>
      </c>
      <c r="L56" s="8">
        <f t="shared" si="44"/>
        <v>-3.3735852908495763</v>
      </c>
      <c r="M56" s="14">
        <v>0.1320951613542396</v>
      </c>
      <c r="N56" s="14">
        <f t="shared" si="45"/>
        <v>-2.0242326967829953</v>
      </c>
      <c r="O56" s="10">
        <v>0.13266289046171065</v>
      </c>
      <c r="P56" s="10">
        <f t="shared" si="153"/>
        <v>-2.0199440266273645</v>
      </c>
      <c r="Q56" s="8">
        <f t="shared" si="46"/>
        <v>1.0231000651814703E-2</v>
      </c>
      <c r="R56" s="8">
        <v>2.0217999999999998</v>
      </c>
      <c r="S56" s="8">
        <f t="shared" si="5"/>
        <v>4.3179999999999972E-3</v>
      </c>
      <c r="T56" s="8">
        <f t="shared" si="47"/>
        <v>-3.5397840004103287E-4</v>
      </c>
      <c r="U56" s="8">
        <f t="shared" si="154"/>
        <v>-3.994418612734401</v>
      </c>
      <c r="V56" s="8">
        <f t="shared" si="49"/>
        <v>-0.48325190442619159</v>
      </c>
      <c r="W56" s="14">
        <v>0.14753614635585718</v>
      </c>
      <c r="X56" s="14">
        <f t="shared" si="50"/>
        <v>-1.9136820731848596</v>
      </c>
      <c r="Y56" s="8">
        <v>0.15485197699519029</v>
      </c>
      <c r="Z56" s="8">
        <f t="shared" si="155"/>
        <v>-1.8652856054814264</v>
      </c>
      <c r="AA56" s="8">
        <f t="shared" si="51"/>
        <v>7.1270866905144281E-3</v>
      </c>
      <c r="AB56" s="9">
        <v>7.44</v>
      </c>
      <c r="AC56" s="13">
        <f t="shared" si="7"/>
        <v>5.8500000000000003E-2</v>
      </c>
      <c r="AD56" s="8">
        <f t="shared" si="52"/>
        <v>-4.6826732353391076E-3</v>
      </c>
      <c r="AE56" s="13">
        <f t="shared" si="53"/>
        <v>8.7008346762057709</v>
      </c>
      <c r="AF56" s="8">
        <f t="shared" si="54"/>
        <v>-6.4292142396027208</v>
      </c>
      <c r="AG56" s="14">
        <v>0.65375000000000005</v>
      </c>
      <c r="AH56" s="14">
        <f t="shared" si="55"/>
        <v>-0.42503026360300433</v>
      </c>
      <c r="AI56" s="10">
        <v>0.65372295221285215</v>
      </c>
      <c r="AJ56" s="10">
        <f t="shared" si="156"/>
        <v>-0.42507163774708279</v>
      </c>
      <c r="AK56" s="8">
        <f t="shared" si="56"/>
        <v>8.1649786797637347E-3</v>
      </c>
      <c r="AL56" s="9">
        <v>6.19</v>
      </c>
      <c r="AM56" s="13">
        <f t="shared" si="9"/>
        <v>4.6000000000000006E-2</v>
      </c>
      <c r="AN56" s="8">
        <f t="shared" si="57"/>
        <v>-3.702084507525738E-3</v>
      </c>
      <c r="AO56" s="13">
        <f t="shared" si="58"/>
        <v>7.8659914719054953</v>
      </c>
      <c r="AP56" s="8">
        <f t="shared" si="59"/>
        <v>-4.5995035091411083</v>
      </c>
      <c r="AQ56" s="14">
        <v>0.76404700417169658</v>
      </c>
      <c r="AR56" s="14">
        <f t="shared" si="60"/>
        <v>-0.26912596792318383</v>
      </c>
      <c r="AS56" s="10">
        <v>0.76177475234702796</v>
      </c>
      <c r="AT56" s="10">
        <f t="shared" si="157"/>
        <v>-0.27210436758840972</v>
      </c>
      <c r="AU56" s="8">
        <f t="shared" si="61"/>
        <v>1.1243876969960542E-2</v>
      </c>
      <c r="AV56" s="6">
        <v>2.13</v>
      </c>
      <c r="AW56" s="6">
        <f t="shared" si="11"/>
        <v>5.3999999999999986E-3</v>
      </c>
      <c r="AX56" s="8">
        <f t="shared" si="62"/>
        <v>-4.424627437686901E-4</v>
      </c>
      <c r="AY56" s="6">
        <f t="shared" si="63"/>
        <v>5.037550787984217</v>
      </c>
      <c r="AZ56" s="8">
        <f t="shared" si="64"/>
        <v>-0.50425334866532157</v>
      </c>
      <c r="BA56" s="17">
        <v>1.19977</v>
      </c>
      <c r="BB56" s="17">
        <f t="shared" si="65"/>
        <v>0.18212987175688505</v>
      </c>
      <c r="BC56" s="17">
        <v>1.2008000000000001</v>
      </c>
      <c r="BD56" s="15">
        <f t="shared" si="158"/>
        <v>0.18298800133711521</v>
      </c>
      <c r="BE56" s="8">
        <f t="shared" si="66"/>
        <v>1.2263621029104277E-2</v>
      </c>
      <c r="BF56" s="8">
        <v>2.0099999999999998</v>
      </c>
      <c r="BG56" s="8">
        <f t="shared" si="13"/>
        <v>4.1999999999999971E-3</v>
      </c>
      <c r="BH56" s="8">
        <f t="shared" si="67"/>
        <v>-3.4432333467249165E-4</v>
      </c>
      <c r="BI56" s="8">
        <f t="shared" si="68"/>
        <v>5.3254484116417107</v>
      </c>
      <c r="BJ56" s="8">
        <f t="shared" si="69"/>
        <v>-0.43029706896160635</v>
      </c>
      <c r="BK56" s="17">
        <v>1.19977</v>
      </c>
      <c r="BL56" s="17">
        <f t="shared" si="70"/>
        <v>0.18212987175688505</v>
      </c>
      <c r="BM56" s="17">
        <v>1.2008000000000001</v>
      </c>
      <c r="BN56" s="8">
        <f t="shared" si="159"/>
        <v>0.18298800133711521</v>
      </c>
      <c r="BO56" s="8">
        <f t="shared" si="71"/>
        <v>1.2263621029104277E-2</v>
      </c>
      <c r="BP56" s="8">
        <v>2.02</v>
      </c>
      <c r="BQ56" s="8">
        <f t="shared" si="15"/>
        <v>4.2999999999999991E-3</v>
      </c>
      <c r="BR56" s="8">
        <f t="shared" si="72"/>
        <v>-3.5250565962741121E-4</v>
      </c>
      <c r="BS56" s="8">
        <f t="shared" si="73"/>
        <v>5.3354484116417105</v>
      </c>
      <c r="BT56" s="8">
        <f t="shared" si="74"/>
        <v>-0.44029706896160659</v>
      </c>
      <c r="BU56" s="14">
        <v>0.12852892222072271</v>
      </c>
      <c r="BV56" s="14">
        <f t="shared" si="75"/>
        <v>-2.0516013243249387</v>
      </c>
      <c r="BW56" s="10">
        <v>0.12820512820512822</v>
      </c>
      <c r="BX56" s="10">
        <f t="shared" si="160"/>
        <v>-2.0541237336955458</v>
      </c>
      <c r="BY56" s="8">
        <f t="shared" si="76"/>
        <v>3.6214427898206836E-4</v>
      </c>
      <c r="BZ56" s="8">
        <v>0.53</v>
      </c>
      <c r="CA56" s="8">
        <f t="shared" si="17"/>
        <v>-1.06E-2</v>
      </c>
      <c r="CB56" s="8">
        <f t="shared" si="77"/>
        <v>8.7484362386502923E-4</v>
      </c>
      <c r="CC56" s="8">
        <f t="shared" si="78"/>
        <v>-0.91514228840717271</v>
      </c>
      <c r="CD56" s="8">
        <f t="shared" si="79"/>
        <v>1.0902731120825462</v>
      </c>
      <c r="CE56" s="17">
        <v>1.19977</v>
      </c>
      <c r="CF56" s="17">
        <f t="shared" si="80"/>
        <v>0.18212987175688505</v>
      </c>
      <c r="CG56" s="17">
        <v>1.2008000000000001</v>
      </c>
      <c r="CH56" s="8">
        <f t="shared" si="161"/>
        <v>0.18298800133711521</v>
      </c>
      <c r="CI56" s="8">
        <f t="shared" si="81"/>
        <v>1.2263621029104277E-2</v>
      </c>
      <c r="CJ56" s="8">
        <v>2.0699999999999998</v>
      </c>
      <c r="CK56" s="8">
        <f t="shared" si="19"/>
        <v>4.7999999999999978E-3</v>
      </c>
      <c r="CL56" s="8">
        <f t="shared" si="82"/>
        <v>-3.9340625972572596E-4</v>
      </c>
      <c r="CM56" s="8">
        <f t="shared" si="83"/>
        <v>5.3854484116417103</v>
      </c>
      <c r="CN56" s="8">
        <f t="shared" si="84"/>
        <v>-0.49029706896160641</v>
      </c>
      <c r="CO56" s="14" t="s">
        <v>441</v>
      </c>
      <c r="CP56" s="8">
        <v>4.8982822703734254E-3</v>
      </c>
      <c r="CQ56" s="8">
        <f t="shared" si="162"/>
        <v>-5.3188706923916964</v>
      </c>
      <c r="CR56" s="8">
        <f t="shared" si="85"/>
        <v>9.1534183789938606E-3</v>
      </c>
      <c r="CS56" s="9">
        <v>11.2388617886179</v>
      </c>
      <c r="CT56" s="13">
        <f t="shared" si="21"/>
        <v>9.6488617886179004E-2</v>
      </c>
      <c r="CU56" s="13">
        <f t="shared" si="86"/>
        <v>13.310229140215446</v>
      </c>
      <c r="CV56" s="14" t="s">
        <v>441</v>
      </c>
      <c r="CW56" s="10">
        <v>8.7800398087004933E-2</v>
      </c>
      <c r="CX56" s="10">
        <f t="shared" si="163"/>
        <v>-2.4326892443307875</v>
      </c>
      <c r="CY56" s="8">
        <f t="shared" si="87"/>
        <v>2.3700457636666172E-4</v>
      </c>
      <c r="CZ56" s="8">
        <v>7.5</v>
      </c>
      <c r="DA56" s="8">
        <f t="shared" si="23"/>
        <v>5.91E-2</v>
      </c>
      <c r="DB56" s="8">
        <f t="shared" si="88"/>
        <v>6.0048018305466648</v>
      </c>
      <c r="DC56" s="13"/>
      <c r="DD56" s="12">
        <v>1.2493066348176762E-2</v>
      </c>
      <c r="DE56" s="12">
        <f t="shared" si="164"/>
        <v>-4.3825814807183425</v>
      </c>
      <c r="DF56" s="8">
        <f t="shared" si="89"/>
        <v>-1.7809449242043307E-3</v>
      </c>
      <c r="DG56" s="9">
        <v>2.2671999999999999</v>
      </c>
      <c r="DH56" s="13">
        <f t="shared" si="25"/>
        <v>6.7719999999999976E-3</v>
      </c>
      <c r="DI56" s="13">
        <f t="shared" si="90"/>
        <v>-3.5177969681732521E-2</v>
      </c>
      <c r="DJ56" s="6">
        <v>9.162921322576064E-3</v>
      </c>
      <c r="DK56" s="6">
        <f t="shared" si="91"/>
        <v>-4.6925902294621968</v>
      </c>
      <c r="DL56" s="17">
        <v>9.1743120000000004E-3</v>
      </c>
      <c r="DM56" s="17">
        <f t="shared" si="165"/>
        <v>-4.6913478742291437</v>
      </c>
      <c r="DN56" s="8">
        <f t="shared" si="92"/>
        <v>6.7685817038871665E-3</v>
      </c>
      <c r="DO56" s="16">
        <v>0.01</v>
      </c>
      <c r="DP56" s="11">
        <f t="shared" si="27"/>
        <v>-1.5800000000000002E-2</v>
      </c>
      <c r="DQ56" s="8">
        <f t="shared" si="93"/>
        <v>1.3071080760898024E-3</v>
      </c>
      <c r="DR56" s="11">
        <f t="shared" si="94"/>
        <v>1.1274326815548665</v>
      </c>
      <c r="DS56" s="8">
        <f t="shared" si="95"/>
        <v>1.5650927558358583</v>
      </c>
      <c r="DT56" s="6" t="s">
        <v>441</v>
      </c>
      <c r="DU56" s="6">
        <v>0.22065313327449249</v>
      </c>
      <c r="DV56" s="6">
        <f t="shared" si="166"/>
        <v>-1.5111633431657598</v>
      </c>
      <c r="DW56" s="8">
        <f t="shared" si="96"/>
        <v>4.4664354470158596E-3</v>
      </c>
      <c r="DX56" s="17">
        <v>4.41</v>
      </c>
      <c r="DY56" s="17">
        <f t="shared" si="29"/>
        <v>2.8200000000000003E-2</v>
      </c>
      <c r="DZ56" s="18">
        <f t="shared" si="97"/>
        <v>4.6065741788063441</v>
      </c>
      <c r="EB56" s="6">
        <v>9.7087378640776691E-3</v>
      </c>
      <c r="EC56" s="6">
        <f t="shared" si="167"/>
        <v>-4.6347289882296359</v>
      </c>
      <c r="ED56" s="8">
        <f t="shared" si="98"/>
        <v>-2.3053240165892275E-3</v>
      </c>
      <c r="EE56" s="17">
        <v>7.35</v>
      </c>
      <c r="EF56" s="17">
        <f t="shared" si="31"/>
        <v>5.7599999999999998E-2</v>
      </c>
      <c r="EG56" s="18">
        <f t="shared" si="99"/>
        <v>4.8378703933643088</v>
      </c>
      <c r="EH56" s="17">
        <v>0.6976</v>
      </c>
      <c r="EI56" s="17">
        <f t="shared" si="100"/>
        <v>-0.36010940638736716</v>
      </c>
      <c r="EJ56" s="17">
        <v>0.70394999999999996</v>
      </c>
      <c r="EK56" s="6">
        <f t="shared" si="101"/>
        <v>-0.35104794807360074</v>
      </c>
      <c r="EL56" s="8">
        <f t="shared" si="102"/>
        <v>1.4042520960446447E-2</v>
      </c>
      <c r="EM56" s="17">
        <v>5.44</v>
      </c>
      <c r="EN56" s="29">
        <f t="shared" si="32"/>
        <v>3.8500000000000006E-2</v>
      </c>
      <c r="EO56" s="8">
        <f t="shared" si="103"/>
        <v>-3.1086401822788545E-3</v>
      </c>
      <c r="EP56" s="6">
        <f t="shared" si="104"/>
        <v>9.4670083841785804</v>
      </c>
      <c r="EQ56" s="8">
        <f t="shared" si="105"/>
        <v>-3.9586833235129708</v>
      </c>
      <c r="ER56" s="17">
        <v>1.19977</v>
      </c>
      <c r="ES56" s="17">
        <f t="shared" si="106"/>
        <v>0.18212987175688505</v>
      </c>
      <c r="ET56" s="17">
        <v>1.2008000000000001</v>
      </c>
      <c r="EU56" s="6">
        <f t="shared" si="107"/>
        <v>0.18298800133711521</v>
      </c>
      <c r="EV56" s="8">
        <f t="shared" si="108"/>
        <v>1.2263621029104277E-2</v>
      </c>
      <c r="EW56" s="17">
        <v>2.1143000000000001</v>
      </c>
      <c r="EX56" s="6">
        <f t="shared" si="33"/>
        <v>5.2430000000000003E-3</v>
      </c>
      <c r="EY56" s="8">
        <f t="shared" si="109"/>
        <v>-4.2962884960862091E-4</v>
      </c>
      <c r="EZ56" s="6">
        <f t="shared" si="110"/>
        <v>5.429748411641711</v>
      </c>
      <c r="FA56" s="8">
        <f t="shared" si="111"/>
        <v>-0.53459706896160664</v>
      </c>
      <c r="FB56" s="6">
        <v>0.16132414861180572</v>
      </c>
      <c r="FC56" s="6">
        <f t="shared" si="112"/>
        <v>-1.8243395926463075</v>
      </c>
      <c r="FD56" s="6">
        <v>0.16148566814695195</v>
      </c>
      <c r="FE56" s="6">
        <f t="shared" si="113"/>
        <v>-1.8233388823813776</v>
      </c>
      <c r="FF56" s="8">
        <f t="shared" si="114"/>
        <v>1.2387280610817397E-2</v>
      </c>
      <c r="FG56" s="17">
        <v>2.2088000000000001</v>
      </c>
      <c r="FH56" s="6">
        <f t="shared" si="34"/>
        <v>6.1879999999999999E-3</v>
      </c>
      <c r="FI56" s="8">
        <f t="shared" si="115"/>
        <v>-5.0685014316509402E-4</v>
      </c>
      <c r="FJ56" s="6">
        <f t="shared" si="116"/>
        <v>5.5737122443269591</v>
      </c>
      <c r="FK56" s="8">
        <f t="shared" si="117"/>
        <v>-0.63080786226334129</v>
      </c>
      <c r="FL56" s="17">
        <v>1.19977</v>
      </c>
      <c r="FM56" s="17">
        <f t="shared" si="118"/>
        <v>0.18212987175688505</v>
      </c>
      <c r="FN56" s="17">
        <v>1.2008000000000001</v>
      </c>
      <c r="FO56" s="6">
        <f t="shared" si="119"/>
        <v>0.18298800133711521</v>
      </c>
      <c r="FP56" s="8">
        <f t="shared" si="120"/>
        <v>1.2263621029104277E-2</v>
      </c>
      <c r="FQ56" s="17">
        <v>2.1143000000000001</v>
      </c>
      <c r="FR56" s="6">
        <f t="shared" si="35"/>
        <v>5.2430000000000003E-3</v>
      </c>
      <c r="FS56" s="8">
        <f t="shared" si="121"/>
        <v>-4.2962884960862091E-4</v>
      </c>
      <c r="FT56" s="6">
        <f t="shared" si="122"/>
        <v>5.429748411641711</v>
      </c>
      <c r="FU56" s="8">
        <f t="shared" si="123"/>
        <v>-0.53459706896160664</v>
      </c>
      <c r="FV56" s="6">
        <v>0.78181803966944741</v>
      </c>
      <c r="FW56" s="6">
        <f t="shared" si="124"/>
        <v>-0.2461332513570737</v>
      </c>
      <c r="FX56" s="6">
        <v>0.77954474586841294</v>
      </c>
      <c r="FY56" s="6">
        <f t="shared" si="125"/>
        <v>-0.24904518883686269</v>
      </c>
      <c r="FZ56" s="8">
        <f t="shared" si="126"/>
        <v>1.4339661970920625E-2</v>
      </c>
      <c r="GA56" s="17">
        <v>0.62</v>
      </c>
      <c r="GB56" s="6">
        <f t="shared" si="36"/>
        <v>-9.7000000000000003E-3</v>
      </c>
      <c r="GC56" s="8">
        <f t="shared" si="127"/>
        <v>8.0023676576423952E-4</v>
      </c>
      <c r="GD56" s="6">
        <f t="shared" si="128"/>
        <v>4.7658647883682503</v>
      </c>
      <c r="GE56" s="8">
        <f t="shared" si="129"/>
        <v>1.0049488466914183</v>
      </c>
      <c r="GG56" s="6">
        <v>3.8880248833592535E-4</v>
      </c>
      <c r="GH56" s="6">
        <f t="shared" si="130"/>
        <v>-7.8524390853575099</v>
      </c>
      <c r="GI56" s="8">
        <f t="shared" si="131"/>
        <v>4.5718631102600327E-3</v>
      </c>
      <c r="GJ56" s="17">
        <v>7.76</v>
      </c>
      <c r="GK56" s="6">
        <f t="shared" si="37"/>
        <v>6.1699999999999998E-2</v>
      </c>
      <c r="GL56" s="6">
        <f t="shared" si="132"/>
        <v>7.9987452441040139</v>
      </c>
      <c r="GM56" s="6">
        <v>0.1436699040285041</v>
      </c>
      <c r="GN56" s="6">
        <f t="shared" si="133"/>
        <v>-1.9402369439592864</v>
      </c>
      <c r="GO56" s="6">
        <v>0.14371532867695669</v>
      </c>
      <c r="GP56" s="6">
        <f t="shared" si="134"/>
        <v>-1.9399208202085754</v>
      </c>
      <c r="GQ56" s="8">
        <f t="shared" si="135"/>
        <v>1.5902724069851493E-2</v>
      </c>
      <c r="GR56" s="17">
        <v>2.02</v>
      </c>
      <c r="GS56" s="6">
        <f t="shared" si="38"/>
        <v>4.2999999999999991E-3</v>
      </c>
      <c r="GT56" s="8">
        <f t="shared" si="136"/>
        <v>-3.5250565962741121E-4</v>
      </c>
      <c r="GU56" s="6">
        <f t="shared" si="137"/>
        <v>6.7910896279405968</v>
      </c>
      <c r="GV56" s="8">
        <f t="shared" si="138"/>
        <v>-0.43379341905261115</v>
      </c>
      <c r="GX56" s="6">
        <v>8.6843247937472864E-4</v>
      </c>
      <c r="GY56" s="6">
        <f t="shared" si="139"/>
        <v>-7.0488207192607399</v>
      </c>
      <c r="GZ56" s="8">
        <f t="shared" si="140"/>
        <v>1.1418413330525512E-2</v>
      </c>
      <c r="HA56" s="17">
        <v>3.7</v>
      </c>
      <c r="HB56" s="6">
        <f t="shared" si="39"/>
        <v>2.1100000000000004E-2</v>
      </c>
      <c r="HC56" s="6">
        <f t="shared" si="141"/>
        <v>6.677365332210206</v>
      </c>
      <c r="HD56" s="17">
        <v>1.19977</v>
      </c>
      <c r="HE56" s="17">
        <f t="shared" si="142"/>
        <v>0.18212987175688505</v>
      </c>
      <c r="HF56" s="17">
        <v>1.2008000000000001</v>
      </c>
      <c r="HG56" s="6">
        <f t="shared" si="143"/>
        <v>0.18298800133711521</v>
      </c>
      <c r="HH56" s="8">
        <f t="shared" si="144"/>
        <v>1.2263621029104277E-2</v>
      </c>
      <c r="HI56" s="17">
        <v>2.1143000000000001</v>
      </c>
      <c r="HJ56" s="6">
        <f t="shared" si="40"/>
        <v>5.2430000000000003E-3</v>
      </c>
      <c r="HK56" s="8">
        <f t="shared" si="145"/>
        <v>-4.2962884960862091E-4</v>
      </c>
      <c r="HL56" s="6">
        <f t="shared" si="146"/>
        <v>5.429748411641711</v>
      </c>
      <c r="HM56" s="8">
        <f t="shared" si="147"/>
        <v>-0.53459706896160664</v>
      </c>
      <c r="HO56" s="6">
        <v>3.4217291434488088E-2</v>
      </c>
      <c r="HP56" s="6">
        <f t="shared" si="148"/>
        <v>-3.3750241651852764</v>
      </c>
      <c r="HQ56" s="8">
        <f t="shared" si="149"/>
        <v>3.8067597773525641E-3</v>
      </c>
      <c r="HR56" s="17">
        <v>7</v>
      </c>
      <c r="HS56" s="6">
        <f t="shared" si="41"/>
        <v>5.4100000000000002E-2</v>
      </c>
      <c r="HT56" s="6">
        <f t="shared" si="150"/>
        <v>6.9327039109410267</v>
      </c>
    </row>
    <row r="57" spans="1:228" x14ac:dyDescent="0.25">
      <c r="A57" s="7" t="s">
        <v>55</v>
      </c>
      <c r="B57" s="8">
        <v>1.68</v>
      </c>
      <c r="C57" s="14">
        <v>1.7837799999999999</v>
      </c>
      <c r="D57" s="14">
        <f t="shared" si="42"/>
        <v>0.57873470816783013</v>
      </c>
      <c r="E57" s="8">
        <v>1.792758224861003</v>
      </c>
      <c r="F57" s="8">
        <f t="shared" si="152"/>
        <v>0.58375534161607134</v>
      </c>
      <c r="G57" s="8">
        <f t="shared" si="151"/>
        <v>8.8857787847984593E-3</v>
      </c>
      <c r="H57" s="8">
        <v>4.7300000000000004</v>
      </c>
      <c r="I57" s="8">
        <f t="shared" si="2"/>
        <v>3.0500000000000006E-2</v>
      </c>
      <c r="J57" s="8">
        <f t="shared" si="43"/>
        <v>-2.4693767391719135E-3</v>
      </c>
      <c r="K57" s="8">
        <f t="shared" si="3"/>
        <v>6.6043115139193835</v>
      </c>
      <c r="L57" s="8">
        <f t="shared" si="44"/>
        <v>-3.1102309677010034</v>
      </c>
      <c r="M57" s="14">
        <v>0.13591203772918167</v>
      </c>
      <c r="N57" s="14">
        <f t="shared" si="45"/>
        <v>-1.9957473839024851</v>
      </c>
      <c r="O57" s="10">
        <v>0.13457369006306527</v>
      </c>
      <c r="P57" s="10">
        <f t="shared" si="153"/>
        <v>-2.0056433484627414</v>
      </c>
      <c r="Q57" s="8">
        <f t="shared" si="46"/>
        <v>1.2636068635142772E-2</v>
      </c>
      <c r="R57" s="8">
        <v>2.0017999999999998</v>
      </c>
      <c r="S57" s="8">
        <f t="shared" si="5"/>
        <v>3.2179999999999986E-3</v>
      </c>
      <c r="T57" s="8">
        <f t="shared" si="47"/>
        <v>-2.6372000069474488E-4</v>
      </c>
      <c r="U57" s="8">
        <f t="shared" si="154"/>
        <v>-6.2072577747218141</v>
      </c>
      <c r="V57" s="8">
        <f t="shared" si="49"/>
        <v>-0.20298377007617607</v>
      </c>
      <c r="W57" s="14">
        <v>0.15367356660980744</v>
      </c>
      <c r="X57" s="14">
        <f t="shared" si="50"/>
        <v>-1.872924623645563</v>
      </c>
      <c r="Y57" s="8">
        <v>0.15234473786040958</v>
      </c>
      <c r="Z57" s="8">
        <f t="shared" si="155"/>
        <v>-1.8816093139538923</v>
      </c>
      <c r="AA57" s="8">
        <f t="shared" si="51"/>
        <v>1.6855668244240007E-2</v>
      </c>
      <c r="AB57" s="9">
        <v>7.12</v>
      </c>
      <c r="AC57" s="13">
        <f t="shared" si="7"/>
        <v>5.4400000000000004E-2</v>
      </c>
      <c r="AD57" s="8">
        <f t="shared" si="52"/>
        <v>-4.3587491736269968E-3</v>
      </c>
      <c r="AE57" s="13">
        <f t="shared" si="53"/>
        <v>12.182267297696004</v>
      </c>
      <c r="AF57" s="8">
        <f t="shared" si="54"/>
        <v>-5.3357339221484112</v>
      </c>
      <c r="AG57" s="14">
        <v>0.65869999999999995</v>
      </c>
      <c r="AH57" s="14">
        <f t="shared" si="55"/>
        <v>-0.41748708333548989</v>
      </c>
      <c r="AI57" s="10">
        <v>0.65811338635533512</v>
      </c>
      <c r="AJ57" s="10">
        <f t="shared" si="156"/>
        <v>-0.41837804281319291</v>
      </c>
      <c r="AK57" s="8">
        <f t="shared" si="56"/>
        <v>9.8464587735997977E-3</v>
      </c>
      <c r="AL57" s="9">
        <v>6.39</v>
      </c>
      <c r="AM57" s="13">
        <f t="shared" si="9"/>
        <v>4.7100000000000003E-2</v>
      </c>
      <c r="AN57" s="8">
        <f t="shared" si="57"/>
        <v>-3.7857941109689097E-3</v>
      </c>
      <c r="AO57" s="13">
        <f t="shared" si="58"/>
        <v>8.6485835094399199</v>
      </c>
      <c r="AP57" s="8">
        <f t="shared" si="59"/>
        <v>-4.699307962338092</v>
      </c>
      <c r="AQ57" s="14">
        <v>0.78026248029837242</v>
      </c>
      <c r="AR57" s="14">
        <f t="shared" si="60"/>
        <v>-0.24812490270332679</v>
      </c>
      <c r="AS57" s="10">
        <v>0.77670747487739678</v>
      </c>
      <c r="AT57" s="10">
        <f t="shared" si="157"/>
        <v>-0.25269147971022626</v>
      </c>
      <c r="AU57" s="8">
        <f t="shared" si="61"/>
        <v>6.6837611080554638E-3</v>
      </c>
      <c r="AV57" s="6">
        <v>2.4500000000000002</v>
      </c>
      <c r="AW57" s="6">
        <f t="shared" si="11"/>
        <v>7.700000000000002E-3</v>
      </c>
      <c r="AX57" s="8">
        <f t="shared" si="62"/>
        <v>-6.2975871374870707E-4</v>
      </c>
      <c r="AY57" s="6">
        <f t="shared" si="63"/>
        <v>3.4435044432221855</v>
      </c>
      <c r="AZ57" s="8">
        <f t="shared" si="64"/>
        <v>-0.71518731042914019</v>
      </c>
      <c r="BA57" s="17">
        <v>1.2297899999999999</v>
      </c>
      <c r="BB57" s="17">
        <f t="shared" si="65"/>
        <v>0.20684342310069195</v>
      </c>
      <c r="BC57" s="17">
        <v>1.2302999999999999</v>
      </c>
      <c r="BD57" s="15">
        <f t="shared" si="158"/>
        <v>0.20725804208398615</v>
      </c>
      <c r="BE57" s="8">
        <f t="shared" si="66"/>
        <v>1.2236386518650333E-2</v>
      </c>
      <c r="BF57" s="8">
        <v>2.0299999999999998</v>
      </c>
      <c r="BG57" s="8">
        <f t="shared" si="13"/>
        <v>3.4999999999999988E-3</v>
      </c>
      <c r="BH57" s="8">
        <f t="shared" si="67"/>
        <v>-2.8679397058017919E-4</v>
      </c>
      <c r="BI57" s="8">
        <f t="shared" si="68"/>
        <v>5.2445546074601328</v>
      </c>
      <c r="BJ57" s="8">
        <f t="shared" si="69"/>
        <v>-0.35497531434114893</v>
      </c>
      <c r="BK57" s="17">
        <v>1.2297899999999999</v>
      </c>
      <c r="BL57" s="17">
        <f t="shared" si="70"/>
        <v>0.20684342310069195</v>
      </c>
      <c r="BM57" s="17">
        <v>1.2302999999999999</v>
      </c>
      <c r="BN57" s="8">
        <f t="shared" si="159"/>
        <v>0.20725804208398615</v>
      </c>
      <c r="BO57" s="8">
        <f t="shared" si="71"/>
        <v>1.2236386518650333E-2</v>
      </c>
      <c r="BP57" s="8">
        <v>2.02</v>
      </c>
      <c r="BQ57" s="8">
        <f t="shared" si="15"/>
        <v>3.4000000000000007E-3</v>
      </c>
      <c r="BR57" s="8">
        <f t="shared" si="72"/>
        <v>-2.7861238078785711E-4</v>
      </c>
      <c r="BS57" s="8">
        <f t="shared" si="73"/>
        <v>5.234554607460133</v>
      </c>
      <c r="BT57" s="8">
        <f t="shared" si="74"/>
        <v>-0.34497531434114914</v>
      </c>
      <c r="BU57" s="14">
        <v>0.12847690627609687</v>
      </c>
      <c r="BV57" s="14">
        <f t="shared" si="75"/>
        <v>-2.0520061084937669</v>
      </c>
      <c r="BW57" s="10">
        <v>0.12822978777970123</v>
      </c>
      <c r="BX57" s="10">
        <f t="shared" si="160"/>
        <v>-2.0539314075097432</v>
      </c>
      <c r="BY57" s="8">
        <f t="shared" si="76"/>
        <v>3.8537534448512822E-4</v>
      </c>
      <c r="BZ57" s="8">
        <v>0.84</v>
      </c>
      <c r="CA57" s="8">
        <f t="shared" si="17"/>
        <v>-8.3999999999999995E-3</v>
      </c>
      <c r="CB57" s="8">
        <f t="shared" si="77"/>
        <v>6.9201493118398183E-4</v>
      </c>
      <c r="CC57" s="8">
        <f t="shared" si="78"/>
        <v>-0.68584986220594868</v>
      </c>
      <c r="CD57" s="8">
        <f t="shared" si="79"/>
        <v>0.86310603482105208</v>
      </c>
      <c r="CE57" s="17">
        <v>1.2297899999999999</v>
      </c>
      <c r="CF57" s="17">
        <f t="shared" si="80"/>
        <v>0.20684342310069195</v>
      </c>
      <c r="CG57" s="17">
        <v>1.2302999999999999</v>
      </c>
      <c r="CH57" s="8">
        <f t="shared" si="161"/>
        <v>0.20725804208398615</v>
      </c>
      <c r="CI57" s="8">
        <f t="shared" si="81"/>
        <v>1.2236386518650333E-2</v>
      </c>
      <c r="CJ57" s="8">
        <v>2.0710000000000002</v>
      </c>
      <c r="CK57" s="8">
        <f t="shared" si="19"/>
        <v>3.910000000000002E-3</v>
      </c>
      <c r="CL57" s="8">
        <f t="shared" si="82"/>
        <v>-3.2033080554016991E-4</v>
      </c>
      <c r="CM57" s="8">
        <f t="shared" si="83"/>
        <v>5.2855546074601332</v>
      </c>
      <c r="CN57" s="8">
        <f t="shared" si="84"/>
        <v>-0.39597531434114924</v>
      </c>
      <c r="CO57" s="14" t="s">
        <v>441</v>
      </c>
      <c r="CP57" s="8">
        <v>4.9334867318807834E-3</v>
      </c>
      <c r="CQ57" s="8">
        <f t="shared" si="162"/>
        <v>-5.3117092930634362</v>
      </c>
      <c r="CR57" s="8">
        <f t="shared" si="85"/>
        <v>1.1947402447531896E-2</v>
      </c>
      <c r="CS57" s="9">
        <v>11.0191575091575</v>
      </c>
      <c r="CT57" s="13">
        <f t="shared" si="21"/>
        <v>9.3391575091575002E-2</v>
      </c>
      <c r="CU57" s="13">
        <f t="shared" si="86"/>
        <v>14.118118488170259</v>
      </c>
      <c r="CV57" s="14" t="s">
        <v>441</v>
      </c>
      <c r="CW57" s="10">
        <v>8.7052127684578803E-2</v>
      </c>
      <c r="CX57" s="10">
        <f t="shared" si="163"/>
        <v>-2.4412481709692408</v>
      </c>
      <c r="CY57" s="8">
        <f t="shared" si="87"/>
        <v>3.0838051073605044E-3</v>
      </c>
      <c r="CZ57" s="8">
        <v>7.75</v>
      </c>
      <c r="DA57" s="8">
        <f t="shared" si="23"/>
        <v>6.0700000000000004E-2</v>
      </c>
      <c r="DB57" s="8">
        <f t="shared" si="88"/>
        <v>7.303522042944202</v>
      </c>
      <c r="DC57" s="13"/>
      <c r="DD57" s="12">
        <v>1.2328267237383251E-2</v>
      </c>
      <c r="DE57" s="12">
        <f t="shared" si="164"/>
        <v>-4.3958605039293772</v>
      </c>
      <c r="DF57" s="8">
        <f t="shared" si="89"/>
        <v>5.72605226327072E-3</v>
      </c>
      <c r="DG57" s="9">
        <v>2.7484999999999999</v>
      </c>
      <c r="DH57" s="13">
        <f t="shared" si="25"/>
        <v>1.0685E-2</v>
      </c>
      <c r="DI57" s="13">
        <f t="shared" si="90"/>
        <v>3.3589209053082882</v>
      </c>
      <c r="DJ57" s="6">
        <v>9.0691842722206359E-3</v>
      </c>
      <c r="DK57" s="6">
        <f t="shared" si="91"/>
        <v>-4.7028729558102826</v>
      </c>
      <c r="DL57" s="17">
        <v>9.0744099999999998E-3</v>
      </c>
      <c r="DM57" s="17">
        <f t="shared" si="165"/>
        <v>-4.7022969147188141</v>
      </c>
      <c r="DN57" s="8">
        <f t="shared" si="92"/>
        <v>8.5145966069879453E-3</v>
      </c>
      <c r="DO57" s="16">
        <v>8.0000000000000002E-3</v>
      </c>
      <c r="DP57" s="11">
        <f t="shared" si="27"/>
        <v>-1.6719999999999999E-2</v>
      </c>
      <c r="DQ57" s="8">
        <f t="shared" si="93"/>
        <v>1.3826678841080131E-3</v>
      </c>
      <c r="DR57" s="11">
        <f t="shared" si="94"/>
        <v>1.7338386427951782</v>
      </c>
      <c r="DS57" s="8">
        <f t="shared" si="95"/>
        <v>1.6650877259015637</v>
      </c>
      <c r="DT57" s="6" t="s">
        <v>441</v>
      </c>
      <c r="DU57" s="6">
        <v>0.22301516503122212</v>
      </c>
      <c r="DV57" s="6">
        <f t="shared" si="166"/>
        <v>-1.5005155052099135</v>
      </c>
      <c r="DW57" s="8">
        <f t="shared" si="96"/>
        <v>4.1740091723403427E-3</v>
      </c>
      <c r="DX57" s="17">
        <v>4.4000000000000004</v>
      </c>
      <c r="DY57" s="17">
        <f t="shared" si="29"/>
        <v>2.7200000000000005E-2</v>
      </c>
      <c r="DZ57" s="18">
        <f t="shared" si="97"/>
        <v>4.3896036689361377</v>
      </c>
      <c r="EB57" s="6">
        <v>9.6590360282043843E-3</v>
      </c>
      <c r="EC57" s="6">
        <f t="shared" si="167"/>
        <v>-4.6398614257780215</v>
      </c>
      <c r="ED57" s="8">
        <f t="shared" si="98"/>
        <v>-7.4503565168992925E-4</v>
      </c>
      <c r="EE57" s="17">
        <v>7</v>
      </c>
      <c r="EF57" s="17">
        <f t="shared" si="31"/>
        <v>5.3200000000000004E-2</v>
      </c>
      <c r="EG57" s="18">
        <f t="shared" si="99"/>
        <v>5.0219857393240286</v>
      </c>
      <c r="EH57" s="17">
        <v>0.70770999999999995</v>
      </c>
      <c r="EI57" s="17">
        <f t="shared" si="100"/>
        <v>-0.34572087371903698</v>
      </c>
      <c r="EJ57" s="17">
        <v>0.71384999999999998</v>
      </c>
      <c r="EK57" s="6">
        <f t="shared" si="101"/>
        <v>-0.33708242274690792</v>
      </c>
      <c r="EL57" s="8">
        <f t="shared" si="102"/>
        <v>1.0305368527776304E-2</v>
      </c>
      <c r="EM57" s="17">
        <v>5.42</v>
      </c>
      <c r="EN57" s="29">
        <f t="shared" si="32"/>
        <v>3.7400000000000003E-2</v>
      </c>
      <c r="EO57" s="8">
        <f t="shared" si="103"/>
        <v>-3.0188688145784681E-3</v>
      </c>
      <c r="EP57" s="6">
        <f t="shared" si="104"/>
        <v>7.8621474111105218</v>
      </c>
      <c r="EQ57" s="8">
        <f t="shared" si="105"/>
        <v>-3.8436121747733156</v>
      </c>
      <c r="ER57" s="17">
        <v>1.2297899999999999</v>
      </c>
      <c r="ES57" s="17">
        <f t="shared" si="106"/>
        <v>0.20684342310069195</v>
      </c>
      <c r="ET57" s="17">
        <v>1.2302999999999999</v>
      </c>
      <c r="EU57" s="6">
        <f t="shared" si="107"/>
        <v>0.20725804208398615</v>
      </c>
      <c r="EV57" s="8">
        <f t="shared" si="108"/>
        <v>1.2236386518650333E-2</v>
      </c>
      <c r="EW57" s="17">
        <v>2.1185999999999998</v>
      </c>
      <c r="EX57" s="6">
        <f t="shared" si="33"/>
        <v>4.3859999999999984E-3</v>
      </c>
      <c r="EY57" s="8">
        <f t="shared" si="109"/>
        <v>-3.5925076621401431E-4</v>
      </c>
      <c r="EZ57" s="6">
        <f t="shared" si="110"/>
        <v>5.3331546074601333</v>
      </c>
      <c r="FA57" s="8">
        <f t="shared" si="111"/>
        <v>-0.44357531434114889</v>
      </c>
      <c r="FB57" s="6">
        <v>0.16522371290727647</v>
      </c>
      <c r="FC57" s="6">
        <f t="shared" si="112"/>
        <v>-1.8004548875952786</v>
      </c>
      <c r="FD57" s="6">
        <v>0.16531384834107551</v>
      </c>
      <c r="FE57" s="6">
        <f t="shared" si="113"/>
        <v>-1.7999095006462562</v>
      </c>
      <c r="FF57" s="8">
        <f t="shared" si="114"/>
        <v>1.2271497019080035E-2</v>
      </c>
      <c r="FG57" s="17">
        <v>2.2107999999999999</v>
      </c>
      <c r="FH57" s="6">
        <f t="shared" si="34"/>
        <v>5.3079999999999994E-3</v>
      </c>
      <c r="FI57" s="8">
        <f t="shared" si="115"/>
        <v>-4.3459047008553853E-4</v>
      </c>
      <c r="FJ57" s="6">
        <f t="shared" si="116"/>
        <v>5.4393988076320143</v>
      </c>
      <c r="FK57" s="8">
        <f t="shared" si="117"/>
        <v>-0.53734444707690598</v>
      </c>
      <c r="FL57" s="17">
        <v>1.2297899999999999</v>
      </c>
      <c r="FM57" s="17">
        <f t="shared" si="118"/>
        <v>0.20684342310069195</v>
      </c>
      <c r="FN57" s="17">
        <v>1.2302999999999999</v>
      </c>
      <c r="FO57" s="6">
        <f t="shared" si="119"/>
        <v>0.20725804208398615</v>
      </c>
      <c r="FP57" s="8">
        <f t="shared" si="120"/>
        <v>1.2236386518650333E-2</v>
      </c>
      <c r="FQ57" s="17">
        <v>2.1185999999999998</v>
      </c>
      <c r="FR57" s="6">
        <f t="shared" si="35"/>
        <v>4.3859999999999984E-3</v>
      </c>
      <c r="FS57" s="8">
        <f t="shared" si="121"/>
        <v>-3.5925076621401431E-4</v>
      </c>
      <c r="FT57" s="6">
        <f t="shared" si="122"/>
        <v>5.3331546074601333</v>
      </c>
      <c r="FU57" s="8">
        <f t="shared" si="123"/>
        <v>-0.44357531434114889</v>
      </c>
      <c r="FV57" s="6">
        <v>0.79605158414265242</v>
      </c>
      <c r="FW57" s="6">
        <f t="shared" si="124"/>
        <v>-0.22809129103814335</v>
      </c>
      <c r="FX57" s="6">
        <v>0.79343039631848289</v>
      </c>
      <c r="FY57" s="6">
        <f t="shared" si="125"/>
        <v>-0.23138946016806058</v>
      </c>
      <c r="FZ57" s="8">
        <f t="shared" si="126"/>
        <v>1.2584691383404678E-2</v>
      </c>
      <c r="GA57" s="17">
        <v>0.7</v>
      </c>
      <c r="GB57" s="6">
        <f t="shared" si="36"/>
        <v>-9.7999999999999997E-3</v>
      </c>
      <c r="GC57" s="8">
        <f t="shared" si="127"/>
        <v>8.0786417338751804E-4</v>
      </c>
      <c r="GD57" s="6">
        <f t="shared" si="128"/>
        <v>4.0538765533618708</v>
      </c>
      <c r="GE57" s="8">
        <f t="shared" si="129"/>
        <v>1.0195852097752502</v>
      </c>
      <c r="GG57" s="6">
        <v>3.8507006349805349E-4</v>
      </c>
      <c r="GH57" s="6">
        <f t="shared" si="130"/>
        <v>-7.8620852571215805</v>
      </c>
      <c r="GI57" s="8">
        <f t="shared" si="131"/>
        <v>9.4792882025342973E-3</v>
      </c>
      <c r="GJ57" s="17">
        <v>7.74</v>
      </c>
      <c r="GK57" s="6">
        <f t="shared" si="37"/>
        <v>6.0600000000000008E-2</v>
      </c>
      <c r="GL57" s="6">
        <f t="shared" si="132"/>
        <v>9.8517152810137212</v>
      </c>
      <c r="GM57" s="6">
        <v>0.14698101005350109</v>
      </c>
      <c r="GN57" s="6">
        <f t="shared" si="133"/>
        <v>-1.9174518838577996</v>
      </c>
      <c r="GO57" s="6">
        <v>0.14695725013593544</v>
      </c>
      <c r="GP57" s="6">
        <f t="shared" si="134"/>
        <v>-1.9176135499001996</v>
      </c>
      <c r="GQ57" s="8">
        <f t="shared" si="135"/>
        <v>1.3627048555674426E-2</v>
      </c>
      <c r="GR57" s="17">
        <v>1.96</v>
      </c>
      <c r="GS57" s="6">
        <f t="shared" si="38"/>
        <v>2.8000000000000004E-3</v>
      </c>
      <c r="GT57" s="8">
        <f t="shared" si="136"/>
        <v>-2.2950739878546678E-4</v>
      </c>
      <c r="GU57" s="6">
        <f t="shared" si="137"/>
        <v>5.7308194222697697</v>
      </c>
      <c r="GV57" s="8">
        <f t="shared" si="138"/>
        <v>-0.27805999024140582</v>
      </c>
      <c r="GX57" s="6">
        <v>8.6994345367551109E-4</v>
      </c>
      <c r="GY57" s="6">
        <f t="shared" si="139"/>
        <v>-7.0470823442032362</v>
      </c>
      <c r="GZ57" s="8">
        <f t="shared" si="140"/>
        <v>1.1323442265539718E-2</v>
      </c>
      <c r="HA57" s="17">
        <v>3.52</v>
      </c>
      <c r="HB57" s="6">
        <f t="shared" si="39"/>
        <v>1.84E-2</v>
      </c>
      <c r="HC57" s="6">
        <f t="shared" si="141"/>
        <v>6.3693769062158871</v>
      </c>
      <c r="HD57" s="17">
        <v>1.2297899999999999</v>
      </c>
      <c r="HE57" s="17">
        <f t="shared" si="142"/>
        <v>0.20684342310069195</v>
      </c>
      <c r="HF57" s="17">
        <v>1.2302999999999999</v>
      </c>
      <c r="HG57" s="6">
        <f t="shared" si="143"/>
        <v>0.20725804208398615</v>
      </c>
      <c r="HH57" s="8">
        <f t="shared" si="144"/>
        <v>1.2236386518650333E-2</v>
      </c>
      <c r="HI57" s="17">
        <v>2.1185999999999998</v>
      </c>
      <c r="HJ57" s="6">
        <f t="shared" si="40"/>
        <v>4.3859999999999984E-3</v>
      </c>
      <c r="HK57" s="8">
        <f t="shared" si="145"/>
        <v>-3.5925076621401431E-4</v>
      </c>
      <c r="HL57" s="6">
        <f t="shared" si="146"/>
        <v>5.3331546074601333</v>
      </c>
      <c r="HM57" s="8">
        <f t="shared" si="147"/>
        <v>-0.44357531434114889</v>
      </c>
      <c r="HO57" s="6">
        <v>3.4229120835300081E-2</v>
      </c>
      <c r="HP57" s="6">
        <f t="shared" si="148"/>
        <v>-3.3746785108101967</v>
      </c>
      <c r="HQ57" s="8">
        <f t="shared" si="149"/>
        <v>6.089813099294128E-3</v>
      </c>
      <c r="HR57" s="17">
        <v>7.8</v>
      </c>
      <c r="HS57" s="6">
        <f t="shared" si="41"/>
        <v>6.1200000000000004E-2</v>
      </c>
      <c r="HT57" s="6">
        <f t="shared" si="150"/>
        <v>8.5559252397176522</v>
      </c>
    </row>
    <row r="58" spans="1:228" x14ac:dyDescent="0.25">
      <c r="A58" s="7" t="s">
        <v>56</v>
      </c>
      <c r="B58" s="8">
        <v>1.87</v>
      </c>
      <c r="C58" s="14">
        <v>1.8140799999999999</v>
      </c>
      <c r="D58" s="14">
        <f t="shared" si="42"/>
        <v>0.59557845215380179</v>
      </c>
      <c r="E58" s="8">
        <v>1.8080416630656502</v>
      </c>
      <c r="F58" s="8">
        <f t="shared" si="152"/>
        <v>0.59224430543548323</v>
      </c>
      <c r="G58" s="8">
        <f t="shared" si="151"/>
        <v>4.5902071619130513E-3</v>
      </c>
      <c r="H58" s="8">
        <v>4.7300000000000004</v>
      </c>
      <c r="I58" s="8">
        <f t="shared" si="2"/>
        <v>2.8600000000000004E-2</v>
      </c>
      <c r="J58" s="8">
        <f t="shared" si="43"/>
        <v>-2.3135765021951027E-3</v>
      </c>
      <c r="K58" s="8">
        <f t="shared" si="3"/>
        <v>4.6960828647652209</v>
      </c>
      <c r="L58" s="8">
        <f t="shared" si="44"/>
        <v>-2.8199829016520672</v>
      </c>
      <c r="M58" s="14">
        <v>0.13943306515707135</v>
      </c>
      <c r="N58" s="14">
        <f t="shared" si="45"/>
        <v>-1.9701706125335776</v>
      </c>
      <c r="O58" s="10">
        <v>0.13807261128169215</v>
      </c>
      <c r="P58" s="10">
        <f t="shared" si="153"/>
        <v>-1.9799755634952347</v>
      </c>
      <c r="Q58" s="8">
        <f t="shared" si="46"/>
        <v>5.6786758640301471E-3</v>
      </c>
      <c r="R58" s="8">
        <v>1.9928999999999999</v>
      </c>
      <c r="S58" s="8">
        <f t="shared" si="5"/>
        <v>1.2289999999999979E-3</v>
      </c>
      <c r="T58" s="8">
        <f t="shared" si="47"/>
        <v>-1.0063633937940075E-4</v>
      </c>
      <c r="U58" s="8">
        <f t="shared" si="154"/>
        <v>-3.3489718654215497</v>
      </c>
      <c r="V58" s="8">
        <f t="shared" si="49"/>
        <v>-5.1771172561683194E-3</v>
      </c>
      <c r="W58" s="14">
        <v>0.16073552576590477</v>
      </c>
      <c r="X58" s="14">
        <f t="shared" si="50"/>
        <v>-1.8279949618101505</v>
      </c>
      <c r="Y58" s="8">
        <v>0.15717981685407739</v>
      </c>
      <c r="Z58" s="8">
        <f t="shared" si="155"/>
        <v>-1.8503647987434293</v>
      </c>
      <c r="AA58" s="8">
        <f t="shared" si="51"/>
        <v>8.77993085531803E-3</v>
      </c>
      <c r="AB58" s="9">
        <v>7.28</v>
      </c>
      <c r="AC58" s="13">
        <f t="shared" si="7"/>
        <v>5.4100000000000002E-2</v>
      </c>
      <c r="AD58" s="8">
        <f t="shared" si="52"/>
        <v>-4.3280497848250388E-3</v>
      </c>
      <c r="AE58" s="13">
        <f t="shared" si="53"/>
        <v>8.9219723421272121</v>
      </c>
      <c r="AF58" s="8">
        <f t="shared" si="54"/>
        <v>-5.1412314400677914</v>
      </c>
      <c r="AG58" s="14">
        <v>0.68803999999999998</v>
      </c>
      <c r="AH58" s="14">
        <f t="shared" si="55"/>
        <v>-0.37390830320394697</v>
      </c>
      <c r="AI58" s="10">
        <v>0.68304004732101453</v>
      </c>
      <c r="AJ58" s="10">
        <f t="shared" si="156"/>
        <v>-0.38120178669248267</v>
      </c>
      <c r="AK58" s="8">
        <f t="shared" si="56"/>
        <v>3.8623325865501101E-3</v>
      </c>
      <c r="AL58" s="9">
        <v>6.34</v>
      </c>
      <c r="AM58" s="13">
        <f t="shared" si="9"/>
        <v>4.4699999999999997E-2</v>
      </c>
      <c r="AN58" s="8">
        <f t="shared" si="57"/>
        <v>-3.5906186307581578E-3</v>
      </c>
      <c r="AO58" s="13">
        <f t="shared" si="58"/>
        <v>6.0149330346200438</v>
      </c>
      <c r="AP58" s="8">
        <f t="shared" si="59"/>
        <v>-4.382443080965718</v>
      </c>
      <c r="AQ58" s="14">
        <v>0.80898294663948478</v>
      </c>
      <c r="AR58" s="14">
        <f t="shared" si="60"/>
        <v>-0.21197744170146535</v>
      </c>
      <c r="AS58" s="10">
        <v>0.80163469346691774</v>
      </c>
      <c r="AT58" s="10">
        <f t="shared" si="157"/>
        <v>-0.22110226931499974</v>
      </c>
      <c r="AU58" s="8">
        <f t="shared" si="61"/>
        <v>2.2012802471438331E-3</v>
      </c>
      <c r="AV58" s="6">
        <v>2.57</v>
      </c>
      <c r="AW58" s="6">
        <f t="shared" si="11"/>
        <v>6.9999999999999975E-3</v>
      </c>
      <c r="AX58" s="8">
        <f t="shared" si="62"/>
        <v>-5.7171167970415659E-4</v>
      </c>
      <c r="AY58" s="6">
        <f t="shared" si="63"/>
        <v>1.5805120988575332</v>
      </c>
      <c r="AZ58" s="8">
        <f t="shared" si="64"/>
        <v>-0.59044709868344336</v>
      </c>
      <c r="BA58" s="17">
        <v>1.2707299999999999</v>
      </c>
      <c r="BB58" s="17">
        <f t="shared" si="65"/>
        <v>0.23959153848405318</v>
      </c>
      <c r="BC58" s="17">
        <v>1.27085</v>
      </c>
      <c r="BD58" s="15">
        <f t="shared" si="158"/>
        <v>0.23968596793352107</v>
      </c>
      <c r="BE58" s="8">
        <f t="shared" si="66"/>
        <v>3.048288962526069E-3</v>
      </c>
      <c r="BF58" s="8">
        <v>2.04</v>
      </c>
      <c r="BG58" s="8">
        <f t="shared" si="13"/>
        <v>1.6999999999999993E-3</v>
      </c>
      <c r="BH58" s="8">
        <f t="shared" si="67"/>
        <v>-1.3917458837120478E-4</v>
      </c>
      <c r="BI58" s="8">
        <f t="shared" si="68"/>
        <v>1.3893155850104275</v>
      </c>
      <c r="BJ58" s="8">
        <f t="shared" si="69"/>
        <v>-0.17113314750845854</v>
      </c>
      <c r="BK58" s="17">
        <v>1.2707299999999999</v>
      </c>
      <c r="BL58" s="17">
        <f t="shared" si="70"/>
        <v>0.23959153848405318</v>
      </c>
      <c r="BM58" s="17">
        <v>1.27085</v>
      </c>
      <c r="BN58" s="8">
        <f t="shared" si="159"/>
        <v>0.23968596793352107</v>
      </c>
      <c r="BO58" s="8">
        <f t="shared" si="71"/>
        <v>3.048288962526069E-3</v>
      </c>
      <c r="BP58" s="8">
        <v>2.0299999999999998</v>
      </c>
      <c r="BQ58" s="8">
        <f t="shared" si="15"/>
        <v>1.599999999999997E-3</v>
      </c>
      <c r="BR58" s="8">
        <f t="shared" si="72"/>
        <v>-1.3099373360336841E-4</v>
      </c>
      <c r="BS58" s="8">
        <f t="shared" si="73"/>
        <v>1.3793155850104273</v>
      </c>
      <c r="BT58" s="8">
        <f t="shared" si="74"/>
        <v>-0.16113314750845831</v>
      </c>
      <c r="BU58" s="14">
        <v>0.12886431875877888</v>
      </c>
      <c r="BV58" s="14">
        <f t="shared" si="75"/>
        <v>-2.0489952207100339</v>
      </c>
      <c r="BW58" s="10">
        <v>0.12854296548621377</v>
      </c>
      <c r="BX58" s="10">
        <f t="shared" si="160"/>
        <v>-2.0514920687728804</v>
      </c>
      <c r="BY58" s="8">
        <f t="shared" si="76"/>
        <v>-3.080637305766798E-4</v>
      </c>
      <c r="BZ58" s="8">
        <v>0.03</v>
      </c>
      <c r="CA58" s="8">
        <f t="shared" si="17"/>
        <v>-1.84E-2</v>
      </c>
      <c r="CB58" s="8">
        <f t="shared" si="77"/>
        <v>1.5201379801608184E-3</v>
      </c>
      <c r="CC58" s="8">
        <f t="shared" si="78"/>
        <v>-1.9632254922306718</v>
      </c>
      <c r="CD58" s="8">
        <f t="shared" si="79"/>
        <v>1.8699662917017106</v>
      </c>
      <c r="CE58" s="17">
        <v>1.2707299999999999</v>
      </c>
      <c r="CF58" s="17">
        <f t="shared" si="80"/>
        <v>0.23959153848405318</v>
      </c>
      <c r="CG58" s="17">
        <v>1.27085</v>
      </c>
      <c r="CH58" s="8">
        <f t="shared" si="161"/>
        <v>0.23968596793352107</v>
      </c>
      <c r="CI58" s="8">
        <f t="shared" si="81"/>
        <v>3.048288962526069E-3</v>
      </c>
      <c r="CJ58" s="8">
        <v>2.0129999999999999</v>
      </c>
      <c r="CK58" s="8">
        <f t="shared" si="19"/>
        <v>1.4299999999999979E-3</v>
      </c>
      <c r="CL58" s="8">
        <f t="shared" si="82"/>
        <v>-1.1708459354276002E-4</v>
      </c>
      <c r="CM58" s="8">
        <f t="shared" si="83"/>
        <v>1.3623155850104274</v>
      </c>
      <c r="CN58" s="8">
        <f t="shared" si="84"/>
        <v>-0.1441331475084584</v>
      </c>
      <c r="CO58" s="14" t="s">
        <v>441</v>
      </c>
      <c r="CP58" s="8">
        <v>5.066395107888884E-3</v>
      </c>
      <c r="CQ58" s="8">
        <f t="shared" si="162"/>
        <v>-5.2851257383615877</v>
      </c>
      <c r="CR58" s="8">
        <f t="shared" si="85"/>
        <v>6.1380024277446488E-3</v>
      </c>
      <c r="CS58" s="9">
        <v>10.715722891566299</v>
      </c>
      <c r="CT58" s="13">
        <f t="shared" si="21"/>
        <v>8.8457228915663003E-2</v>
      </c>
      <c r="CU58" s="13">
        <f t="shared" si="86"/>
        <v>11.30092386266416</v>
      </c>
      <c r="CV58" s="14" t="s">
        <v>441</v>
      </c>
      <c r="CW58" s="10">
        <v>8.7749471748180083E-2</v>
      </c>
      <c r="CX58" s="10">
        <f t="shared" si="163"/>
        <v>-2.4332694366180418</v>
      </c>
      <c r="CY58" s="8">
        <f t="shared" si="87"/>
        <v>1.524049810969208E-3</v>
      </c>
      <c r="CZ58" s="8">
        <v>8.11</v>
      </c>
      <c r="DA58" s="8">
        <f t="shared" si="23"/>
        <v>6.239999999999999E-2</v>
      </c>
      <c r="DB58" s="8">
        <f t="shared" si="88"/>
        <v>6.8496199243876816</v>
      </c>
      <c r="DC58" s="13"/>
      <c r="DD58" s="12">
        <v>1.2304330386036061E-2</v>
      </c>
      <c r="DE58" s="12">
        <f t="shared" si="164"/>
        <v>-4.397804014658349</v>
      </c>
      <c r="DF58" s="8">
        <f t="shared" si="89"/>
        <v>6.9266840275601371E-3</v>
      </c>
      <c r="DG58" s="9">
        <v>3.95</v>
      </c>
      <c r="DH58" s="13">
        <f t="shared" si="25"/>
        <v>2.0799999999999999E-2</v>
      </c>
      <c r="DI58" s="13">
        <f t="shared" si="90"/>
        <v>4.8506736110240549</v>
      </c>
      <c r="DJ58" s="6">
        <v>9.3780918396533849E-3</v>
      </c>
      <c r="DK58" s="6">
        <f t="shared" si="91"/>
        <v>-4.669378965266791</v>
      </c>
      <c r="DL58" s="17">
        <v>9.4304039999999999E-3</v>
      </c>
      <c r="DM58" s="17">
        <f t="shared" si="165"/>
        <v>-4.6638163412608256</v>
      </c>
      <c r="DN58" s="8">
        <f t="shared" si="92"/>
        <v>2.8551342669964619E-3</v>
      </c>
      <c r="DO58" s="16">
        <v>4.0000000000000001E-3</v>
      </c>
      <c r="DP58" s="11">
        <f t="shared" si="27"/>
        <v>-1.866E-2</v>
      </c>
      <c r="DQ58" s="8">
        <f t="shared" si="93"/>
        <v>1.5418012710957107E-3</v>
      </c>
      <c r="DR58" s="11">
        <f t="shared" si="94"/>
        <v>-0.72394629320141524</v>
      </c>
      <c r="DS58" s="8">
        <f t="shared" si="95"/>
        <v>1.7992689303809029</v>
      </c>
      <c r="DT58" s="6" t="s">
        <v>441</v>
      </c>
      <c r="DU58" s="6">
        <v>0.22540290769750931</v>
      </c>
      <c r="DV58" s="6">
        <f t="shared" si="166"/>
        <v>-1.4898657772932553</v>
      </c>
      <c r="DW58" s="8">
        <f t="shared" si="96"/>
        <v>1.251436596548805E-3</v>
      </c>
      <c r="DX58" s="17">
        <v>4.3600000000000003</v>
      </c>
      <c r="DY58" s="17">
        <f t="shared" si="29"/>
        <v>2.4900000000000002E-2</v>
      </c>
      <c r="DZ58" s="18">
        <f t="shared" si="97"/>
        <v>2.9905746386195222</v>
      </c>
      <c r="EB58" s="6">
        <v>9.6204723651931324E-3</v>
      </c>
      <c r="EC58" s="6">
        <f t="shared" si="167"/>
        <v>-4.6438619130990775</v>
      </c>
      <c r="ED58" s="8">
        <f t="shared" si="98"/>
        <v>6.6597786152802207E-3</v>
      </c>
      <c r="EE58" s="17">
        <v>7.25</v>
      </c>
      <c r="EF58" s="17">
        <f t="shared" si="31"/>
        <v>5.3800000000000001E-2</v>
      </c>
      <c r="EG58" s="18">
        <f t="shared" si="99"/>
        <v>8.0439114461120891</v>
      </c>
      <c r="EH58" s="17">
        <v>0.73863999999999996</v>
      </c>
      <c r="EI58" s="17">
        <f t="shared" si="100"/>
        <v>-0.30294462151776463</v>
      </c>
      <c r="EJ58" s="17">
        <v>0.74470000000000003</v>
      </c>
      <c r="EK58" s="6">
        <f t="shared" si="101"/>
        <v>-0.29477382626553716</v>
      </c>
      <c r="EL58" s="8">
        <f t="shared" si="102"/>
        <v>5.0681864717210257E-3</v>
      </c>
      <c r="EM58" s="17">
        <v>5.41</v>
      </c>
      <c r="EN58" s="29">
        <f t="shared" si="32"/>
        <v>3.5400000000000001E-2</v>
      </c>
      <c r="EO58" s="8">
        <f t="shared" si="103"/>
        <v>-2.8551284976492397E-3</v>
      </c>
      <c r="EP58" s="6">
        <f t="shared" si="104"/>
        <v>5.5672745886884103</v>
      </c>
      <c r="EQ58" s="8">
        <f t="shared" si="105"/>
        <v>-3.6380054921747575</v>
      </c>
      <c r="ER58" s="17">
        <v>1.2707299999999999</v>
      </c>
      <c r="ES58" s="17">
        <f t="shared" si="106"/>
        <v>0.23959153848405318</v>
      </c>
      <c r="ET58" s="17">
        <v>1.27085</v>
      </c>
      <c r="EU58" s="6">
        <f t="shared" si="107"/>
        <v>0.23968596793352107</v>
      </c>
      <c r="EV58" s="8">
        <f t="shared" si="108"/>
        <v>3.048288962526069E-3</v>
      </c>
      <c r="EW58" s="17">
        <v>2.1473</v>
      </c>
      <c r="EX58" s="6">
        <f t="shared" si="33"/>
        <v>2.772999999999999E-3</v>
      </c>
      <c r="EY58" s="8">
        <f t="shared" si="109"/>
        <v>-2.2690894072252554E-4</v>
      </c>
      <c r="EZ58" s="6">
        <f t="shared" si="110"/>
        <v>1.4966155850104275</v>
      </c>
      <c r="FA58" s="8">
        <f t="shared" si="111"/>
        <v>-0.27843314750845849</v>
      </c>
      <c r="FB58" s="6">
        <v>0.1709124159324554</v>
      </c>
      <c r="FC58" s="6">
        <f t="shared" si="112"/>
        <v>-1.766604041221816</v>
      </c>
      <c r="FD58" s="6">
        <v>0.17094455413386669</v>
      </c>
      <c r="FE58" s="6">
        <f t="shared" si="113"/>
        <v>-1.7664160198893872</v>
      </c>
      <c r="FF58" s="8">
        <f t="shared" si="114"/>
        <v>2.9085605230396716E-3</v>
      </c>
      <c r="FG58" s="17">
        <v>2.2057000000000002</v>
      </c>
      <c r="FH58" s="6">
        <f t="shared" si="34"/>
        <v>3.357000000000001E-3</v>
      </c>
      <c r="FI58" s="8">
        <f t="shared" si="115"/>
        <v>-2.7462448051140953E-4</v>
      </c>
      <c r="FJ58" s="6">
        <f t="shared" si="116"/>
        <v>1.4991242092158688</v>
      </c>
      <c r="FK58" s="8">
        <f t="shared" si="117"/>
        <v>-0.33795623265693875</v>
      </c>
      <c r="FL58" s="17">
        <v>1.2707299999999999</v>
      </c>
      <c r="FM58" s="17">
        <f t="shared" si="118"/>
        <v>0.23959153848405318</v>
      </c>
      <c r="FN58" s="17">
        <v>1.27085</v>
      </c>
      <c r="FO58" s="6">
        <f t="shared" si="119"/>
        <v>0.23968596793352107</v>
      </c>
      <c r="FP58" s="8">
        <f t="shared" si="120"/>
        <v>3.048288962526069E-3</v>
      </c>
      <c r="FQ58" s="17">
        <v>2.1473</v>
      </c>
      <c r="FR58" s="6">
        <f t="shared" si="35"/>
        <v>2.772999999999999E-3</v>
      </c>
      <c r="FS58" s="8">
        <f t="shared" si="121"/>
        <v>-2.2690894072252554E-4</v>
      </c>
      <c r="FT58" s="6">
        <f t="shared" si="122"/>
        <v>1.4966155850104275</v>
      </c>
      <c r="FU58" s="8">
        <f t="shared" si="123"/>
        <v>-0.27843314750845849</v>
      </c>
      <c r="FV58" s="6">
        <v>0.83157317012323917</v>
      </c>
      <c r="FW58" s="6">
        <f t="shared" si="124"/>
        <v>-0.18443598647780751</v>
      </c>
      <c r="FX58" s="6">
        <v>0.82850041425020704</v>
      </c>
      <c r="FY58" s="6">
        <f t="shared" si="125"/>
        <v>-0.18813794211539456</v>
      </c>
      <c r="FZ58" s="8">
        <f t="shared" si="126"/>
        <v>2.2045813686457638E-3</v>
      </c>
      <c r="GA58" s="17">
        <v>0.72667000000000004</v>
      </c>
      <c r="GB58" s="6">
        <f t="shared" si="36"/>
        <v>-1.1433300000000002E-2</v>
      </c>
      <c r="GC58" s="8">
        <f t="shared" si="127"/>
        <v>9.4158375076336398E-4</v>
      </c>
      <c r="GD58" s="6">
        <f t="shared" si="128"/>
        <v>-0.26149745254169471</v>
      </c>
      <c r="GE58" s="8">
        <f t="shared" si="129"/>
        <v>1.1877625137211489</v>
      </c>
      <c r="GG58" s="6">
        <v>3.870193703194845E-4</v>
      </c>
      <c r="GH58" s="6">
        <f t="shared" si="130"/>
        <v>-7.8570358136819491</v>
      </c>
      <c r="GI58" s="8">
        <f t="shared" si="131"/>
        <v>1.0544134920621673E-2</v>
      </c>
      <c r="GJ58" s="17">
        <v>7.68</v>
      </c>
      <c r="GK58" s="6">
        <f t="shared" si="37"/>
        <v>5.8099999999999999E-2</v>
      </c>
      <c r="GL58" s="6">
        <f t="shared" si="132"/>
        <v>10.02765396824867</v>
      </c>
      <c r="GM58" s="6">
        <v>0.15558390640072192</v>
      </c>
      <c r="GN58" s="6">
        <f t="shared" si="133"/>
        <v>-1.8605701018882979</v>
      </c>
      <c r="GO58" s="6">
        <v>0.15550164831747218</v>
      </c>
      <c r="GP58" s="6">
        <f t="shared" si="134"/>
        <v>-1.8610989473066677</v>
      </c>
      <c r="GQ58" s="8">
        <f t="shared" si="135"/>
        <v>1.8699611013035522E-3</v>
      </c>
      <c r="GR58" s="17">
        <v>2</v>
      </c>
      <c r="GS58" s="6">
        <f t="shared" si="38"/>
        <v>1.2999999999999989E-3</v>
      </c>
      <c r="GT58" s="8">
        <f t="shared" si="136"/>
        <v>-1.0644675860072006E-4</v>
      </c>
      <c r="GU58" s="6">
        <f t="shared" si="137"/>
        <v>0.87798444052142077</v>
      </c>
      <c r="GV58" s="8">
        <f t="shared" si="138"/>
        <v>-0.12365367038910423</v>
      </c>
      <c r="GX58" s="6">
        <v>8.8731144631765753E-4</v>
      </c>
      <c r="GY58" s="6">
        <f t="shared" si="139"/>
        <v>-7.0273145140397766</v>
      </c>
      <c r="GZ58" s="8">
        <f t="shared" si="140"/>
        <v>1.1030311139357929E-2</v>
      </c>
      <c r="HA58" s="17">
        <v>3.52</v>
      </c>
      <c r="HB58" s="6">
        <f t="shared" si="39"/>
        <v>1.6500000000000001E-2</v>
      </c>
      <c r="HC58" s="6">
        <f t="shared" si="141"/>
        <v>6.0621244557431719</v>
      </c>
      <c r="HD58" s="17">
        <v>1.2707299999999999</v>
      </c>
      <c r="HE58" s="17">
        <f t="shared" si="142"/>
        <v>0.23959153848405318</v>
      </c>
      <c r="HF58" s="17">
        <v>1.27085</v>
      </c>
      <c r="HG58" s="6">
        <f t="shared" si="143"/>
        <v>0.23968596793352107</v>
      </c>
      <c r="HH58" s="8">
        <f t="shared" si="144"/>
        <v>3.048288962526069E-3</v>
      </c>
      <c r="HI58" s="17">
        <v>2.1473</v>
      </c>
      <c r="HJ58" s="6">
        <f t="shared" si="40"/>
        <v>2.772999999999999E-3</v>
      </c>
      <c r="HK58" s="8">
        <f t="shared" si="145"/>
        <v>-2.2690894072252554E-4</v>
      </c>
      <c r="HL58" s="6">
        <f t="shared" si="146"/>
        <v>1.4966155850104275</v>
      </c>
      <c r="HM58" s="8">
        <f t="shared" si="147"/>
        <v>-0.27843314750845849</v>
      </c>
      <c r="HO58" s="6">
        <v>3.4754816930739556E-2</v>
      </c>
      <c r="HP58" s="6">
        <f t="shared" si="148"/>
        <v>-3.359437099865815</v>
      </c>
      <c r="HQ58" s="8">
        <f t="shared" si="149"/>
        <v>2.9809432711400685E-3</v>
      </c>
      <c r="HR58" s="17">
        <v>5.8</v>
      </c>
      <c r="HS58" s="6">
        <f t="shared" si="41"/>
        <v>3.9299999999999995E-2</v>
      </c>
      <c r="HT58" s="6">
        <f t="shared" si="150"/>
        <v>5.1223773084560271</v>
      </c>
    </row>
    <row r="59" spans="1:228" x14ac:dyDescent="0.25">
      <c r="A59" s="7" t="s">
        <v>57</v>
      </c>
      <c r="B59" s="8">
        <v>2.19</v>
      </c>
      <c r="C59" s="14">
        <v>1.85609</v>
      </c>
      <c r="D59" s="14">
        <f t="shared" si="42"/>
        <v>0.61847212456765022</v>
      </c>
      <c r="E59" s="8">
        <v>1.8605596154000006</v>
      </c>
      <c r="F59" s="8">
        <f t="shared" si="152"/>
        <v>0.62087731096788468</v>
      </c>
      <c r="G59" s="8">
        <f t="shared" si="151"/>
        <v>1.8046126969915033E-3</v>
      </c>
      <c r="H59" s="8">
        <v>4.6900000000000004</v>
      </c>
      <c r="I59" s="8">
        <f t="shared" si="2"/>
        <v>2.5000000000000005E-2</v>
      </c>
      <c r="J59" s="8">
        <f t="shared" si="43"/>
        <v>-2.0198209175807946E-3</v>
      </c>
      <c r="K59" s="8">
        <f t="shared" si="3"/>
        <v>3.2218450787966022</v>
      </c>
      <c r="L59" s="8">
        <f t="shared" si="44"/>
        <v>-2.5288584190606516</v>
      </c>
      <c r="M59" s="14">
        <v>0.14612726223267844</v>
      </c>
      <c r="N59" s="14">
        <f t="shared" si="45"/>
        <v>-1.9232773778200687</v>
      </c>
      <c r="O59" s="10">
        <v>0.14441229826685026</v>
      </c>
      <c r="P59" s="10">
        <f t="shared" si="153"/>
        <v>-1.9350828880970243</v>
      </c>
      <c r="Q59" s="8">
        <f t="shared" si="46"/>
        <v>-8.3454588002129793E-4</v>
      </c>
      <c r="R59" s="8">
        <v>1.9939</v>
      </c>
      <c r="S59" s="8">
        <f t="shared" si="5"/>
        <v>-1.9609999999999992E-3</v>
      </c>
      <c r="T59" s="8">
        <f t="shared" si="47"/>
        <v>1.6034457003355485E-4</v>
      </c>
      <c r="U59" s="8">
        <f t="shared" si="154"/>
        <v>-1.7184629060930219</v>
      </c>
      <c r="V59" s="8">
        <f t="shared" si="49"/>
        <v>0.3378581437785253</v>
      </c>
      <c r="W59" s="14">
        <v>0.16516231326335959</v>
      </c>
      <c r="X59" s="14">
        <f t="shared" si="50"/>
        <v>-1.8008265718661625</v>
      </c>
      <c r="Y59" s="8">
        <v>0.16429587715925859</v>
      </c>
      <c r="Z59" s="8">
        <f t="shared" si="155"/>
        <v>-1.8060863476240654</v>
      </c>
      <c r="AA59" s="8">
        <f t="shared" si="51"/>
        <v>8.3699966972150541E-4</v>
      </c>
      <c r="AB59" s="9">
        <v>7.25</v>
      </c>
      <c r="AC59" s="13">
        <f t="shared" si="7"/>
        <v>5.0600000000000006E-2</v>
      </c>
      <c r="AD59" s="8">
        <f t="shared" si="52"/>
        <v>-4.0428071085760742E-3</v>
      </c>
      <c r="AE59" s="13">
        <f t="shared" si="53"/>
        <v>5.3947998678886027</v>
      </c>
      <c r="AF59" s="8">
        <f t="shared" si="54"/>
        <v>-4.9968644286445345</v>
      </c>
      <c r="AG59" s="14">
        <v>0.7046</v>
      </c>
      <c r="AH59" s="14">
        <f t="shared" si="55"/>
        <v>-0.35012501307499977</v>
      </c>
      <c r="AI59" s="10">
        <v>0.69957416920320603</v>
      </c>
      <c r="AJ59" s="10">
        <f t="shared" si="156"/>
        <v>-0.35728345875603068</v>
      </c>
      <c r="AK59" s="8">
        <f t="shared" si="56"/>
        <v>2.6162487152576741E-3</v>
      </c>
      <c r="AL59" s="9">
        <v>6.35</v>
      </c>
      <c r="AM59" s="13">
        <f t="shared" si="9"/>
        <v>4.1599999999999998E-2</v>
      </c>
      <c r="AN59" s="8">
        <f t="shared" si="57"/>
        <v>-3.3366957361400384E-3</v>
      </c>
      <c r="AO59" s="13">
        <f t="shared" si="58"/>
        <v>5.2064994861030698</v>
      </c>
      <c r="AP59" s="8">
        <f t="shared" si="59"/>
        <v>-4.0740648231489072</v>
      </c>
      <c r="AQ59" s="14">
        <v>0.84324142001855129</v>
      </c>
      <c r="AR59" s="14">
        <f t="shared" si="60"/>
        <v>-0.1705019799886125</v>
      </c>
      <c r="AS59" s="10">
        <v>0.83620220372728771</v>
      </c>
      <c r="AT59" s="10">
        <f t="shared" si="157"/>
        <v>-0.17888482465619973</v>
      </c>
      <c r="AU59" s="8">
        <f t="shared" si="61"/>
        <v>-4.1341892376700606E-3</v>
      </c>
      <c r="AV59" s="6">
        <v>2.63</v>
      </c>
      <c r="AW59" s="6">
        <f t="shared" si="11"/>
        <v>4.3999999999999994E-3</v>
      </c>
      <c r="AX59" s="8">
        <f t="shared" si="62"/>
        <v>-3.5874967394589063E-4</v>
      </c>
      <c r="AY59" s="6">
        <f t="shared" si="63"/>
        <v>-1.2136756950680243</v>
      </c>
      <c r="AZ59" s="8">
        <f t="shared" si="64"/>
        <v>-0.33935947145076595</v>
      </c>
      <c r="BA59" s="17">
        <v>1.3299399999999999</v>
      </c>
      <c r="BB59" s="17">
        <f t="shared" si="65"/>
        <v>0.28513382843409529</v>
      </c>
      <c r="BC59" s="17">
        <v>1.32925</v>
      </c>
      <c r="BD59" s="15">
        <f t="shared" si="158"/>
        <v>0.28461487340231084</v>
      </c>
      <c r="BE59" s="8">
        <f t="shared" si="66"/>
        <v>-4.43082037994591E-4</v>
      </c>
      <c r="BF59" s="8">
        <v>2.0699999999999998</v>
      </c>
      <c r="BG59" s="8">
        <f t="shared" si="13"/>
        <v>-1.200000000000001E-3</v>
      </c>
      <c r="BH59" s="8">
        <f t="shared" si="67"/>
        <v>9.8086556840737416E-5</v>
      </c>
      <c r="BI59" s="8">
        <f t="shared" si="68"/>
        <v>-0.29723281519783651</v>
      </c>
      <c r="BJ59" s="8">
        <f t="shared" si="69"/>
        <v>0.12622763813196158</v>
      </c>
      <c r="BK59" s="17">
        <v>1.3299399999999999</v>
      </c>
      <c r="BL59" s="17">
        <f t="shared" si="70"/>
        <v>0.28513382843409529</v>
      </c>
      <c r="BM59" s="17">
        <v>1.32925</v>
      </c>
      <c r="BN59" s="8">
        <f t="shared" si="159"/>
        <v>0.28461487340231084</v>
      </c>
      <c r="BO59" s="8">
        <f t="shared" si="71"/>
        <v>-4.43082037994591E-4</v>
      </c>
      <c r="BP59" s="8">
        <v>2.04</v>
      </c>
      <c r="BQ59" s="8">
        <f t="shared" si="15"/>
        <v>-1.4999999999999992E-3</v>
      </c>
      <c r="BR59" s="8">
        <f t="shared" si="72"/>
        <v>1.2262471237889372E-4</v>
      </c>
      <c r="BS59" s="8">
        <f t="shared" si="73"/>
        <v>-0.32723281519783631</v>
      </c>
      <c r="BT59" s="8">
        <f t="shared" si="74"/>
        <v>0.15622763813196139</v>
      </c>
      <c r="BU59" s="14">
        <v>0.12928331792707126</v>
      </c>
      <c r="BV59" s="14">
        <f t="shared" si="75"/>
        <v>-2.0457490198800259</v>
      </c>
      <c r="BW59" s="10">
        <v>0.12859255449109497</v>
      </c>
      <c r="BX59" s="10">
        <f t="shared" si="160"/>
        <v>-2.0511063655024779</v>
      </c>
      <c r="BY59" s="8">
        <f t="shared" si="76"/>
        <v>-3.3895237213932283E-4</v>
      </c>
      <c r="BZ59" s="8">
        <v>0.12</v>
      </c>
      <c r="CA59" s="8">
        <f t="shared" si="17"/>
        <v>-2.07E-2</v>
      </c>
      <c r="CB59" s="8">
        <f t="shared" si="77"/>
        <v>1.7069888019398682E-3</v>
      </c>
      <c r="CC59" s="8">
        <f t="shared" si="78"/>
        <v>-2.205580948855729</v>
      </c>
      <c r="CD59" s="8">
        <f t="shared" si="79"/>
        <v>2.1343070936130695</v>
      </c>
      <c r="CE59" s="17">
        <v>1.3299399999999999</v>
      </c>
      <c r="CF59" s="17">
        <f t="shared" si="80"/>
        <v>0.28513382843409529</v>
      </c>
      <c r="CG59" s="17">
        <v>1.32925</v>
      </c>
      <c r="CH59" s="8">
        <f t="shared" si="161"/>
        <v>0.28461487340231084</v>
      </c>
      <c r="CI59" s="8">
        <f t="shared" si="81"/>
        <v>-4.43082037994591E-4</v>
      </c>
      <c r="CJ59" s="8">
        <v>2.0649999999999999</v>
      </c>
      <c r="CK59" s="8">
        <f t="shared" si="19"/>
        <v>-1.25E-3</v>
      </c>
      <c r="CL59" s="8">
        <f t="shared" si="82"/>
        <v>1.0217579028459767E-4</v>
      </c>
      <c r="CM59" s="8">
        <f t="shared" si="83"/>
        <v>-0.3022328151978364</v>
      </c>
      <c r="CN59" s="8">
        <f t="shared" si="84"/>
        <v>0.13122763813196148</v>
      </c>
      <c r="CO59" s="14" t="s">
        <v>441</v>
      </c>
      <c r="CP59" s="8">
        <v>5.2848536095550158E-3</v>
      </c>
      <c r="CQ59" s="8">
        <f t="shared" si="162"/>
        <v>-5.2429103592762978</v>
      </c>
      <c r="CR59" s="8">
        <f t="shared" si="85"/>
        <v>1.0892853242139289E-3</v>
      </c>
      <c r="CS59" s="9">
        <v>10.1012455516014</v>
      </c>
      <c r="CT59" s="13">
        <f t="shared" si="21"/>
        <v>7.9112455516014007E-2</v>
      </c>
      <c r="CU59" s="13">
        <f t="shared" si="86"/>
        <v>8.3469596812869717</v>
      </c>
      <c r="CV59" s="14" t="s">
        <v>441</v>
      </c>
      <c r="CW59" s="10">
        <v>8.7973959707926444E-2</v>
      </c>
      <c r="CX59" s="10">
        <f t="shared" si="163"/>
        <v>-2.4307144207045734</v>
      </c>
      <c r="CY59" s="8">
        <f t="shared" si="87"/>
        <v>2.4898730842337624E-3</v>
      </c>
      <c r="CZ59" s="8">
        <v>8.58</v>
      </c>
      <c r="DA59" s="8">
        <f t="shared" si="23"/>
        <v>6.3900000000000012E-2</v>
      </c>
      <c r="DB59" s="8">
        <f t="shared" si="88"/>
        <v>7.3859492336935064</v>
      </c>
      <c r="DC59" s="13"/>
      <c r="DD59" s="12">
        <v>1.230887395959243E-2</v>
      </c>
      <c r="DE59" s="12">
        <f t="shared" si="164"/>
        <v>-4.3974348166015522</v>
      </c>
      <c r="DF59" s="8">
        <f t="shared" si="89"/>
        <v>8.6361878682563731E-3</v>
      </c>
      <c r="DG59" s="9">
        <v>5.0613999999999999</v>
      </c>
      <c r="DH59" s="13">
        <f t="shared" si="25"/>
        <v>2.8714E-2</v>
      </c>
      <c r="DI59" s="13">
        <f t="shared" si="90"/>
        <v>6.3258751473025496</v>
      </c>
      <c r="DJ59" s="6">
        <v>9.7850709173014725E-3</v>
      </c>
      <c r="DK59" s="6">
        <f t="shared" si="91"/>
        <v>-4.6268974306078343</v>
      </c>
      <c r="DL59" s="17">
        <v>9.7049690000000008E-3</v>
      </c>
      <c r="DM59" s="17">
        <f t="shared" si="165"/>
        <v>-4.6351172565960432</v>
      </c>
      <c r="DN59" s="8">
        <f t="shared" si="92"/>
        <v>-1.4000550215729213E-3</v>
      </c>
      <c r="DO59" s="16">
        <v>1E-3</v>
      </c>
      <c r="DP59" s="11">
        <f t="shared" si="27"/>
        <v>-2.189E-2</v>
      </c>
      <c r="DQ59" s="8">
        <f t="shared" si="93"/>
        <v>1.806100514555764E-3</v>
      </c>
      <c r="DR59" s="11">
        <f t="shared" si="94"/>
        <v>-2.7490220086291686</v>
      </c>
      <c r="DS59" s="8">
        <f t="shared" si="95"/>
        <v>2.287682517335158</v>
      </c>
      <c r="DT59" s="6" t="s">
        <v>441</v>
      </c>
      <c r="DU59" s="6">
        <v>0.229003263296502</v>
      </c>
      <c r="DV59" s="6">
        <f t="shared" si="166"/>
        <v>-1.474019025326365</v>
      </c>
      <c r="DW59" s="8">
        <f t="shared" si="96"/>
        <v>1.4436840403786455E-4</v>
      </c>
      <c r="DX59" s="17">
        <v>4.5999999999999996</v>
      </c>
      <c r="DY59" s="17">
        <f t="shared" si="29"/>
        <v>2.4099999999999996E-2</v>
      </c>
      <c r="DZ59" s="18">
        <f t="shared" si="97"/>
        <v>2.4677473616151455</v>
      </c>
      <c r="EB59" s="6">
        <v>9.5238095238095247E-3</v>
      </c>
      <c r="EC59" s="6">
        <f t="shared" si="167"/>
        <v>-4.6539603501575231</v>
      </c>
      <c r="ED59" s="8">
        <f t="shared" si="98"/>
        <v>6.70014789954676E-3</v>
      </c>
      <c r="EE59" s="17">
        <v>7.25</v>
      </c>
      <c r="EF59" s="17">
        <f t="shared" si="31"/>
        <v>5.0600000000000006E-2</v>
      </c>
      <c r="EG59" s="18">
        <f t="shared" si="99"/>
        <v>7.7400591598187045</v>
      </c>
      <c r="EH59" s="17">
        <v>0.78495999999999999</v>
      </c>
      <c r="EI59" s="17">
        <f t="shared" si="100"/>
        <v>-0.24212251791201259</v>
      </c>
      <c r="EJ59" s="17">
        <v>0.79074999999999995</v>
      </c>
      <c r="EK59" s="6">
        <f t="shared" si="101"/>
        <v>-0.23477341679637889</v>
      </c>
      <c r="EL59" s="8">
        <f t="shared" si="102"/>
        <v>-6.236344139174399E-4</v>
      </c>
      <c r="EM59" s="17">
        <v>5.43</v>
      </c>
      <c r="EN59" s="29">
        <f t="shared" si="32"/>
        <v>3.2399999999999998E-2</v>
      </c>
      <c r="EO59" s="8">
        <f t="shared" si="103"/>
        <v>-2.6092086664142311E-3</v>
      </c>
      <c r="EP59" s="6">
        <f t="shared" si="104"/>
        <v>2.9905462344330238</v>
      </c>
      <c r="EQ59" s="8">
        <f t="shared" si="105"/>
        <v>-3.3281535759889138</v>
      </c>
      <c r="ER59" s="17">
        <v>1.3299399999999999</v>
      </c>
      <c r="ES59" s="17">
        <f t="shared" si="106"/>
        <v>0.28513382843409529</v>
      </c>
      <c r="ET59" s="17">
        <v>1.32925</v>
      </c>
      <c r="EU59" s="6">
        <f t="shared" si="107"/>
        <v>0.28461487340231084</v>
      </c>
      <c r="EV59" s="8">
        <f t="shared" si="108"/>
        <v>-4.43082037994591E-4</v>
      </c>
      <c r="EW59" s="17">
        <v>2.1703000000000001</v>
      </c>
      <c r="EX59" s="6">
        <f t="shared" si="33"/>
        <v>-1.9699999999999828E-4</v>
      </c>
      <c r="EY59" s="8">
        <f t="shared" si="109"/>
        <v>1.6095296818674498E-5</v>
      </c>
      <c r="EZ59" s="6">
        <f t="shared" si="110"/>
        <v>-0.19693281519783623</v>
      </c>
      <c r="FA59" s="8">
        <f t="shared" si="111"/>
        <v>2.5927638131961306E-2</v>
      </c>
      <c r="FB59" s="6">
        <v>0.17904782367370325</v>
      </c>
      <c r="FC59" s="6">
        <f t="shared" si="112"/>
        <v>-1.7201023374638238</v>
      </c>
      <c r="FD59" s="6">
        <v>0.17894209433827213</v>
      </c>
      <c r="FE59" s="6">
        <f t="shared" si="113"/>
        <v>-1.7206930207941948</v>
      </c>
      <c r="FF59" s="8">
        <f t="shared" si="114"/>
        <v>-6.5401902003403567E-4</v>
      </c>
      <c r="FG59" s="17">
        <v>2.2063999999999999</v>
      </c>
      <c r="FH59" s="6">
        <f t="shared" si="34"/>
        <v>1.639999999999997E-4</v>
      </c>
      <c r="FI59" s="8">
        <f t="shared" si="115"/>
        <v>-1.3396961007439145E-5</v>
      </c>
      <c r="FJ59" s="6">
        <f t="shared" si="116"/>
        <v>-0.2452076080136143</v>
      </c>
      <c r="FK59" s="8">
        <f t="shared" si="117"/>
        <v>-9.3115697523851182E-3</v>
      </c>
      <c r="FL59" s="17">
        <v>1.3299399999999999</v>
      </c>
      <c r="FM59" s="17">
        <f t="shared" si="118"/>
        <v>0.28513382843409529</v>
      </c>
      <c r="FN59" s="17">
        <v>1.32925</v>
      </c>
      <c r="FO59" s="6">
        <f t="shared" si="119"/>
        <v>0.28461487340231084</v>
      </c>
      <c r="FP59" s="8">
        <f t="shared" si="120"/>
        <v>-4.43082037994591E-4</v>
      </c>
      <c r="FQ59" s="17">
        <v>2.1703000000000001</v>
      </c>
      <c r="FR59" s="6">
        <f t="shared" si="35"/>
        <v>-1.9699999999999828E-4</v>
      </c>
      <c r="FS59" s="8">
        <f t="shared" si="121"/>
        <v>1.6095296818674498E-5</v>
      </c>
      <c r="FT59" s="6">
        <f t="shared" si="122"/>
        <v>-0.19693281519783623</v>
      </c>
      <c r="FU59" s="8">
        <f t="shared" si="123"/>
        <v>2.5927638131961306E-2</v>
      </c>
      <c r="FV59" s="6">
        <v>0.88145334026743294</v>
      </c>
      <c r="FW59" s="6">
        <f t="shared" si="124"/>
        <v>-0.12618321074320446</v>
      </c>
      <c r="FX59" s="6">
        <v>0.87780898876404501</v>
      </c>
      <c r="FY59" s="6">
        <f t="shared" si="125"/>
        <v>-0.13032626167557421</v>
      </c>
      <c r="FZ59" s="8">
        <f t="shared" si="126"/>
        <v>-2.4268879386295517E-3</v>
      </c>
      <c r="GA59" s="17">
        <v>0.74</v>
      </c>
      <c r="GB59" s="6">
        <f t="shared" si="36"/>
        <v>-1.4499999999999999E-2</v>
      </c>
      <c r="GC59" s="8">
        <f t="shared" si="127"/>
        <v>1.1923488699503437E-3</v>
      </c>
      <c r="GD59" s="6">
        <f t="shared" si="128"/>
        <v>-2.4207551754518204</v>
      </c>
      <c r="GE59" s="8">
        <f t="shared" si="129"/>
        <v>1.4997279415680562</v>
      </c>
      <c r="GG59" s="6">
        <v>4.0386906564891659E-4</v>
      </c>
      <c r="GH59" s="6">
        <f t="shared" si="130"/>
        <v>-7.8144198274616601</v>
      </c>
      <c r="GI59" s="8">
        <f t="shared" si="131"/>
        <v>7.6575303633212854E-3</v>
      </c>
      <c r="GJ59" s="17">
        <v>7.67</v>
      </c>
      <c r="GK59" s="6">
        <f t="shared" si="37"/>
        <v>5.4800000000000001E-2</v>
      </c>
      <c r="GL59" s="6">
        <f t="shared" si="132"/>
        <v>8.5430121453285146</v>
      </c>
      <c r="GM59" s="6">
        <v>0.16413353904736894</v>
      </c>
      <c r="GN59" s="6">
        <f t="shared" si="133"/>
        <v>-1.8070749200058296</v>
      </c>
      <c r="GO59" s="6">
        <v>0.16392367713592551</v>
      </c>
      <c r="GP59" s="6">
        <f t="shared" si="134"/>
        <v>-1.8083543427998916</v>
      </c>
      <c r="GQ59" s="8">
        <f t="shared" si="135"/>
        <v>-2.5658354288754515E-3</v>
      </c>
      <c r="GR59" s="17">
        <v>1.99</v>
      </c>
      <c r="GS59" s="6">
        <f t="shared" si="38"/>
        <v>-1.9999999999999996E-3</v>
      </c>
      <c r="GT59" s="8">
        <f t="shared" si="136"/>
        <v>1.6353633784360611E-4</v>
      </c>
      <c r="GU59" s="6">
        <f t="shared" si="137"/>
        <v>-1.2263341715501805</v>
      </c>
      <c r="GV59" s="8">
        <f t="shared" si="138"/>
        <v>0.21535415394373625</v>
      </c>
      <c r="GX59" s="6">
        <v>9.5465393794749406E-4</v>
      </c>
      <c r="GY59" s="6">
        <f t="shared" si="139"/>
        <v>-6.9541616517962925</v>
      </c>
      <c r="GZ59" s="8">
        <f t="shared" si="140"/>
        <v>4.5625888322846642E-3</v>
      </c>
      <c r="HA59" s="17">
        <v>3.42</v>
      </c>
      <c r="HB59" s="6">
        <f t="shared" si="39"/>
        <v>1.23E-2</v>
      </c>
      <c r="HC59" s="6">
        <f t="shared" si="141"/>
        <v>3.0550355329138656</v>
      </c>
      <c r="HD59" s="17">
        <v>1.3299399999999999</v>
      </c>
      <c r="HE59" s="17">
        <f t="shared" si="142"/>
        <v>0.28513382843409529</v>
      </c>
      <c r="HF59" s="17">
        <v>1.32925</v>
      </c>
      <c r="HG59" s="6">
        <f t="shared" si="143"/>
        <v>0.28461487340231084</v>
      </c>
      <c r="HH59" s="8">
        <f t="shared" si="144"/>
        <v>-4.43082037994591E-4</v>
      </c>
      <c r="HI59" s="17">
        <v>2.1703000000000001</v>
      </c>
      <c r="HJ59" s="6">
        <f t="shared" si="40"/>
        <v>-1.9699999999999828E-4</v>
      </c>
      <c r="HK59" s="8">
        <f t="shared" si="145"/>
        <v>1.6095296818674498E-5</v>
      </c>
      <c r="HL59" s="6">
        <f t="shared" si="146"/>
        <v>-0.19693281519783623</v>
      </c>
      <c r="HM59" s="8">
        <f t="shared" si="147"/>
        <v>2.5927638131961306E-2</v>
      </c>
      <c r="HO59" s="6">
        <v>3.5318217136398954E-2</v>
      </c>
      <c r="HP59" s="6">
        <f t="shared" si="148"/>
        <v>-3.3433563819723053</v>
      </c>
      <c r="HQ59" s="8">
        <f t="shared" si="149"/>
        <v>2.4596626750039707E-3</v>
      </c>
      <c r="HR59" s="17">
        <v>7.8</v>
      </c>
      <c r="HS59" s="6">
        <f t="shared" si="41"/>
        <v>5.6099999999999997E-2</v>
      </c>
      <c r="HT59" s="6">
        <f t="shared" si="150"/>
        <v>6.5938650700015877</v>
      </c>
    </row>
    <row r="60" spans="1:228" x14ac:dyDescent="0.25">
      <c r="A60" s="7" t="s">
        <v>58</v>
      </c>
      <c r="B60" s="8">
        <v>2.1800000000000002</v>
      </c>
      <c r="C60" s="14">
        <v>1.9133100000000001</v>
      </c>
      <c r="D60" s="14">
        <f t="shared" si="42"/>
        <v>0.64883472646705309</v>
      </c>
      <c r="E60" s="8">
        <v>1.9299683948375661</v>
      </c>
      <c r="F60" s="8">
        <f t="shared" si="152"/>
        <v>0.65750362705087939</v>
      </c>
      <c r="G60" s="8">
        <f t="shared" si="151"/>
        <v>-1.6475952065407862E-3</v>
      </c>
      <c r="H60" s="8">
        <v>4.75</v>
      </c>
      <c r="I60" s="8">
        <f t="shared" si="2"/>
        <v>2.5699999999999997E-2</v>
      </c>
      <c r="J60" s="8">
        <f t="shared" si="43"/>
        <v>-2.0759209940066636E-3</v>
      </c>
      <c r="K60" s="8">
        <f t="shared" si="3"/>
        <v>1.9109619173836851</v>
      </c>
      <c r="L60" s="8">
        <f t="shared" si="44"/>
        <v>-2.6739772224427969</v>
      </c>
      <c r="M60" s="14">
        <v>0.14973197975623634</v>
      </c>
      <c r="N60" s="14">
        <f t="shared" si="45"/>
        <v>-1.898908384745098</v>
      </c>
      <c r="O60" s="10">
        <v>0.14942693277013328</v>
      </c>
      <c r="P60" s="10">
        <f t="shared" si="153"/>
        <v>-1.900947749638167</v>
      </c>
      <c r="Q60" s="8">
        <f t="shared" si="46"/>
        <v>-3.6865758016617622E-3</v>
      </c>
      <c r="R60" s="8">
        <v>1.9944999999999999</v>
      </c>
      <c r="S60" s="8">
        <f t="shared" si="5"/>
        <v>-1.8550000000000023E-3</v>
      </c>
      <c r="T60" s="8">
        <f t="shared" si="47"/>
        <v>1.5168369281481908E-4</v>
      </c>
      <c r="U60" s="8">
        <f t="shared" si="154"/>
        <v>-3.4843995972930815</v>
      </c>
      <c r="V60" s="8">
        <f t="shared" si="49"/>
        <v>0.20997512384948805</v>
      </c>
      <c r="W60" s="14">
        <v>0.1751604907996952</v>
      </c>
      <c r="X60" s="14">
        <f t="shared" si="50"/>
        <v>-1.7420526350450138</v>
      </c>
      <c r="Y60" s="8">
        <v>0.17513134851138354</v>
      </c>
      <c r="Z60" s="8">
        <f t="shared" si="155"/>
        <v>-1.7422190236679189</v>
      </c>
      <c r="AA60" s="8">
        <f t="shared" si="51"/>
        <v>-5.230223950363988E-3</v>
      </c>
      <c r="AB60" s="9">
        <v>7.27</v>
      </c>
      <c r="AC60" s="13">
        <f t="shared" si="7"/>
        <v>5.0900000000000001E-2</v>
      </c>
      <c r="AD60" s="8">
        <f t="shared" si="52"/>
        <v>-4.066606539311568E-3</v>
      </c>
      <c r="AE60" s="13">
        <f t="shared" si="53"/>
        <v>2.9979104198544047</v>
      </c>
      <c r="AF60" s="8">
        <f t="shared" si="54"/>
        <v>-5.0880033182529036</v>
      </c>
      <c r="AG60" s="14">
        <v>0.70548999999999995</v>
      </c>
      <c r="AH60" s="14">
        <f t="shared" si="55"/>
        <v>-0.34886268213416199</v>
      </c>
      <c r="AI60" s="10">
        <v>0.71412860599239592</v>
      </c>
      <c r="AJ60" s="10">
        <f t="shared" si="156"/>
        <v>-0.33669221242476172</v>
      </c>
      <c r="AK60" s="8">
        <f t="shared" si="56"/>
        <v>2.4511974744856335E-3</v>
      </c>
      <c r="AL60" s="9">
        <v>6.44</v>
      </c>
      <c r="AM60" s="13">
        <f t="shared" si="9"/>
        <v>4.2599999999999999E-2</v>
      </c>
      <c r="AN60" s="8">
        <f t="shared" si="57"/>
        <v>-3.4157227030275905E-3</v>
      </c>
      <c r="AO60" s="13">
        <f t="shared" si="58"/>
        <v>5.2404789897942532</v>
      </c>
      <c r="AP60" s="8">
        <f t="shared" si="59"/>
        <v>-4.4059479167415398</v>
      </c>
      <c r="AQ60" s="14">
        <v>0.81200467714694036</v>
      </c>
      <c r="AR60" s="14">
        <f t="shared" si="60"/>
        <v>-0.20824917880387026</v>
      </c>
      <c r="AS60" s="10">
        <v>0.82105648622308269</v>
      </c>
      <c r="AT60" s="10">
        <f t="shared" si="157"/>
        <v>-0.19716337016308669</v>
      </c>
      <c r="AU60" s="8">
        <f t="shared" si="61"/>
        <v>2.5183192912603403E-4</v>
      </c>
      <c r="AV60" s="6">
        <v>2.4700000000000002</v>
      </c>
      <c r="AW60" s="6">
        <f t="shared" si="11"/>
        <v>2.9000000000000002E-3</v>
      </c>
      <c r="AX60" s="8">
        <f t="shared" si="62"/>
        <v>-2.3662850869410335E-4</v>
      </c>
      <c r="AY60" s="6">
        <f t="shared" si="63"/>
        <v>0.39073277165041359</v>
      </c>
      <c r="AZ60" s="8">
        <f t="shared" si="64"/>
        <v>-0.42294862285349039</v>
      </c>
      <c r="BA60" s="17">
        <v>1.3628100000000001</v>
      </c>
      <c r="BB60" s="17">
        <f t="shared" si="65"/>
        <v>0.30954874461162418</v>
      </c>
      <c r="BC60" s="17">
        <v>1.3615999999999999</v>
      </c>
      <c r="BD60" s="15">
        <f t="shared" si="158"/>
        <v>0.30866047883697256</v>
      </c>
      <c r="BE60" s="8">
        <f t="shared" si="66"/>
        <v>-5.9276996566208773E-3</v>
      </c>
      <c r="BF60" s="8">
        <v>2.04</v>
      </c>
      <c r="BG60" s="8">
        <f t="shared" si="13"/>
        <v>-1.4000000000000013E-3</v>
      </c>
      <c r="BH60" s="8">
        <f t="shared" si="67"/>
        <v>1.1445486643180125E-4</v>
      </c>
      <c r="BI60" s="8">
        <f t="shared" si="68"/>
        <v>-2.511079862648351</v>
      </c>
      <c r="BJ60" s="8">
        <f t="shared" si="69"/>
        <v>0.15065971006177792</v>
      </c>
      <c r="BK60" s="17">
        <v>1.3628100000000001</v>
      </c>
      <c r="BL60" s="17">
        <f t="shared" si="70"/>
        <v>0.30954874461162418</v>
      </c>
      <c r="BM60" s="17">
        <v>1.3615999999999999</v>
      </c>
      <c r="BN60" s="8">
        <f t="shared" si="159"/>
        <v>0.30866047883697256</v>
      </c>
      <c r="BO60" s="8">
        <f t="shared" si="71"/>
        <v>-5.9276996566208773E-3</v>
      </c>
      <c r="BP60" s="8">
        <v>2</v>
      </c>
      <c r="BQ60" s="8">
        <f t="shared" si="15"/>
        <v>-1.8000000000000017E-3</v>
      </c>
      <c r="BR60" s="8">
        <f t="shared" si="72"/>
        <v>1.4718269620228597E-4</v>
      </c>
      <c r="BS60" s="8">
        <f t="shared" si="73"/>
        <v>-2.5510798626483511</v>
      </c>
      <c r="BT60" s="8">
        <f t="shared" si="74"/>
        <v>0.19065971006177795</v>
      </c>
      <c r="BU60" s="14">
        <v>0.12919896640826872</v>
      </c>
      <c r="BV60" s="14">
        <f t="shared" si="75"/>
        <v>-2.046401687601636</v>
      </c>
      <c r="BW60" s="10">
        <v>0.12864218177140282</v>
      </c>
      <c r="BX60" s="10">
        <f t="shared" si="160"/>
        <v>-2.0507205134076587</v>
      </c>
      <c r="BY60" s="8">
        <f t="shared" si="76"/>
        <v>-4.0062030050913577E-4</v>
      </c>
      <c r="BZ60" s="8">
        <v>7.0000000000000007E-2</v>
      </c>
      <c r="CA60" s="8">
        <f t="shared" si="17"/>
        <v>-2.1100000000000004E-2</v>
      </c>
      <c r="CB60" s="8">
        <f t="shared" si="77"/>
        <v>1.7404493717012581E-3</v>
      </c>
      <c r="CC60" s="8">
        <f t="shared" si="78"/>
        <v>-2.2702481202036546</v>
      </c>
      <c r="CD60" s="8">
        <f t="shared" si="79"/>
        <v>2.1618382219338423</v>
      </c>
      <c r="CE60" s="17">
        <v>1.3628100000000001</v>
      </c>
      <c r="CF60" s="17">
        <f t="shared" si="80"/>
        <v>0.30954874461162418</v>
      </c>
      <c r="CG60" s="17">
        <v>1.3615999999999999</v>
      </c>
      <c r="CH60" s="8">
        <f t="shared" si="161"/>
        <v>0.30866047883697256</v>
      </c>
      <c r="CI60" s="8">
        <f t="shared" si="81"/>
        <v>-5.9276996566208773E-3</v>
      </c>
      <c r="CJ60" s="8">
        <v>2.04</v>
      </c>
      <c r="CK60" s="8">
        <f t="shared" si="19"/>
        <v>-1.4000000000000013E-3</v>
      </c>
      <c r="CL60" s="8">
        <f t="shared" si="82"/>
        <v>1.1445486643180125E-4</v>
      </c>
      <c r="CM60" s="8">
        <f t="shared" si="83"/>
        <v>-2.511079862648351</v>
      </c>
      <c r="CN60" s="8">
        <f t="shared" si="84"/>
        <v>0.15065971006177792</v>
      </c>
      <c r="CO60" s="14" t="s">
        <v>441</v>
      </c>
      <c r="CP60" s="8">
        <v>5.4470087751311369E-3</v>
      </c>
      <c r="CQ60" s="8">
        <f t="shared" si="162"/>
        <v>-5.2126886695793022</v>
      </c>
      <c r="CR60" s="8">
        <f t="shared" si="85"/>
        <v>-1.3661959164321669E-3</v>
      </c>
      <c r="CS60" s="9">
        <v>9.33</v>
      </c>
      <c r="CT60" s="13">
        <f t="shared" si="21"/>
        <v>7.1500000000000008E-2</v>
      </c>
      <c r="CU60" s="13">
        <f t="shared" si="86"/>
        <v>6.6035216334271336</v>
      </c>
      <c r="CV60" s="14" t="s">
        <v>441</v>
      </c>
      <c r="CW60" s="10">
        <v>8.9314980891059839E-2</v>
      </c>
      <c r="CX60" s="10">
        <f t="shared" si="163"/>
        <v>-2.4155860460312661</v>
      </c>
      <c r="CY60" s="8">
        <f t="shared" si="87"/>
        <v>8.2886769845513797E-4</v>
      </c>
      <c r="CZ60" s="8">
        <v>8.7200000000000006</v>
      </c>
      <c r="DA60" s="8">
        <f t="shared" si="23"/>
        <v>6.5400000000000014E-2</v>
      </c>
      <c r="DB60" s="8">
        <f t="shared" si="88"/>
        <v>6.8715470793820561</v>
      </c>
      <c r="DC60" s="13"/>
      <c r="DD60" s="12">
        <v>1.2929184271905918E-2</v>
      </c>
      <c r="DE60" s="12">
        <f t="shared" si="164"/>
        <v>-4.3482681762081548</v>
      </c>
      <c r="DF60" s="8">
        <f t="shared" si="89"/>
        <v>3.6730595659946186E-3</v>
      </c>
      <c r="DG60" s="9">
        <v>8.0433333333333294</v>
      </c>
      <c r="DH60" s="13">
        <f t="shared" si="25"/>
        <v>5.8633333333333294E-2</v>
      </c>
      <c r="DI60" s="13">
        <f t="shared" si="90"/>
        <v>7.3325571597311763</v>
      </c>
      <c r="DJ60" s="6">
        <v>9.7051102257893901E-3</v>
      </c>
      <c r="DK60" s="6">
        <f t="shared" si="91"/>
        <v>-4.6351027047966662</v>
      </c>
      <c r="DL60" s="17">
        <v>9.7389950000000003E-3</v>
      </c>
      <c r="DM60" s="17">
        <f t="shared" si="165"/>
        <v>-4.6316173494029398</v>
      </c>
      <c r="DN60" s="8">
        <f t="shared" si="92"/>
        <v>-5.1795193003362217E-3</v>
      </c>
      <c r="DO60" s="16">
        <v>3.0000000000000001E-3</v>
      </c>
      <c r="DP60" s="11">
        <f t="shared" si="27"/>
        <v>-2.1770000000000001E-2</v>
      </c>
      <c r="DQ60" s="8">
        <f t="shared" si="93"/>
        <v>1.7962640324968859E-3</v>
      </c>
      <c r="DR60" s="11">
        <f t="shared" si="94"/>
        <v>-4.2488077201344883</v>
      </c>
      <c r="DS60" s="8">
        <f t="shared" si="95"/>
        <v>2.1351837518273009</v>
      </c>
      <c r="DT60" s="6" t="s">
        <v>441</v>
      </c>
      <c r="DU60" s="6">
        <v>0.23089355806972983</v>
      </c>
      <c r="DV60" s="6">
        <f t="shared" si="166"/>
        <v>-1.4657984622324898</v>
      </c>
      <c r="DW60" s="8">
        <f t="shared" si="96"/>
        <v>-6.2850853093909809E-4</v>
      </c>
      <c r="DX60" s="17">
        <v>4.17</v>
      </c>
      <c r="DY60" s="17">
        <f t="shared" si="29"/>
        <v>1.9899999999999998E-2</v>
      </c>
      <c r="DZ60" s="18">
        <f t="shared" si="97"/>
        <v>1.7385965876243605</v>
      </c>
      <c r="EB60" s="6">
        <v>9.5992320614350854E-3</v>
      </c>
      <c r="EC60" s="6">
        <f t="shared" si="167"/>
        <v>-4.6460721773085174</v>
      </c>
      <c r="ED60" s="8">
        <f t="shared" si="98"/>
        <v>5.6146393778488957E-3</v>
      </c>
      <c r="EE60" s="17">
        <v>7.25</v>
      </c>
      <c r="EF60" s="17">
        <f t="shared" si="31"/>
        <v>5.0700000000000002E-2</v>
      </c>
      <c r="EG60" s="18">
        <f t="shared" si="99"/>
        <v>7.3158557511395577</v>
      </c>
      <c r="EH60" s="17">
        <v>0.77210000000000001</v>
      </c>
      <c r="EI60" s="17">
        <f t="shared" si="100"/>
        <v>-0.25864120366736693</v>
      </c>
      <c r="EJ60" s="17">
        <v>0.77754999999999996</v>
      </c>
      <c r="EK60" s="6">
        <f t="shared" si="101"/>
        <v>-0.25160732831479049</v>
      </c>
      <c r="EL60" s="8">
        <f t="shared" si="102"/>
        <v>-8.981045740276139E-4</v>
      </c>
      <c r="EM60" s="17">
        <v>5.41</v>
      </c>
      <c r="EN60" s="29">
        <f t="shared" si="32"/>
        <v>3.2300000000000002E-2</v>
      </c>
      <c r="EO60" s="8">
        <f t="shared" si="103"/>
        <v>-2.6014990428462337E-3</v>
      </c>
      <c r="EP60" s="6">
        <f t="shared" si="104"/>
        <v>2.8707581703889549</v>
      </c>
      <c r="EQ60" s="8">
        <f t="shared" si="105"/>
        <v>-3.3143738581202018</v>
      </c>
      <c r="ER60" s="17">
        <v>1.3628100000000001</v>
      </c>
      <c r="ES60" s="17">
        <f t="shared" si="106"/>
        <v>0.30954874461162418</v>
      </c>
      <c r="ET60" s="17">
        <v>1.3615999999999999</v>
      </c>
      <c r="EU60" s="6">
        <f t="shared" si="107"/>
        <v>0.30866047883697256</v>
      </c>
      <c r="EV60" s="8">
        <f t="shared" si="108"/>
        <v>-5.9276996566208773E-3</v>
      </c>
      <c r="EW60" s="17">
        <v>2.1732</v>
      </c>
      <c r="EX60" s="6">
        <f t="shared" si="33"/>
        <v>-6.8000000000001395E-5</v>
      </c>
      <c r="EY60" s="8">
        <f t="shared" si="109"/>
        <v>5.5559139009453418E-6</v>
      </c>
      <c r="EZ60" s="6">
        <f t="shared" si="110"/>
        <v>-2.3778798626483511</v>
      </c>
      <c r="FA60" s="8">
        <f t="shared" si="111"/>
        <v>1.7459710061777933E-2</v>
      </c>
      <c r="FB60" s="6">
        <v>0.18316695668101474</v>
      </c>
      <c r="FC60" s="6">
        <f t="shared" si="112"/>
        <v>-1.6973572104719838</v>
      </c>
      <c r="FD60" s="6">
        <v>0.18300940668350354</v>
      </c>
      <c r="FE60" s="6">
        <f t="shared" si="113"/>
        <v>-1.6982177248196908</v>
      </c>
      <c r="FF60" s="8">
        <f t="shared" si="114"/>
        <v>-6.0664825283825996E-3</v>
      </c>
      <c r="FG60" s="17">
        <v>2.1976</v>
      </c>
      <c r="FH60" s="6">
        <f t="shared" si="34"/>
        <v>1.7599999999999837E-4</v>
      </c>
      <c r="FI60" s="8">
        <f t="shared" si="115"/>
        <v>-1.4378438749185207E-5</v>
      </c>
      <c r="FJ60" s="6">
        <f t="shared" si="116"/>
        <v>-2.40899301135304</v>
      </c>
      <c r="FK60" s="8">
        <f t="shared" si="117"/>
        <v>-7.273339093321062E-3</v>
      </c>
      <c r="FL60" s="17">
        <v>1.3628100000000001</v>
      </c>
      <c r="FM60" s="17">
        <f t="shared" si="118"/>
        <v>0.30954874461162418</v>
      </c>
      <c r="FN60" s="17">
        <v>1.3615999999999999</v>
      </c>
      <c r="FO60" s="6">
        <f t="shared" si="119"/>
        <v>0.30866047883697256</v>
      </c>
      <c r="FP60" s="8">
        <f t="shared" si="120"/>
        <v>-5.9276996566208773E-3</v>
      </c>
      <c r="FQ60" s="17">
        <v>2.1732</v>
      </c>
      <c r="FR60" s="6">
        <f t="shared" si="35"/>
        <v>-6.8000000000001395E-5</v>
      </c>
      <c r="FS60" s="8">
        <f t="shared" si="121"/>
        <v>5.5559139009453418E-6</v>
      </c>
      <c r="FT60" s="6">
        <f t="shared" si="122"/>
        <v>-2.3778798626483511</v>
      </c>
      <c r="FU60" s="8">
        <f t="shared" si="123"/>
        <v>1.7459710061777933E-2</v>
      </c>
      <c r="FV60" s="6">
        <v>0.88465043038243441</v>
      </c>
      <c r="FW60" s="6">
        <f t="shared" si="124"/>
        <v>-0.12256270592300687</v>
      </c>
      <c r="FX60" s="6">
        <v>0.88063053146052572</v>
      </c>
      <c r="FY60" s="6">
        <f t="shared" si="125"/>
        <v>-0.12711711505946527</v>
      </c>
      <c r="FZ60" s="8">
        <f t="shared" si="126"/>
        <v>-6.5845755498227243E-3</v>
      </c>
      <c r="GA60" s="17">
        <v>0.71667000000000003</v>
      </c>
      <c r="GB60" s="6">
        <f t="shared" si="36"/>
        <v>-1.46333E-2</v>
      </c>
      <c r="GC60" s="8">
        <f t="shared" si="127"/>
        <v>1.2034917899423903E-3</v>
      </c>
      <c r="GD60" s="6">
        <f t="shared" si="128"/>
        <v>-4.0971602199290897</v>
      </c>
      <c r="GE60" s="8">
        <f t="shared" si="129"/>
        <v>1.5179966018600872</v>
      </c>
      <c r="GG60" s="6">
        <v>4.1657987919183504E-4</v>
      </c>
      <c r="GH60" s="6">
        <f t="shared" si="130"/>
        <v>-7.7834323279709947</v>
      </c>
      <c r="GI60" s="8">
        <f t="shared" si="131"/>
        <v>6.518253278262609E-4</v>
      </c>
      <c r="GJ60" s="17">
        <v>7.76</v>
      </c>
      <c r="GK60" s="6">
        <f t="shared" si="37"/>
        <v>5.5800000000000002E-2</v>
      </c>
      <c r="GL60" s="6">
        <f t="shared" si="132"/>
        <v>5.8407301311305044</v>
      </c>
      <c r="GM60" s="6">
        <v>0.16477450608841798</v>
      </c>
      <c r="GN60" s="6">
        <f t="shared" si="133"/>
        <v>-1.8031773695388611</v>
      </c>
      <c r="GO60" s="6">
        <v>0.16451427161306242</v>
      </c>
      <c r="GP60" s="6">
        <f t="shared" si="134"/>
        <v>-1.8047579550137116</v>
      </c>
      <c r="GQ60" s="8">
        <f t="shared" si="135"/>
        <v>-4.9711889906759454E-3</v>
      </c>
      <c r="GR60" s="17">
        <v>1.99</v>
      </c>
      <c r="GS60" s="6">
        <f t="shared" si="38"/>
        <v>-1.9000000000000017E-3</v>
      </c>
      <c r="GT60" s="8">
        <f t="shared" si="136"/>
        <v>1.5536649189651364E-4</v>
      </c>
      <c r="GU60" s="6">
        <f t="shared" si="137"/>
        <v>-2.1784755962703786</v>
      </c>
      <c r="GV60" s="8">
        <f t="shared" si="138"/>
        <v>0.20896867463047084</v>
      </c>
      <c r="GX60" s="6">
        <v>9.5556617295747726E-4</v>
      </c>
      <c r="GY60" s="6">
        <f t="shared" si="139"/>
        <v>-6.9532065418860549</v>
      </c>
      <c r="GZ60" s="8">
        <f t="shared" si="140"/>
        <v>3.7567583024624707E-3</v>
      </c>
      <c r="HA60" s="17">
        <v>3.39</v>
      </c>
      <c r="HB60" s="6">
        <f t="shared" si="39"/>
        <v>1.21E-2</v>
      </c>
      <c r="HC60" s="6">
        <f t="shared" si="141"/>
        <v>2.7127033209849882</v>
      </c>
      <c r="HD60" s="17">
        <v>1.3628100000000001</v>
      </c>
      <c r="HE60" s="17">
        <f t="shared" si="142"/>
        <v>0.30954874461162418</v>
      </c>
      <c r="HF60" s="17">
        <v>1.3615999999999999</v>
      </c>
      <c r="HG60" s="6">
        <f t="shared" si="143"/>
        <v>0.30866047883697256</v>
      </c>
      <c r="HH60" s="8">
        <f t="shared" si="144"/>
        <v>-5.9276996566208773E-3</v>
      </c>
      <c r="HI60" s="17">
        <v>2.1732</v>
      </c>
      <c r="HJ60" s="6">
        <f t="shared" si="40"/>
        <v>-6.8000000000001395E-5</v>
      </c>
      <c r="HK60" s="8">
        <f t="shared" si="145"/>
        <v>5.5559139009453418E-6</v>
      </c>
      <c r="HL60" s="6">
        <f t="shared" si="146"/>
        <v>-2.3778798626483511</v>
      </c>
      <c r="HM60" s="8">
        <f t="shared" si="147"/>
        <v>1.7459710061777933E-2</v>
      </c>
      <c r="HO60" s="6">
        <v>3.6005946742163938E-2</v>
      </c>
      <c r="HP60" s="6">
        <f t="shared" si="148"/>
        <v>-3.3240711668856124</v>
      </c>
      <c r="HQ60" s="8">
        <f t="shared" si="149"/>
        <v>2.9290872172849092E-4</v>
      </c>
      <c r="HR60" s="17">
        <v>4.8600000000000003</v>
      </c>
      <c r="HS60" s="6">
        <f t="shared" si="41"/>
        <v>2.6800000000000001E-2</v>
      </c>
      <c r="HT60" s="6">
        <f t="shared" si="150"/>
        <v>2.7971634886913965</v>
      </c>
    </row>
    <row r="61" spans="1:228" x14ac:dyDescent="0.25">
      <c r="A61" s="7" t="s">
        <v>59</v>
      </c>
      <c r="B61" s="8">
        <v>2.48</v>
      </c>
      <c r="C61" s="14">
        <v>1.8688800000000001</v>
      </c>
      <c r="D61" s="14">
        <f t="shared" si="42"/>
        <v>0.62533932095470335</v>
      </c>
      <c r="E61" s="8">
        <v>1.8783914357372236</v>
      </c>
      <c r="F61" s="8">
        <f t="shared" si="152"/>
        <v>0.63041579130203407</v>
      </c>
      <c r="G61" s="8">
        <f t="shared" si="151"/>
        <v>1.142174142713781E-3</v>
      </c>
      <c r="H61" s="8">
        <v>4.71</v>
      </c>
      <c r="I61" s="8">
        <f t="shared" si="2"/>
        <v>2.23E-2</v>
      </c>
      <c r="J61" s="8">
        <f t="shared" si="43"/>
        <v>-1.7991931457324029E-3</v>
      </c>
      <c r="K61" s="8">
        <f t="shared" si="3"/>
        <v>2.6868696570855124</v>
      </c>
      <c r="L61" s="8">
        <f t="shared" si="44"/>
        <v>-2.2909006384819977</v>
      </c>
      <c r="M61" s="14">
        <v>0.14430014430014432</v>
      </c>
      <c r="N61" s="14">
        <f t="shared" si="45"/>
        <v>-1.9358598132018117</v>
      </c>
      <c r="O61" s="10">
        <v>0.14474582777388734</v>
      </c>
      <c r="P61" s="10">
        <f t="shared" si="153"/>
        <v>-1.9327759866136145</v>
      </c>
      <c r="Q61" s="8">
        <f t="shared" si="46"/>
        <v>-3.0010037995237271E-3</v>
      </c>
      <c r="R61" s="8">
        <v>1.9970000000000001</v>
      </c>
      <c r="S61" s="8">
        <f t="shared" si="5"/>
        <v>-4.8299999999999984E-3</v>
      </c>
      <c r="T61" s="8">
        <f t="shared" si="47"/>
        <v>3.9441491619141011E-4</v>
      </c>
      <c r="U61" s="8">
        <f t="shared" si="154"/>
        <v>-4.0270175388340661</v>
      </c>
      <c r="V61" s="8">
        <f t="shared" si="49"/>
        <v>0.44600035688743239</v>
      </c>
      <c r="W61" s="14">
        <v>0.1653657891255457</v>
      </c>
      <c r="X61" s="14">
        <f t="shared" si="50"/>
        <v>-1.7995953549958299</v>
      </c>
      <c r="Y61" s="8">
        <v>0.16906170752324598</v>
      </c>
      <c r="Z61" s="8">
        <f t="shared" si="155"/>
        <v>-1.7774914974303502</v>
      </c>
      <c r="AA61" s="8">
        <f t="shared" si="51"/>
        <v>-4.8993206834990755E-3</v>
      </c>
      <c r="AB61" s="9">
        <v>7.29</v>
      </c>
      <c r="AC61" s="13">
        <f t="shared" si="7"/>
        <v>4.8100000000000004E-2</v>
      </c>
      <c r="AD61" s="8">
        <f t="shared" si="52"/>
        <v>-3.8374562945941992E-3</v>
      </c>
      <c r="AE61" s="13">
        <f t="shared" si="53"/>
        <v>2.8502717266003703</v>
      </c>
      <c r="AF61" s="8">
        <f t="shared" si="54"/>
        <v>-5.0749240651142253</v>
      </c>
      <c r="AG61" s="14">
        <v>0.70711000000000002</v>
      </c>
      <c r="AH61" s="14">
        <f t="shared" si="55"/>
        <v>-0.34656903820069412</v>
      </c>
      <c r="AI61" s="10">
        <v>0.70534197800461584</v>
      </c>
      <c r="AJ61" s="10">
        <f t="shared" si="156"/>
        <v>-0.34907251859695126</v>
      </c>
      <c r="AK61" s="8">
        <f t="shared" si="56"/>
        <v>2.4787059817164003E-3</v>
      </c>
      <c r="AL61" s="9">
        <v>6.4533333333333296</v>
      </c>
      <c r="AM61" s="13">
        <f t="shared" si="9"/>
        <v>3.9733333333333294E-2</v>
      </c>
      <c r="AN61" s="8">
        <f t="shared" si="57"/>
        <v>-3.18143822457162E-3</v>
      </c>
      <c r="AO61" s="13">
        <f t="shared" si="58"/>
        <v>4.9648157260198893</v>
      </c>
      <c r="AP61" s="8">
        <f t="shared" si="59"/>
        <v>-3.943287431739829</v>
      </c>
      <c r="AQ61" s="14">
        <v>0.818960575237908</v>
      </c>
      <c r="AR61" s="14">
        <f t="shared" si="60"/>
        <v>-0.19971933397037508</v>
      </c>
      <c r="AS61" s="10">
        <v>0.81646049678355392</v>
      </c>
      <c r="AT61" s="10">
        <f t="shared" si="157"/>
        <v>-0.20277674890117339</v>
      </c>
      <c r="AU61" s="8">
        <f t="shared" si="61"/>
        <v>-1.1540392323518001E-3</v>
      </c>
      <c r="AV61" s="6">
        <v>2.4300000000000002</v>
      </c>
      <c r="AW61" s="6">
        <f t="shared" si="11"/>
        <v>-4.9999999999999828E-4</v>
      </c>
      <c r="AX61" s="8">
        <f t="shared" si="62"/>
        <v>4.0750540303724492E-5</v>
      </c>
      <c r="AY61" s="6">
        <f t="shared" si="63"/>
        <v>-0.51161569294071985</v>
      </c>
      <c r="AZ61" s="8">
        <f t="shared" si="64"/>
        <v>8.6695149337328914E-2</v>
      </c>
      <c r="BA61" s="17">
        <v>1.30531</v>
      </c>
      <c r="BB61" s="17">
        <f t="shared" si="65"/>
        <v>0.26644056045734377</v>
      </c>
      <c r="BC61" s="17">
        <v>1.3035000000000001</v>
      </c>
      <c r="BD61" s="15">
        <f t="shared" si="158"/>
        <v>0.26505295439141946</v>
      </c>
      <c r="BE61" s="8">
        <f t="shared" si="66"/>
        <v>-9.8402039184064538E-4</v>
      </c>
      <c r="BF61" s="8">
        <v>2.04</v>
      </c>
      <c r="BG61" s="8">
        <f t="shared" si="13"/>
        <v>-4.3999999999999994E-3</v>
      </c>
      <c r="BH61" s="8">
        <f t="shared" si="67"/>
        <v>3.5923202493992612E-4</v>
      </c>
      <c r="BI61" s="8">
        <f t="shared" si="68"/>
        <v>-0.8336081567362581</v>
      </c>
      <c r="BJ61" s="8">
        <f t="shared" si="69"/>
        <v>0.45665254364722196</v>
      </c>
      <c r="BK61" s="17">
        <v>1.30531</v>
      </c>
      <c r="BL61" s="17">
        <f t="shared" si="70"/>
        <v>0.26644056045734377</v>
      </c>
      <c r="BM61" s="17">
        <v>1.3035000000000001</v>
      </c>
      <c r="BN61" s="8">
        <f t="shared" si="159"/>
        <v>0.26505295439141946</v>
      </c>
      <c r="BO61" s="8">
        <f t="shared" si="71"/>
        <v>-9.8402039184064538E-4</v>
      </c>
      <c r="BP61" s="8">
        <v>2.04</v>
      </c>
      <c r="BQ61" s="8">
        <f t="shared" si="15"/>
        <v>-4.3999999999999994E-3</v>
      </c>
      <c r="BR61" s="8">
        <f t="shared" si="72"/>
        <v>3.5923202493992612E-4</v>
      </c>
      <c r="BS61" s="8">
        <f t="shared" si="73"/>
        <v>-0.8336081567362581</v>
      </c>
      <c r="BT61" s="8">
        <f t="shared" si="74"/>
        <v>0.45665254364722196</v>
      </c>
      <c r="BU61" s="14">
        <v>0.1288261362465217</v>
      </c>
      <c r="BV61" s="14">
        <f t="shared" si="75"/>
        <v>-2.0492915647289527</v>
      </c>
      <c r="BW61" s="10">
        <v>0.12821334700942369</v>
      </c>
      <c r="BX61" s="10">
        <f t="shared" si="160"/>
        <v>-2.0540596290767863</v>
      </c>
      <c r="BY61" s="8">
        <f t="shared" si="76"/>
        <v>1.2315493184966719E-4</v>
      </c>
      <c r="BZ61" s="8">
        <v>0.47</v>
      </c>
      <c r="CA61" s="8">
        <f t="shared" si="17"/>
        <v>-2.0099999999999996E-2</v>
      </c>
      <c r="CB61" s="8">
        <f t="shared" si="77"/>
        <v>1.6527156804029275E-3</v>
      </c>
      <c r="CC61" s="8">
        <f t="shared" si="78"/>
        <v>-1.9607380272601327</v>
      </c>
      <c r="CD61" s="8">
        <f t="shared" si="79"/>
        <v>2.0672317792878694</v>
      </c>
      <c r="CE61" s="17">
        <v>1.30531</v>
      </c>
      <c r="CF61" s="17">
        <f t="shared" si="80"/>
        <v>0.26644056045734377</v>
      </c>
      <c r="CG61" s="17">
        <v>1.3035000000000001</v>
      </c>
      <c r="CH61" s="8">
        <f t="shared" si="161"/>
        <v>0.26505295439141946</v>
      </c>
      <c r="CI61" s="8">
        <f t="shared" si="81"/>
        <v>-9.8402039184064538E-4</v>
      </c>
      <c r="CJ61" s="8">
        <v>2.0379999999999998</v>
      </c>
      <c r="CK61" s="8">
        <f t="shared" si="19"/>
        <v>-4.4200000000000021E-3</v>
      </c>
      <c r="CL61" s="8">
        <f t="shared" si="82"/>
        <v>3.6086813709812482E-4</v>
      </c>
      <c r="CM61" s="8">
        <f t="shared" si="83"/>
        <v>-0.83560815673625832</v>
      </c>
      <c r="CN61" s="8">
        <f t="shared" si="84"/>
        <v>0.45865254364722224</v>
      </c>
      <c r="CO61" s="14" t="s">
        <v>441</v>
      </c>
      <c r="CP61" s="8">
        <v>5.3315191950685584E-3</v>
      </c>
      <c r="CQ61" s="8">
        <f t="shared" si="162"/>
        <v>-5.2341190541995584</v>
      </c>
      <c r="CR61" s="8">
        <f t="shared" si="85"/>
        <v>-2.4941570775267596E-3</v>
      </c>
      <c r="CS61" s="9">
        <v>8.9966576086956493</v>
      </c>
      <c r="CT61" s="13">
        <f t="shared" si="21"/>
        <v>6.5166576086956488E-2</v>
      </c>
      <c r="CU61" s="13">
        <f t="shared" si="86"/>
        <v>5.5189947776849451</v>
      </c>
      <c r="CV61" s="14" t="s">
        <v>441</v>
      </c>
      <c r="CW61" s="10">
        <v>8.8870245886196325E-2</v>
      </c>
      <c r="CX61" s="10">
        <f t="shared" si="163"/>
        <v>-2.4205778844279253</v>
      </c>
      <c r="CY61" s="8">
        <f t="shared" si="87"/>
        <v>1.4487174821198323E-3</v>
      </c>
      <c r="CZ61" s="8">
        <v>8.74</v>
      </c>
      <c r="DA61" s="8">
        <f t="shared" si="23"/>
        <v>6.2600000000000003E-2</v>
      </c>
      <c r="DB61" s="8">
        <f t="shared" si="88"/>
        <v>6.8394869928479336</v>
      </c>
      <c r="DC61" s="13"/>
      <c r="DD61" s="12">
        <v>1.3033085791590531E-2</v>
      </c>
      <c r="DE61" s="12">
        <f t="shared" si="164"/>
        <v>-4.3402640938118893</v>
      </c>
      <c r="DF61" s="8">
        <f t="shared" si="89"/>
        <v>1.9661333761389344E-4</v>
      </c>
      <c r="DG61" s="9">
        <v>8.2590000000000003</v>
      </c>
      <c r="DH61" s="13">
        <f t="shared" si="25"/>
        <v>5.7790000000000001E-2</v>
      </c>
      <c r="DI61" s="13">
        <f t="shared" si="90"/>
        <v>5.8576453350455573</v>
      </c>
      <c r="DJ61" s="6">
        <v>9.8106351208964559E-3</v>
      </c>
      <c r="DK61" s="6">
        <f t="shared" si="91"/>
        <v>-4.6242882653092705</v>
      </c>
      <c r="DL61" s="17">
        <v>9.6571699999999996E-3</v>
      </c>
      <c r="DM61" s="17">
        <f t="shared" si="165"/>
        <v>-4.6400546343415945</v>
      </c>
      <c r="DN61" s="8">
        <f t="shared" si="92"/>
        <v>-1.2558260265418397E-3</v>
      </c>
      <c r="DO61" s="16">
        <v>1E-3</v>
      </c>
      <c r="DP61" s="11">
        <f t="shared" si="27"/>
        <v>-2.479E-2</v>
      </c>
      <c r="DQ61" s="8">
        <f t="shared" si="93"/>
        <v>2.0427078271167964E-3</v>
      </c>
      <c r="DR61" s="11">
        <f t="shared" si="94"/>
        <v>-2.981330410616736</v>
      </c>
      <c r="DS61" s="8">
        <f t="shared" si="95"/>
        <v>2.6683605763796159</v>
      </c>
      <c r="DT61" s="6" t="s">
        <v>441</v>
      </c>
      <c r="DU61" s="6">
        <v>0.22776449151577269</v>
      </c>
      <c r="DV61" s="6">
        <f t="shared" si="166"/>
        <v>-1.4794431158179131</v>
      </c>
      <c r="DW61" s="8">
        <f t="shared" si="96"/>
        <v>1.0160324243901897E-3</v>
      </c>
      <c r="DX61" s="17">
        <v>3.95</v>
      </c>
      <c r="DY61" s="17">
        <f t="shared" si="29"/>
        <v>1.4700000000000001E-2</v>
      </c>
      <c r="DZ61" s="18">
        <f t="shared" si="97"/>
        <v>1.8764129697560761</v>
      </c>
      <c r="EB61" s="6">
        <v>1.0167769208720813E-2</v>
      </c>
      <c r="EC61" s="6">
        <f t="shared" si="167"/>
        <v>-4.5885324431573808</v>
      </c>
      <c r="ED61" s="8">
        <f t="shared" si="98"/>
        <v>-1.7848833455190727E-3</v>
      </c>
      <c r="EE61" s="17">
        <v>7.34</v>
      </c>
      <c r="EF61" s="17">
        <f t="shared" si="31"/>
        <v>4.8599999999999997E-2</v>
      </c>
      <c r="EG61" s="18">
        <f t="shared" si="99"/>
        <v>4.1460466617923704</v>
      </c>
      <c r="EH61" s="17">
        <v>0.77159</v>
      </c>
      <c r="EI61" s="17">
        <f t="shared" si="100"/>
        <v>-0.25930195811749018</v>
      </c>
      <c r="EJ61" s="17">
        <v>0.77675000000000005</v>
      </c>
      <c r="EK61" s="6">
        <f t="shared" si="101"/>
        <v>-0.25263673070898018</v>
      </c>
      <c r="EL61" s="8">
        <f t="shared" si="102"/>
        <v>1.5448101158499483E-5</v>
      </c>
      <c r="EM61" s="17">
        <v>5.42</v>
      </c>
      <c r="EN61" s="29">
        <f t="shared" si="32"/>
        <v>2.9399999999999999E-2</v>
      </c>
      <c r="EO61" s="8">
        <f t="shared" si="103"/>
        <v>-2.3646619642905264E-3</v>
      </c>
      <c r="EP61" s="6">
        <f t="shared" si="104"/>
        <v>2.9461792404633997</v>
      </c>
      <c r="EQ61" s="8">
        <f t="shared" si="105"/>
        <v>-3.0199534147461922</v>
      </c>
      <c r="ER61" s="17">
        <v>1.30531</v>
      </c>
      <c r="ES61" s="17">
        <f t="shared" si="106"/>
        <v>0.26644056045734377</v>
      </c>
      <c r="ET61" s="17">
        <v>1.3035000000000001</v>
      </c>
      <c r="EU61" s="6">
        <f t="shared" si="107"/>
        <v>0.26505295439141946</v>
      </c>
      <c r="EV61" s="8">
        <f t="shared" si="108"/>
        <v>-9.8402039184064538E-4</v>
      </c>
      <c r="EW61" s="17">
        <v>2.1454</v>
      </c>
      <c r="EX61" s="6">
        <f t="shared" si="33"/>
        <v>-3.346E-3</v>
      </c>
      <c r="EY61" s="8">
        <f t="shared" si="109"/>
        <v>2.7305048170966906E-4</v>
      </c>
      <c r="EZ61" s="6">
        <f t="shared" si="110"/>
        <v>-0.72820815673625816</v>
      </c>
      <c r="FA61" s="8">
        <f t="shared" si="111"/>
        <v>0.35125254364722203</v>
      </c>
      <c r="FB61" s="6">
        <v>0.17536322107164465</v>
      </c>
      <c r="FC61" s="6">
        <f t="shared" si="112"/>
        <v>-1.7408959070537926</v>
      </c>
      <c r="FD61" s="6">
        <v>0.17513288207427385</v>
      </c>
      <c r="FE61" s="6">
        <f t="shared" si="113"/>
        <v>-1.7422102670621544</v>
      </c>
      <c r="FF61" s="8">
        <f t="shared" si="114"/>
        <v>-1.0498843364805666E-3</v>
      </c>
      <c r="FG61" s="17">
        <v>2.1958000000000002</v>
      </c>
      <c r="FH61" s="6">
        <f t="shared" si="34"/>
        <v>-2.8419999999999977E-3</v>
      </c>
      <c r="FI61" s="8">
        <f t="shared" si="115"/>
        <v>2.3186913769879247E-4</v>
      </c>
      <c r="FJ61" s="6">
        <f t="shared" si="116"/>
        <v>-0.70415373459222641</v>
      </c>
      <c r="FK61" s="8">
        <f t="shared" si="117"/>
        <v>0.29997346032821648</v>
      </c>
      <c r="FL61" s="17">
        <v>1.30531</v>
      </c>
      <c r="FM61" s="17">
        <f t="shared" si="118"/>
        <v>0.26644056045734377</v>
      </c>
      <c r="FN61" s="17">
        <v>1.3035000000000001</v>
      </c>
      <c r="FO61" s="6">
        <f t="shared" si="119"/>
        <v>0.26505295439141946</v>
      </c>
      <c r="FP61" s="8">
        <f t="shared" si="120"/>
        <v>-9.8402039184064538E-4</v>
      </c>
      <c r="FQ61" s="17">
        <v>2.1454</v>
      </c>
      <c r="FR61" s="6">
        <f t="shared" si="35"/>
        <v>-3.346E-3</v>
      </c>
      <c r="FS61" s="8">
        <f t="shared" si="121"/>
        <v>2.7305048170966906E-4</v>
      </c>
      <c r="FT61" s="6">
        <f t="shared" si="122"/>
        <v>-0.72820815673625816</v>
      </c>
      <c r="FU61" s="8">
        <f t="shared" si="123"/>
        <v>0.35125254364722203</v>
      </c>
      <c r="FV61" s="6">
        <v>0.84793189411026504</v>
      </c>
      <c r="FW61" s="6">
        <f t="shared" si="124"/>
        <v>-0.16495495996475551</v>
      </c>
      <c r="FX61" s="6">
        <v>0.84384625121302903</v>
      </c>
      <c r="FY61" s="6">
        <f t="shared" si="125"/>
        <v>-0.16978496778977575</v>
      </c>
      <c r="FZ61" s="8">
        <f t="shared" si="126"/>
        <v>-7.3669296762435277E-4</v>
      </c>
      <c r="GA61" s="17">
        <v>0.75</v>
      </c>
      <c r="GB61" s="6">
        <f t="shared" si="36"/>
        <v>-1.7299999999999999E-2</v>
      </c>
      <c r="GC61" s="8">
        <f t="shared" si="127"/>
        <v>1.4206793555040509E-3</v>
      </c>
      <c r="GD61" s="6">
        <f t="shared" si="128"/>
        <v>-2.0246771870497411</v>
      </c>
      <c r="GE61" s="8">
        <f t="shared" si="129"/>
        <v>1.7879754935035037</v>
      </c>
      <c r="GG61" s="6">
        <v>4.2238648363252375E-4</v>
      </c>
      <c r="GH61" s="6">
        <f t="shared" si="130"/>
        <v>-7.7695898250602333</v>
      </c>
      <c r="GI61" s="8">
        <f t="shared" si="131"/>
        <v>1.4622584906249791E-3</v>
      </c>
      <c r="GJ61" s="17">
        <v>7.67</v>
      </c>
      <c r="GK61" s="6">
        <f t="shared" si="37"/>
        <v>5.1899999999999995E-2</v>
      </c>
      <c r="GL61" s="6">
        <f t="shared" si="132"/>
        <v>5.7749033962499912</v>
      </c>
      <c r="GM61" s="6">
        <v>0.15828169393068844</v>
      </c>
      <c r="GN61" s="6">
        <f t="shared" si="133"/>
        <v>-1.8433789604076467</v>
      </c>
      <c r="GO61" s="6">
        <v>0.15794170371715799</v>
      </c>
      <c r="GP61" s="6">
        <f t="shared" si="134"/>
        <v>-1.845529277854522</v>
      </c>
      <c r="GQ61" s="8">
        <f t="shared" si="135"/>
        <v>6.8637729910037137E-4</v>
      </c>
      <c r="GR61" s="17">
        <v>1.96</v>
      </c>
      <c r="GS61" s="6">
        <f t="shared" si="38"/>
        <v>-5.1999999999999998E-3</v>
      </c>
      <c r="GT61" s="8">
        <f t="shared" si="136"/>
        <v>4.246994515024749E-4</v>
      </c>
      <c r="GU61" s="6">
        <f t="shared" si="137"/>
        <v>-0.24544908035985141</v>
      </c>
      <c r="GV61" s="8">
        <f t="shared" si="138"/>
        <v>0.54580686133233369</v>
      </c>
      <c r="GX61" s="6">
        <v>9.7228974234321824E-4</v>
      </c>
      <c r="GY61" s="6">
        <f t="shared" si="139"/>
        <v>-6.9358567090930121</v>
      </c>
      <c r="GZ61" s="8">
        <f t="shared" si="140"/>
        <v>3.1969814155707876E-3</v>
      </c>
      <c r="HA61" s="17">
        <v>3.47</v>
      </c>
      <c r="HB61" s="6">
        <f t="shared" si="39"/>
        <v>9.9000000000000025E-3</v>
      </c>
      <c r="HC61" s="6">
        <f t="shared" si="141"/>
        <v>2.2687925662283153</v>
      </c>
      <c r="HD61" s="17">
        <v>1.30531</v>
      </c>
      <c r="HE61" s="17">
        <f t="shared" si="142"/>
        <v>0.26644056045734377</v>
      </c>
      <c r="HF61" s="17">
        <v>1.3035000000000001</v>
      </c>
      <c r="HG61" s="6">
        <f t="shared" si="143"/>
        <v>0.26505295439141946</v>
      </c>
      <c r="HH61" s="8">
        <f t="shared" si="144"/>
        <v>-9.8402039184064538E-4</v>
      </c>
      <c r="HI61" s="17">
        <v>2.1454</v>
      </c>
      <c r="HJ61" s="6">
        <f t="shared" si="40"/>
        <v>-3.346E-3</v>
      </c>
      <c r="HK61" s="8">
        <f t="shared" si="145"/>
        <v>2.7305048170966906E-4</v>
      </c>
      <c r="HL61" s="6">
        <f t="shared" si="146"/>
        <v>-0.72820815673625816</v>
      </c>
      <c r="HM61" s="8">
        <f t="shared" si="147"/>
        <v>0.35125254364722203</v>
      </c>
      <c r="HO61" s="6">
        <v>3.5627773844867407E-2</v>
      </c>
      <c r="HP61" s="6">
        <f t="shared" si="148"/>
        <v>-3.3346297811123673</v>
      </c>
      <c r="HQ61" s="8">
        <f t="shared" si="149"/>
        <v>1.4678034190063194E-3</v>
      </c>
      <c r="HR61" s="17">
        <v>5.62</v>
      </c>
      <c r="HS61" s="6">
        <f t="shared" si="41"/>
        <v>3.1400000000000004E-2</v>
      </c>
      <c r="HT61" s="6">
        <f t="shared" si="150"/>
        <v>3.7271213676025283</v>
      </c>
    </row>
    <row r="62" spans="1:228" x14ac:dyDescent="0.25">
      <c r="A62" s="7" t="s">
        <v>60</v>
      </c>
      <c r="B62" s="8">
        <v>2.72</v>
      </c>
      <c r="C62" s="14">
        <v>1.8997599999999999</v>
      </c>
      <c r="D62" s="14">
        <f t="shared" si="42"/>
        <v>0.64172756240440987</v>
      </c>
      <c r="E62" s="8">
        <v>1.8887275076162939</v>
      </c>
      <c r="F62" s="8">
        <f t="shared" si="152"/>
        <v>0.63590332592572096</v>
      </c>
      <c r="G62" s="8">
        <f t="shared" si="151"/>
        <v>-2.2630694424452535E-3</v>
      </c>
      <c r="H62" s="8">
        <v>4.79</v>
      </c>
      <c r="I62" s="8">
        <f t="shared" si="2"/>
        <v>2.07E-2</v>
      </c>
      <c r="J62" s="8">
        <f t="shared" si="43"/>
        <v>-1.6677340898823001E-3</v>
      </c>
      <c r="K62" s="8">
        <f t="shared" si="3"/>
        <v>1.1647722230218986</v>
      </c>
      <c r="L62" s="8">
        <f t="shared" si="44"/>
        <v>-2.0000867695666726</v>
      </c>
      <c r="M62" s="14">
        <v>0.14571948998178508</v>
      </c>
      <c r="N62" s="14">
        <f t="shared" si="45"/>
        <v>-1.9260718068356488</v>
      </c>
      <c r="O62" s="10">
        <v>0.14341107839107686</v>
      </c>
      <c r="P62" s="10">
        <f t="shared" si="153"/>
        <v>-1.9420400986327437</v>
      </c>
      <c r="Q62" s="8">
        <f t="shared" si="46"/>
        <v>-4.6404531452538533E-3</v>
      </c>
      <c r="R62" s="8">
        <v>1.9748000000000001</v>
      </c>
      <c r="S62" s="8">
        <f t="shared" si="5"/>
        <v>-7.4520000000000012E-3</v>
      </c>
      <c r="T62" s="8">
        <f t="shared" si="47"/>
        <v>6.0793368200995346E-4</v>
      </c>
      <c r="U62" s="8">
        <f t="shared" si="154"/>
        <v>-1.1093874062819462</v>
      </c>
      <c r="V62" s="8">
        <f t="shared" si="49"/>
        <v>0.93698788216089879</v>
      </c>
      <c r="W62" s="14">
        <v>0.17044631367235105</v>
      </c>
      <c r="X62" s="14">
        <f t="shared" si="50"/>
        <v>-1.7693349076643539</v>
      </c>
      <c r="Y62" s="8">
        <v>0.16544540384395851</v>
      </c>
      <c r="Z62" s="8">
        <f t="shared" si="155"/>
        <v>-1.799114024728645</v>
      </c>
      <c r="AA62" s="8">
        <f t="shared" si="51"/>
        <v>-5.9298480651517327E-3</v>
      </c>
      <c r="AB62" s="9">
        <v>7.23</v>
      </c>
      <c r="AC62" s="13">
        <f t="shared" si="7"/>
        <v>4.5100000000000001E-2</v>
      </c>
      <c r="AD62" s="8">
        <f t="shared" si="52"/>
        <v>-3.5952182859473325E-3</v>
      </c>
      <c r="AE62" s="13">
        <f t="shared" si="53"/>
        <v>2.1380607739393072</v>
      </c>
      <c r="AF62" s="8">
        <f t="shared" si="54"/>
        <v>-4.1520647286264003</v>
      </c>
      <c r="AG62" s="14">
        <v>0.71536999999999995</v>
      </c>
      <c r="AH62" s="14">
        <f t="shared" si="55"/>
        <v>-0.33495538761855093</v>
      </c>
      <c r="AI62" s="10">
        <v>0.71497515461337724</v>
      </c>
      <c r="AJ62" s="10">
        <f t="shared" si="156"/>
        <v>-0.33550748568436206</v>
      </c>
      <c r="AK62" s="8">
        <f t="shared" si="56"/>
        <v>6.230477960724734E-4</v>
      </c>
      <c r="AL62" s="9">
        <v>6.28</v>
      </c>
      <c r="AM62" s="13">
        <f t="shared" si="9"/>
        <v>3.56E-2</v>
      </c>
      <c r="AN62" s="8">
        <f t="shared" si="57"/>
        <v>-2.8495900643119576E-3</v>
      </c>
      <c r="AO62" s="13">
        <f t="shared" si="58"/>
        <v>3.8092191184289894</v>
      </c>
      <c r="AP62" s="8">
        <f t="shared" si="59"/>
        <v>-3.5533746220303954</v>
      </c>
      <c r="AQ62" s="14">
        <v>0.80594464772159446</v>
      </c>
      <c r="AR62" s="14">
        <f t="shared" si="60"/>
        <v>-0.21574021411714556</v>
      </c>
      <c r="AS62" s="10">
        <v>0.80783144112282113</v>
      </c>
      <c r="AT62" s="10">
        <f t="shared" si="157"/>
        <v>-0.21340185469540607</v>
      </c>
      <c r="AU62" s="8">
        <f t="shared" si="61"/>
        <v>-1.5389587867575827E-3</v>
      </c>
      <c r="AV62" s="6">
        <v>2.46</v>
      </c>
      <c r="AW62" s="6">
        <f t="shared" si="11"/>
        <v>-2.6000000000000025E-3</v>
      </c>
      <c r="AX62" s="8">
        <f t="shared" si="62"/>
        <v>2.1164728194200677E-4</v>
      </c>
      <c r="AY62" s="6">
        <f t="shared" si="63"/>
        <v>-0.87558351470303319</v>
      </c>
      <c r="AZ62" s="8">
        <f t="shared" si="64"/>
        <v>0.23194329548824169</v>
      </c>
      <c r="BA62" s="17">
        <v>1.3268500000000001</v>
      </c>
      <c r="BB62" s="17">
        <f t="shared" si="65"/>
        <v>0.28280771203552019</v>
      </c>
      <c r="BC62" s="17">
        <v>1.3243499999999999</v>
      </c>
      <c r="BD62" s="15">
        <f t="shared" si="158"/>
        <v>0.28092177303356403</v>
      </c>
      <c r="BE62" s="8">
        <f t="shared" si="66"/>
        <v>-6.1978617891528254E-3</v>
      </c>
      <c r="BF62" s="8">
        <v>2.04</v>
      </c>
      <c r="BG62" s="8">
        <f t="shared" si="13"/>
        <v>-6.8000000000000014E-3</v>
      </c>
      <c r="BH62" s="8">
        <f t="shared" si="67"/>
        <v>5.5458127826701897E-4</v>
      </c>
      <c r="BI62" s="8">
        <f t="shared" si="68"/>
        <v>-3.1591447156611303</v>
      </c>
      <c r="BJ62" s="8">
        <f t="shared" si="69"/>
        <v>0.70263361563672477</v>
      </c>
      <c r="BK62" s="17">
        <v>1.3268500000000001</v>
      </c>
      <c r="BL62" s="17">
        <f t="shared" si="70"/>
        <v>0.28280771203552019</v>
      </c>
      <c r="BM62" s="17">
        <v>1.3243499999999999</v>
      </c>
      <c r="BN62" s="8">
        <f t="shared" si="159"/>
        <v>0.28092177303356403</v>
      </c>
      <c r="BO62" s="8">
        <f t="shared" si="71"/>
        <v>-6.1978617891528254E-3</v>
      </c>
      <c r="BP62" s="8">
        <v>2.0299999999999998</v>
      </c>
      <c r="BQ62" s="8">
        <f t="shared" si="15"/>
        <v>-6.9000000000000042E-3</v>
      </c>
      <c r="BR62" s="8">
        <f t="shared" si="72"/>
        <v>5.6276213303485534E-4</v>
      </c>
      <c r="BS62" s="8">
        <f t="shared" si="73"/>
        <v>-3.1691447156611305</v>
      </c>
      <c r="BT62" s="8">
        <f t="shared" si="74"/>
        <v>0.712633615636725</v>
      </c>
      <c r="BU62" s="14">
        <v>0.12853057421034028</v>
      </c>
      <c r="BV62" s="14">
        <f t="shared" si="75"/>
        <v>-2.0515884713501173</v>
      </c>
      <c r="BW62" s="10">
        <v>0.12822978777970123</v>
      </c>
      <c r="BX62" s="10">
        <f t="shared" si="160"/>
        <v>-2.0539314075097432</v>
      </c>
      <c r="BY62" s="8">
        <f t="shared" si="76"/>
        <v>3.0819032027884496E-4</v>
      </c>
      <c r="BZ62" s="8">
        <v>1.41</v>
      </c>
      <c r="CA62" s="8">
        <f t="shared" si="17"/>
        <v>-1.3100000000000002E-2</v>
      </c>
      <c r="CB62" s="8">
        <f t="shared" si="77"/>
        <v>1.0714161388434285E-3</v>
      </c>
      <c r="CC62" s="8">
        <f t="shared" si="78"/>
        <v>-1.1867238718884623</v>
      </c>
      <c r="CD62" s="8">
        <f t="shared" si="79"/>
        <v>1.3381188571692018</v>
      </c>
      <c r="CE62" s="17">
        <v>1.3268500000000001</v>
      </c>
      <c r="CF62" s="17">
        <f t="shared" si="80"/>
        <v>0.28280771203552019</v>
      </c>
      <c r="CG62" s="17">
        <v>1.3243499999999999</v>
      </c>
      <c r="CH62" s="8">
        <f t="shared" si="161"/>
        <v>0.28092177303356403</v>
      </c>
      <c r="CI62" s="8">
        <f t="shared" si="81"/>
        <v>-6.1978617891528254E-3</v>
      </c>
      <c r="CJ62" s="8">
        <v>2.0310000000000001</v>
      </c>
      <c r="CK62" s="8">
        <f t="shared" si="19"/>
        <v>-6.8900000000000003E-3</v>
      </c>
      <c r="CL62" s="8">
        <f t="shared" si="82"/>
        <v>5.6194401448439457E-4</v>
      </c>
      <c r="CM62" s="8">
        <f t="shared" si="83"/>
        <v>-3.1681447156611302</v>
      </c>
      <c r="CN62" s="8">
        <f t="shared" si="84"/>
        <v>0.71163361563672467</v>
      </c>
      <c r="CO62" s="14" t="s">
        <v>441</v>
      </c>
      <c r="CP62" s="8">
        <v>5.3330204627995157E-3</v>
      </c>
      <c r="CQ62" s="8">
        <f t="shared" si="162"/>
        <v>-5.2338375103563104</v>
      </c>
      <c r="CR62" s="8">
        <f t="shared" si="85"/>
        <v>-6.7070991058399976E-3</v>
      </c>
      <c r="CS62" s="9">
        <v>8.4695652173913007</v>
      </c>
      <c r="CT62" s="13">
        <f t="shared" si="21"/>
        <v>5.7495652173913003E-2</v>
      </c>
      <c r="CU62" s="13">
        <f t="shared" si="86"/>
        <v>3.0667255750553011</v>
      </c>
      <c r="CV62" s="14" t="s">
        <v>441</v>
      </c>
      <c r="CW62" s="10">
        <v>8.9816271834335687E-2</v>
      </c>
      <c r="CX62" s="10">
        <f t="shared" si="163"/>
        <v>-2.4099891192610787</v>
      </c>
      <c r="CY62" s="8">
        <f t="shared" si="87"/>
        <v>1.7634509644715024E-3</v>
      </c>
      <c r="CZ62" s="8">
        <v>9.31</v>
      </c>
      <c r="DA62" s="8">
        <f t="shared" si="23"/>
        <v>6.59E-2</v>
      </c>
      <c r="DB62" s="8">
        <f t="shared" si="88"/>
        <v>7.2953803857886008</v>
      </c>
      <c r="DC62" s="13"/>
      <c r="DD62" s="12">
        <v>1.3223630098039993E-2</v>
      </c>
      <c r="DE62" s="12">
        <f t="shared" si="164"/>
        <v>-4.3257498908721823</v>
      </c>
      <c r="DF62" s="8">
        <f t="shared" si="89"/>
        <v>-2.2526656696952863E-3</v>
      </c>
      <c r="DG62" s="9">
        <v>8.5869999999999997</v>
      </c>
      <c r="DH62" s="13">
        <f t="shared" si="25"/>
        <v>5.8669999999999993E-2</v>
      </c>
      <c r="DI62" s="13">
        <f t="shared" si="90"/>
        <v>4.9659337321218846</v>
      </c>
      <c r="DJ62" s="6">
        <v>9.5632465309323216E-3</v>
      </c>
      <c r="DK62" s="6">
        <f t="shared" si="91"/>
        <v>-4.6498280142824475</v>
      </c>
      <c r="DL62" s="17">
        <v>9.592326E-3</v>
      </c>
      <c r="DM62" s="17">
        <f t="shared" si="165"/>
        <v>-4.646791875178911</v>
      </c>
      <c r="DN62" s="8">
        <f t="shared" si="92"/>
        <v>-4.1992801657301237E-3</v>
      </c>
      <c r="DO62" s="16">
        <v>2E-3</v>
      </c>
      <c r="DP62" s="11">
        <f t="shared" si="27"/>
        <v>-2.7180000000000003E-2</v>
      </c>
      <c r="DQ62" s="8">
        <f t="shared" si="93"/>
        <v>2.2372237585686072E-3</v>
      </c>
      <c r="DR62" s="11">
        <f t="shared" si="94"/>
        <v>-4.3977120662920495</v>
      </c>
      <c r="DS62" s="8">
        <f t="shared" si="95"/>
        <v>2.6815724141146879</v>
      </c>
      <c r="DT62" s="6" t="s">
        <v>441</v>
      </c>
      <c r="DU62" s="6">
        <v>0.22927891780350795</v>
      </c>
      <c r="DV62" s="6">
        <f t="shared" si="166"/>
        <v>-1.4728160348911363</v>
      </c>
      <c r="DW62" s="8">
        <f t="shared" si="96"/>
        <v>-4.8726418070399458E-4</v>
      </c>
      <c r="DX62" s="17">
        <v>3.85</v>
      </c>
      <c r="DY62" s="17">
        <f t="shared" si="29"/>
        <v>1.1299999999999999E-2</v>
      </c>
      <c r="DZ62" s="18">
        <f t="shared" si="97"/>
        <v>0.93509432771840206</v>
      </c>
      <c r="EB62" s="6">
        <v>1.0068973475202485E-2</v>
      </c>
      <c r="EC62" s="6">
        <f t="shared" si="167"/>
        <v>-4.5982965163551892</v>
      </c>
      <c r="ED62" s="8">
        <f t="shared" si="98"/>
        <v>-6.4450274010408037E-4</v>
      </c>
      <c r="EE62" s="17">
        <v>7.34</v>
      </c>
      <c r="EF62" s="17">
        <f t="shared" si="31"/>
        <v>4.6199999999999991E-2</v>
      </c>
      <c r="EG62" s="18">
        <f t="shared" si="99"/>
        <v>4.3621989039583671</v>
      </c>
      <c r="EH62" s="17">
        <v>0.78110999999999997</v>
      </c>
      <c r="EI62" s="17">
        <f t="shared" si="100"/>
        <v>-0.24703929398976429</v>
      </c>
      <c r="EJ62" s="17">
        <v>0.78664999999999996</v>
      </c>
      <c r="EK62" s="6">
        <f t="shared" si="101"/>
        <v>-0.23997185629570481</v>
      </c>
      <c r="EL62" s="8">
        <f t="shared" si="102"/>
        <v>-3.5863858655125203E-3</v>
      </c>
      <c r="EM62" s="17">
        <v>5.63</v>
      </c>
      <c r="EN62" s="29">
        <f t="shared" si="32"/>
        <v>2.9099999999999997E-2</v>
      </c>
      <c r="EO62" s="8">
        <f t="shared" si="103"/>
        <v>-2.3358951029239794E-3</v>
      </c>
      <c r="EP62" s="6">
        <f t="shared" si="104"/>
        <v>1.4754456537949916</v>
      </c>
      <c r="EQ62" s="8">
        <f t="shared" si="105"/>
        <v>-2.9947762939678806</v>
      </c>
      <c r="ER62" s="17">
        <v>1.3268500000000001</v>
      </c>
      <c r="ES62" s="17">
        <f t="shared" si="106"/>
        <v>0.28280771203552019</v>
      </c>
      <c r="ET62" s="17">
        <v>1.3243499999999999</v>
      </c>
      <c r="EU62" s="6">
        <f t="shared" si="107"/>
        <v>0.28092177303356403</v>
      </c>
      <c r="EV62" s="8">
        <f t="shared" si="108"/>
        <v>-6.1978617891528254E-3</v>
      </c>
      <c r="EW62" s="17">
        <v>2.1383000000000001</v>
      </c>
      <c r="EX62" s="6">
        <f t="shared" si="33"/>
        <v>-5.817000000000001E-3</v>
      </c>
      <c r="EY62" s="8">
        <f t="shared" si="109"/>
        <v>4.7420257188113268E-4</v>
      </c>
      <c r="EZ62" s="6">
        <f t="shared" si="110"/>
        <v>-3.0608447156611303</v>
      </c>
      <c r="FA62" s="8">
        <f t="shared" si="111"/>
        <v>0.60433361563672472</v>
      </c>
      <c r="FB62" s="6">
        <v>0.17829602489012508</v>
      </c>
      <c r="FC62" s="6">
        <f t="shared" si="112"/>
        <v>-1.7243100488645124</v>
      </c>
      <c r="FD62" s="6">
        <v>0.17796919353259952</v>
      </c>
      <c r="FE62" s="6">
        <f t="shared" si="113"/>
        <v>-1.7261448137099755</v>
      </c>
      <c r="FF62" s="8">
        <f t="shared" si="114"/>
        <v>-5.9362468871911878E-3</v>
      </c>
      <c r="FG62" s="17">
        <v>2.1894</v>
      </c>
      <c r="FH62" s="6">
        <f t="shared" si="34"/>
        <v>-5.3060000000000017E-3</v>
      </c>
      <c r="FI62" s="8">
        <f t="shared" si="115"/>
        <v>4.3244673597819805E-4</v>
      </c>
      <c r="FJ62" s="6">
        <f t="shared" si="116"/>
        <v>-2.9050987548764753</v>
      </c>
      <c r="FK62" s="8">
        <f t="shared" si="117"/>
        <v>0.55261940008033106</v>
      </c>
      <c r="FL62" s="17">
        <v>1.3268500000000001</v>
      </c>
      <c r="FM62" s="17">
        <f t="shared" si="118"/>
        <v>0.28280771203552019</v>
      </c>
      <c r="FN62" s="17">
        <v>1.3243499999999999</v>
      </c>
      <c r="FO62" s="6">
        <f t="shared" si="119"/>
        <v>0.28092177303356403</v>
      </c>
      <c r="FP62" s="8">
        <f t="shared" si="120"/>
        <v>-6.1978617891528254E-3</v>
      </c>
      <c r="FQ62" s="17">
        <v>2.1383000000000001</v>
      </c>
      <c r="FR62" s="6">
        <f t="shared" si="35"/>
        <v>-5.817000000000001E-3</v>
      </c>
      <c r="FS62" s="8">
        <f t="shared" si="121"/>
        <v>4.7420257188113268E-4</v>
      </c>
      <c r="FT62" s="6">
        <f t="shared" si="122"/>
        <v>-3.0608447156611303</v>
      </c>
      <c r="FU62" s="8">
        <f t="shared" si="123"/>
        <v>0.60433361563672472</v>
      </c>
      <c r="FV62" s="6">
        <v>0.86491722742133581</v>
      </c>
      <c r="FW62" s="6">
        <f t="shared" si="124"/>
        <v>-0.14512146747130483</v>
      </c>
      <c r="FX62" s="6">
        <v>0.86021505376344076</v>
      </c>
      <c r="FY62" s="6">
        <f t="shared" si="125"/>
        <v>-0.15057285847937443</v>
      </c>
      <c r="FZ62" s="8">
        <f t="shared" si="126"/>
        <v>-6.9021499968093813E-3</v>
      </c>
      <c r="GA62" s="17">
        <v>0.75832999999999995</v>
      </c>
      <c r="GB62" s="6">
        <f t="shared" si="36"/>
        <v>-1.9616700000000001E-2</v>
      </c>
      <c r="GC62" s="8">
        <f t="shared" si="127"/>
        <v>1.6091345868345375E-3</v>
      </c>
      <c r="GD62" s="6">
        <f t="shared" si="128"/>
        <v>-4.7225299987237523</v>
      </c>
      <c r="GE62" s="8">
        <f t="shared" si="129"/>
        <v>2.0271063093195223</v>
      </c>
      <c r="GG62" s="6">
        <v>4.3038519474930065E-4</v>
      </c>
      <c r="GH62" s="6">
        <f t="shared" si="130"/>
        <v>-7.7508299485250332</v>
      </c>
      <c r="GI62" s="8">
        <f t="shared" si="131"/>
        <v>-7.7193019220611614E-4</v>
      </c>
      <c r="GJ62" s="17">
        <v>7.41</v>
      </c>
      <c r="GK62" s="6">
        <f t="shared" si="37"/>
        <v>4.6899999999999997E-2</v>
      </c>
      <c r="GL62" s="6">
        <f t="shared" si="132"/>
        <v>4.381227923117553</v>
      </c>
      <c r="GM62" s="6">
        <v>0.16086739700464905</v>
      </c>
      <c r="GN62" s="6">
        <f t="shared" si="133"/>
        <v>-1.8271748744490097</v>
      </c>
      <c r="GO62" s="6">
        <v>0.16045183235992555</v>
      </c>
      <c r="GP62" s="6">
        <f t="shared" si="134"/>
        <v>-1.8297614913610625</v>
      </c>
      <c r="GQ62" s="8">
        <f t="shared" si="135"/>
        <v>-2.2786047551694999E-3</v>
      </c>
      <c r="GR62" s="17">
        <v>1.92</v>
      </c>
      <c r="GS62" s="6">
        <f t="shared" si="38"/>
        <v>-8.0000000000000019E-3</v>
      </c>
      <c r="GT62" s="8">
        <f t="shared" si="136"/>
        <v>6.5280007749257685E-4</v>
      </c>
      <c r="GU62" s="6">
        <f t="shared" si="137"/>
        <v>-1.7114419020678</v>
      </c>
      <c r="GV62" s="8">
        <f t="shared" si="138"/>
        <v>0.83104381911298597</v>
      </c>
      <c r="GX62" s="6">
        <v>9.9157164105106587E-4</v>
      </c>
      <c r="GY62" s="6">
        <f t="shared" si="139"/>
        <v>-6.916219357394267</v>
      </c>
      <c r="GZ62" s="8">
        <f t="shared" si="140"/>
        <v>9.561231439461082E-4</v>
      </c>
      <c r="HA62" s="17">
        <v>3.59</v>
      </c>
      <c r="HB62" s="6">
        <f t="shared" si="39"/>
        <v>8.6999999999999959E-3</v>
      </c>
      <c r="HC62" s="6">
        <f t="shared" si="141"/>
        <v>1.2524492575784429</v>
      </c>
      <c r="HD62" s="17">
        <v>1.3268500000000001</v>
      </c>
      <c r="HE62" s="17">
        <f t="shared" si="142"/>
        <v>0.28280771203552019</v>
      </c>
      <c r="HF62" s="17">
        <v>1.3243499999999999</v>
      </c>
      <c r="HG62" s="6">
        <f t="shared" si="143"/>
        <v>0.28092177303356403</v>
      </c>
      <c r="HH62" s="8">
        <f t="shared" si="144"/>
        <v>-6.1978617891528254E-3</v>
      </c>
      <c r="HI62" s="17">
        <v>2.1383000000000001</v>
      </c>
      <c r="HJ62" s="6">
        <f t="shared" si="40"/>
        <v>-5.817000000000001E-3</v>
      </c>
      <c r="HK62" s="8">
        <f t="shared" si="145"/>
        <v>4.7420257188113268E-4</v>
      </c>
      <c r="HL62" s="6">
        <f t="shared" si="146"/>
        <v>-3.0608447156611303</v>
      </c>
      <c r="HM62" s="8">
        <f t="shared" si="147"/>
        <v>0.60433361563672472</v>
      </c>
      <c r="HO62" s="6">
        <v>3.6048779766829284E-2</v>
      </c>
      <c r="HP62" s="6">
        <f t="shared" si="148"/>
        <v>-3.3228822641782974</v>
      </c>
      <c r="HQ62" s="8">
        <f t="shared" si="149"/>
        <v>-1.4600171438781118E-3</v>
      </c>
      <c r="HR62" s="17">
        <v>5.98</v>
      </c>
      <c r="HS62" s="6">
        <f t="shared" si="41"/>
        <v>3.2600000000000004E-2</v>
      </c>
      <c r="HT62" s="6">
        <f t="shared" si="150"/>
        <v>2.6759931424487555</v>
      </c>
    </row>
    <row r="63" spans="1:228" x14ac:dyDescent="0.25">
      <c r="A63" s="7" t="s">
        <v>61</v>
      </c>
      <c r="B63" s="8">
        <v>2.73</v>
      </c>
      <c r="C63" s="14">
        <v>1.86046</v>
      </c>
      <c r="D63" s="14">
        <f t="shared" si="42"/>
        <v>0.6208237689765379</v>
      </c>
      <c r="E63" s="8">
        <v>1.9036313290506706</v>
      </c>
      <c r="F63" s="8">
        <f t="shared" si="152"/>
        <v>0.64376328792024484</v>
      </c>
      <c r="G63" s="8">
        <f t="shared" si="151"/>
        <v>-5.5298556639364893E-3</v>
      </c>
      <c r="H63" s="8">
        <v>4.82</v>
      </c>
      <c r="I63" s="8">
        <f t="shared" si="2"/>
        <v>2.0900000000000002E-2</v>
      </c>
      <c r="J63" s="8">
        <f t="shared" si="43"/>
        <v>-1.6835509180150865E-3</v>
      </c>
      <c r="K63" s="8">
        <f t="shared" si="3"/>
        <v>-0.12194226557459553</v>
      </c>
      <c r="L63" s="8">
        <f t="shared" si="44"/>
        <v>-2.3649271865459927</v>
      </c>
      <c r="M63" s="14">
        <v>0.14285510206997043</v>
      </c>
      <c r="N63" s="14">
        <f t="shared" si="45"/>
        <v>-1.9459244346675593</v>
      </c>
      <c r="O63" s="10">
        <v>0.14489857751617466</v>
      </c>
      <c r="P63" s="10">
        <f t="shared" si="153"/>
        <v>-1.931721246707313</v>
      </c>
      <c r="Q63" s="8">
        <f t="shared" si="46"/>
        <v>-1.1933824794894465E-2</v>
      </c>
      <c r="R63" s="8">
        <v>1.9710000000000001</v>
      </c>
      <c r="S63" s="8">
        <f t="shared" si="5"/>
        <v>-7.5899999999999987E-3</v>
      </c>
      <c r="T63" s="8">
        <f t="shared" si="47"/>
        <v>6.1917461152694031E-4</v>
      </c>
      <c r="U63" s="8">
        <f t="shared" si="154"/>
        <v>4.0556383041817394</v>
      </c>
      <c r="V63" s="8">
        <f t="shared" si="49"/>
        <v>0.58869482362419312</v>
      </c>
      <c r="W63" s="14">
        <v>0.15882848112323503</v>
      </c>
      <c r="X63" s="14">
        <f t="shared" si="50"/>
        <v>-1.8399303940893481</v>
      </c>
      <c r="Y63" s="8">
        <v>0.16764459346186086</v>
      </c>
      <c r="Z63" s="8">
        <f t="shared" si="155"/>
        <v>-1.7859090555498793</v>
      </c>
      <c r="AA63" s="8">
        <f t="shared" si="51"/>
        <v>-1.4685026047573269E-2</v>
      </c>
      <c r="AB63" s="9">
        <v>7.2</v>
      </c>
      <c r="AC63" s="13">
        <f t="shared" si="7"/>
        <v>4.4700000000000004E-2</v>
      </c>
      <c r="AD63" s="8">
        <f t="shared" si="52"/>
        <v>-3.5636344194889258E-3</v>
      </c>
      <c r="AE63" s="13">
        <f t="shared" si="53"/>
        <v>-1.404010419029307</v>
      </c>
      <c r="AF63" s="8">
        <f t="shared" si="54"/>
        <v>-5.116333445266334</v>
      </c>
      <c r="AG63" s="14">
        <v>0.71118000000000003</v>
      </c>
      <c r="AH63" s="14">
        <f t="shared" si="55"/>
        <v>-0.34082971666267292</v>
      </c>
      <c r="AI63" s="10">
        <v>0.72884916175057912</v>
      </c>
      <c r="AJ63" s="10">
        <f t="shared" si="156"/>
        <v>-0.31628847956145395</v>
      </c>
      <c r="AK63" s="8">
        <f t="shared" si="56"/>
        <v>-3.5177818519395165E-3</v>
      </c>
      <c r="AL63" s="9">
        <v>6.45</v>
      </c>
      <c r="AM63" s="13">
        <f t="shared" si="9"/>
        <v>3.7200000000000004E-2</v>
      </c>
      <c r="AN63" s="8">
        <f t="shared" si="57"/>
        <v>-2.9753354448294189E-3</v>
      </c>
      <c r="AO63" s="13">
        <f t="shared" si="58"/>
        <v>2.3128872592241936</v>
      </c>
      <c r="AP63" s="8">
        <f t="shared" si="59"/>
        <v>-4.0140976704760902</v>
      </c>
      <c r="AQ63" s="14">
        <v>0.82316044220178952</v>
      </c>
      <c r="AR63" s="14">
        <f t="shared" si="60"/>
        <v>-0.19460414930764466</v>
      </c>
      <c r="AS63" s="10">
        <v>0.82278116489357322</v>
      </c>
      <c r="AT63" s="10">
        <f t="shared" si="157"/>
        <v>-0.19506501294131715</v>
      </c>
      <c r="AU63" s="8">
        <f t="shared" si="61"/>
        <v>-2.4366080470591411E-3</v>
      </c>
      <c r="AV63" s="6">
        <v>2.56</v>
      </c>
      <c r="AW63" s="6">
        <f t="shared" si="11"/>
        <v>-1.6999999999999993E-3</v>
      </c>
      <c r="AX63" s="8">
        <f t="shared" si="62"/>
        <v>1.3831675134245991E-4</v>
      </c>
      <c r="AY63" s="6">
        <f t="shared" si="63"/>
        <v>-1.1446432188236564</v>
      </c>
      <c r="AZ63" s="8">
        <f t="shared" si="64"/>
        <v>0.1755305037871322</v>
      </c>
      <c r="BA63" s="17">
        <v>1.2988</v>
      </c>
      <c r="BB63" s="17">
        <f t="shared" si="65"/>
        <v>0.2614407612465538</v>
      </c>
      <c r="BC63" s="17">
        <v>1.2958000000000001</v>
      </c>
      <c r="BD63" s="15">
        <f t="shared" si="158"/>
        <v>0.25912826503371988</v>
      </c>
      <c r="BE63" s="8">
        <f t="shared" si="66"/>
        <v>-7.5566786533225461E-3</v>
      </c>
      <c r="BF63" s="8">
        <v>2.02</v>
      </c>
      <c r="BG63" s="8">
        <f t="shared" si="13"/>
        <v>-7.0999999999999995E-3</v>
      </c>
      <c r="BH63" s="8">
        <f t="shared" si="67"/>
        <v>5.7907419217428924E-4</v>
      </c>
      <c r="BI63" s="8">
        <f t="shared" si="68"/>
        <v>-3.7326714613290188</v>
      </c>
      <c r="BJ63" s="8">
        <f t="shared" si="69"/>
        <v>0.73775348426753418</v>
      </c>
      <c r="BK63" s="17">
        <v>1.2988</v>
      </c>
      <c r="BL63" s="17">
        <f t="shared" si="70"/>
        <v>0.2614407612465538</v>
      </c>
      <c r="BM63" s="17">
        <v>1.2958000000000001</v>
      </c>
      <c r="BN63" s="8">
        <f t="shared" si="159"/>
        <v>0.25912826503371988</v>
      </c>
      <c r="BO63" s="8">
        <f t="shared" si="71"/>
        <v>-7.5566786533225461E-3</v>
      </c>
      <c r="BP63" s="8">
        <v>2.0299999999999998</v>
      </c>
      <c r="BQ63" s="8">
        <f t="shared" si="15"/>
        <v>-7.0000000000000019E-3</v>
      </c>
      <c r="BR63" s="8">
        <f t="shared" si="72"/>
        <v>5.7089260238196715E-4</v>
      </c>
      <c r="BS63" s="8">
        <f t="shared" si="73"/>
        <v>-3.7226714613290182</v>
      </c>
      <c r="BT63" s="8">
        <f t="shared" si="74"/>
        <v>0.72775348426753439</v>
      </c>
      <c r="BU63" s="14">
        <v>0.12837382457716873</v>
      </c>
      <c r="BV63" s="14">
        <f t="shared" si="75"/>
        <v>-2.0528087669414963</v>
      </c>
      <c r="BW63" s="10">
        <v>0.12821334700942369</v>
      </c>
      <c r="BX63" s="10">
        <f t="shared" si="160"/>
        <v>-2.0540596290767863</v>
      </c>
      <c r="BY63" s="8">
        <f t="shared" si="76"/>
        <v>4.3165735313732689E-4</v>
      </c>
      <c r="BZ63" s="8">
        <v>2.42</v>
      </c>
      <c r="CA63" s="8">
        <f t="shared" si="17"/>
        <v>-3.1000000000000003E-3</v>
      </c>
      <c r="CB63" s="8">
        <f t="shared" si="77"/>
        <v>2.5238255909099117E-4</v>
      </c>
      <c r="CC63" s="8">
        <f t="shared" si="78"/>
        <v>-0.13733705874506927</v>
      </c>
      <c r="CD63" s="8">
        <f t="shared" si="79"/>
        <v>0.32501137833952454</v>
      </c>
      <c r="CE63" s="17">
        <v>1.2988</v>
      </c>
      <c r="CF63" s="17">
        <f t="shared" si="80"/>
        <v>0.2614407612465538</v>
      </c>
      <c r="CG63" s="17">
        <v>1.2958000000000001</v>
      </c>
      <c r="CH63" s="8">
        <f t="shared" si="161"/>
        <v>0.25912826503371988</v>
      </c>
      <c r="CI63" s="8">
        <f t="shared" si="81"/>
        <v>-7.5566786533225461E-3</v>
      </c>
      <c r="CJ63" s="8">
        <v>2.0449999999999999</v>
      </c>
      <c r="CK63" s="8">
        <f t="shared" si="19"/>
        <v>-6.8500000000000002E-3</v>
      </c>
      <c r="CL63" s="8">
        <f t="shared" si="82"/>
        <v>5.5862159582109605E-4</v>
      </c>
      <c r="CM63" s="8">
        <f t="shared" si="83"/>
        <v>-3.7076714613290185</v>
      </c>
      <c r="CN63" s="8">
        <f t="shared" si="84"/>
        <v>0.71275348426753427</v>
      </c>
      <c r="CO63" s="14" t="s">
        <v>441</v>
      </c>
      <c r="CP63" s="8">
        <v>5.3853080180774017E-3</v>
      </c>
      <c r="CQ63" s="8">
        <f t="shared" si="162"/>
        <v>-5.2240807707380315</v>
      </c>
      <c r="CR63" s="8">
        <f t="shared" si="85"/>
        <v>-1.1686501951671313E-2</v>
      </c>
      <c r="CS63" s="9">
        <v>7.4119230769230802</v>
      </c>
      <c r="CT63" s="13">
        <f t="shared" si="21"/>
        <v>4.6819230769230807E-2</v>
      </c>
      <c r="CU63" s="13">
        <f t="shared" si="86"/>
        <v>7.3222962545554937E-3</v>
      </c>
      <c r="CV63" s="14" t="s">
        <v>441</v>
      </c>
      <c r="CW63" s="10">
        <v>8.9933799730018735E-2</v>
      </c>
      <c r="CX63" s="10">
        <f t="shared" si="163"/>
        <v>-2.408681437863144</v>
      </c>
      <c r="CY63" s="8">
        <f t="shared" si="87"/>
        <v>3.242435098893548E-3</v>
      </c>
      <c r="CZ63" s="8">
        <v>9.74</v>
      </c>
      <c r="DA63" s="8">
        <f t="shared" si="23"/>
        <v>7.0099999999999996E-2</v>
      </c>
      <c r="DB63" s="8">
        <f t="shared" si="88"/>
        <v>8.306974039557419</v>
      </c>
      <c r="DC63" s="13"/>
      <c r="DD63" s="12">
        <v>1.3330365105369871E-2</v>
      </c>
      <c r="DE63" s="12">
        <f t="shared" si="164"/>
        <v>-4.3177107554164342</v>
      </c>
      <c r="DF63" s="8">
        <f t="shared" si="89"/>
        <v>-1.8852724496400963E-3</v>
      </c>
      <c r="DG63" s="9">
        <v>8.6300000000000008</v>
      </c>
      <c r="DH63" s="13">
        <f t="shared" si="25"/>
        <v>5.9000000000000004E-2</v>
      </c>
      <c r="DI63" s="13">
        <f t="shared" si="90"/>
        <v>5.1458910201439618</v>
      </c>
      <c r="DJ63" s="6">
        <v>9.4750356498216337E-3</v>
      </c>
      <c r="DK63" s="6">
        <f t="shared" si="91"/>
        <v>-4.6590947655065689</v>
      </c>
      <c r="DL63" s="17">
        <v>9.3266180000000001E-3</v>
      </c>
      <c r="DM63" s="17">
        <f t="shared" si="165"/>
        <v>-4.6748828164393919</v>
      </c>
      <c r="DN63" s="8">
        <f t="shared" si="92"/>
        <v>-4.0527955323381715E-3</v>
      </c>
      <c r="DO63" s="16">
        <v>8.0000000000000002E-3</v>
      </c>
      <c r="DP63" s="11">
        <f t="shared" si="27"/>
        <v>-2.7220000000000001E-2</v>
      </c>
      <c r="DQ63" s="8">
        <f t="shared" si="93"/>
        <v>2.2403544570701595E-3</v>
      </c>
      <c r="DR63" s="11">
        <f t="shared" si="94"/>
        <v>-4.343118212935269</v>
      </c>
      <c r="DS63" s="8">
        <f t="shared" si="95"/>
        <v>2.9116212110873652</v>
      </c>
      <c r="DT63" s="6" t="s">
        <v>441</v>
      </c>
      <c r="DU63" s="6">
        <v>0.22968705139247775</v>
      </c>
      <c r="DV63" s="6">
        <f t="shared" si="166"/>
        <v>-1.471037542698074</v>
      </c>
      <c r="DW63" s="8">
        <f t="shared" si="96"/>
        <v>-4.7952567253345402E-3</v>
      </c>
      <c r="DX63" s="17">
        <v>3.89</v>
      </c>
      <c r="DY63" s="17">
        <f t="shared" si="29"/>
        <v>1.1600000000000001E-2</v>
      </c>
      <c r="DZ63" s="18">
        <f t="shared" si="97"/>
        <v>-0.75810269013381593</v>
      </c>
      <c r="EB63" s="6">
        <v>1.0057833548688314E-2</v>
      </c>
      <c r="EC63" s="6">
        <f t="shared" si="167"/>
        <v>-4.5994034905154235</v>
      </c>
      <c r="ED63" s="8">
        <f t="shared" si="98"/>
        <v>-4.0357060624152119E-4</v>
      </c>
      <c r="EE63" s="17">
        <v>7.56</v>
      </c>
      <c r="EF63" s="17">
        <f t="shared" si="31"/>
        <v>4.8300000000000003E-2</v>
      </c>
      <c r="EG63" s="18">
        <f t="shared" si="99"/>
        <v>4.6685717575033916</v>
      </c>
      <c r="EH63" s="17">
        <v>0.76639999999999997</v>
      </c>
      <c r="EI63" s="17">
        <f t="shared" si="100"/>
        <v>-0.26605105232548631</v>
      </c>
      <c r="EJ63" s="17">
        <v>0.77175000000000005</v>
      </c>
      <c r="EK63" s="6">
        <f t="shared" si="101"/>
        <v>-0.25909461559986829</v>
      </c>
      <c r="EL63" s="8">
        <f t="shared" si="102"/>
        <v>-3.5810394728807982E-4</v>
      </c>
      <c r="EM63" s="17">
        <v>5.81</v>
      </c>
      <c r="EN63" s="29">
        <f t="shared" si="32"/>
        <v>3.0799999999999998E-2</v>
      </c>
      <c r="EO63" s="8">
        <f t="shared" si="103"/>
        <v>-2.4703080924664E-3</v>
      </c>
      <c r="EP63" s="6">
        <f t="shared" si="104"/>
        <v>2.9367584210847677</v>
      </c>
      <c r="EQ63" s="8">
        <f t="shared" si="105"/>
        <v>-3.1634453093843549</v>
      </c>
      <c r="ER63" s="17">
        <v>1.2988</v>
      </c>
      <c r="ES63" s="17">
        <f t="shared" si="106"/>
        <v>0.2614407612465538</v>
      </c>
      <c r="ET63" s="17">
        <v>1.2958000000000001</v>
      </c>
      <c r="EU63" s="6">
        <f t="shared" si="107"/>
        <v>0.25912826503371988</v>
      </c>
      <c r="EV63" s="8">
        <f t="shared" si="108"/>
        <v>-7.5566786533225461E-3</v>
      </c>
      <c r="EW63" s="17">
        <v>2.1372</v>
      </c>
      <c r="EX63" s="6">
        <f t="shared" si="33"/>
        <v>-5.9280000000000001E-3</v>
      </c>
      <c r="EY63" s="8">
        <f t="shared" si="109"/>
        <v>4.8323210536982408E-4</v>
      </c>
      <c r="EZ63" s="6">
        <f t="shared" si="110"/>
        <v>-3.6154714613290189</v>
      </c>
      <c r="FA63" s="8">
        <f t="shared" si="111"/>
        <v>0.62055348426753421</v>
      </c>
      <c r="FB63" s="6">
        <v>0.17435362751439723</v>
      </c>
      <c r="FC63" s="6">
        <f t="shared" si="112"/>
        <v>-1.7466697001440397</v>
      </c>
      <c r="FD63" s="6">
        <v>0.1739629632851166</v>
      </c>
      <c r="FE63" s="6">
        <f t="shared" si="113"/>
        <v>-1.7489128571076191</v>
      </c>
      <c r="FF63" s="8">
        <f t="shared" si="114"/>
        <v>-7.5699225462267927E-3</v>
      </c>
      <c r="FG63" s="17">
        <v>2.1859999999999999</v>
      </c>
      <c r="FH63" s="6">
        <f t="shared" si="34"/>
        <v>-5.4400000000000004E-3</v>
      </c>
      <c r="FI63" s="8">
        <f t="shared" si="115"/>
        <v>4.4335488566793479E-4</v>
      </c>
      <c r="FJ63" s="6">
        <f t="shared" si="116"/>
        <v>-3.5719690184907171</v>
      </c>
      <c r="FK63" s="8">
        <f t="shared" si="117"/>
        <v>0.57092120476832653</v>
      </c>
      <c r="FL63" s="17">
        <v>1.2988</v>
      </c>
      <c r="FM63" s="17">
        <f t="shared" si="118"/>
        <v>0.2614407612465538</v>
      </c>
      <c r="FN63" s="17">
        <v>1.2958000000000001</v>
      </c>
      <c r="FO63" s="6">
        <f t="shared" si="119"/>
        <v>0.25912826503371988</v>
      </c>
      <c r="FP63" s="8">
        <f t="shared" si="120"/>
        <v>-7.5566786533225461E-3</v>
      </c>
      <c r="FQ63" s="17">
        <v>2.1372</v>
      </c>
      <c r="FR63" s="6">
        <f t="shared" si="35"/>
        <v>-5.9280000000000001E-3</v>
      </c>
      <c r="FS63" s="8">
        <f t="shared" si="121"/>
        <v>4.8323210536982408E-4</v>
      </c>
      <c r="FT63" s="6">
        <f t="shared" si="122"/>
        <v>-3.6154714613290189</v>
      </c>
      <c r="FU63" s="8">
        <f t="shared" si="123"/>
        <v>0.62055348426753421</v>
      </c>
      <c r="FV63" s="6">
        <v>0.83836351441985235</v>
      </c>
      <c r="FW63" s="6">
        <f t="shared" si="124"/>
        <v>-0.17630348446839172</v>
      </c>
      <c r="FX63" s="6">
        <v>0.83347224537422904</v>
      </c>
      <c r="FY63" s="6">
        <f t="shared" si="125"/>
        <v>-0.18215487623685567</v>
      </c>
      <c r="FZ63" s="8">
        <f t="shared" si="126"/>
        <v>-6.6235874588023158E-3</v>
      </c>
      <c r="GA63" s="17">
        <v>0.77500000000000002</v>
      </c>
      <c r="GB63" s="6">
        <f t="shared" si="36"/>
        <v>-1.9550000000000001E-2</v>
      </c>
      <c r="GC63" s="8">
        <f t="shared" si="127"/>
        <v>1.6034703048399823E-3</v>
      </c>
      <c r="GD63" s="6">
        <f t="shared" si="128"/>
        <v>-4.6044349835209264</v>
      </c>
      <c r="GE63" s="8">
        <f t="shared" si="129"/>
        <v>2.0252393032283367</v>
      </c>
      <c r="GG63" s="6">
        <v>4.18848167539267E-4</v>
      </c>
      <c r="GH63" s="6">
        <f t="shared" si="130"/>
        <v>-7.7780020723548855</v>
      </c>
      <c r="GI63" s="8">
        <f t="shared" si="131"/>
        <v>3.2396349089380827E-3</v>
      </c>
      <c r="GJ63" s="17">
        <v>7.34</v>
      </c>
      <c r="GK63" s="6">
        <f t="shared" si="37"/>
        <v>4.6099999999999995E-2</v>
      </c>
      <c r="GL63" s="6">
        <f t="shared" si="132"/>
        <v>5.9058539635752325</v>
      </c>
      <c r="GM63" s="6">
        <v>0.15827918866087892</v>
      </c>
      <c r="GN63" s="6">
        <f t="shared" si="133"/>
        <v>-1.8433947884517756</v>
      </c>
      <c r="GO63" s="6">
        <v>0.15782330103216438</v>
      </c>
      <c r="GP63" s="6">
        <f t="shared" si="134"/>
        <v>-1.8462792196705056</v>
      </c>
      <c r="GQ63" s="8">
        <f t="shared" si="135"/>
        <v>-3.6294877809944781E-3</v>
      </c>
      <c r="GR63" s="17">
        <v>2.02</v>
      </c>
      <c r="GS63" s="6">
        <f t="shared" si="38"/>
        <v>-7.0999999999999995E-3</v>
      </c>
      <c r="GT63" s="8">
        <f t="shared" si="136"/>
        <v>5.7907419217428924E-4</v>
      </c>
      <c r="GU63" s="6">
        <f t="shared" si="137"/>
        <v>-2.1617951123977912</v>
      </c>
      <c r="GV63" s="8">
        <f t="shared" si="138"/>
        <v>0.74461866631526696</v>
      </c>
      <c r="GX63" s="6">
        <v>9.8590160701961943E-4</v>
      </c>
      <c r="GY63" s="6">
        <f t="shared" si="139"/>
        <v>-6.9219539983819498</v>
      </c>
      <c r="GZ63" s="8">
        <f t="shared" si="140"/>
        <v>9.4688007873378055E-5</v>
      </c>
      <c r="HA63" s="17">
        <v>3.55</v>
      </c>
      <c r="HB63" s="6">
        <f t="shared" si="39"/>
        <v>8.199999999999999E-3</v>
      </c>
      <c r="HC63" s="6">
        <f t="shared" si="141"/>
        <v>0.85787520314935106</v>
      </c>
      <c r="HD63" s="17">
        <v>1.2988</v>
      </c>
      <c r="HE63" s="17">
        <f t="shared" si="142"/>
        <v>0.2614407612465538</v>
      </c>
      <c r="HF63" s="17">
        <v>1.2958000000000001</v>
      </c>
      <c r="HG63" s="6">
        <f t="shared" si="143"/>
        <v>0.25912826503371988</v>
      </c>
      <c r="HH63" s="8">
        <f t="shared" si="144"/>
        <v>-7.5566786533225461E-3</v>
      </c>
      <c r="HI63" s="17">
        <v>2.1372</v>
      </c>
      <c r="HJ63" s="6">
        <f t="shared" si="40"/>
        <v>-5.9280000000000001E-3</v>
      </c>
      <c r="HK63" s="8">
        <f t="shared" si="145"/>
        <v>4.8323210536982408E-4</v>
      </c>
      <c r="HL63" s="6">
        <f t="shared" si="146"/>
        <v>-3.6154714613290189</v>
      </c>
      <c r="HM63" s="8">
        <f t="shared" si="147"/>
        <v>0.62055348426753421</v>
      </c>
      <c r="HO63" s="6">
        <v>3.609392939810846E-2</v>
      </c>
      <c r="HP63" s="6">
        <f t="shared" si="148"/>
        <v>-3.3216305885011175</v>
      </c>
      <c r="HQ63" s="8">
        <f t="shared" si="149"/>
        <v>-3.639101989508231E-3</v>
      </c>
      <c r="HR63" s="17">
        <v>4.5599999999999996</v>
      </c>
      <c r="HS63" s="6">
        <f t="shared" si="41"/>
        <v>1.8299999999999997E-2</v>
      </c>
      <c r="HT63" s="6">
        <f t="shared" si="150"/>
        <v>0.37435920419670726</v>
      </c>
    </row>
    <row r="64" spans="1:228" x14ac:dyDescent="0.25">
      <c r="A64" s="7" t="s">
        <v>62</v>
      </c>
      <c r="B64" s="8">
        <v>2.84</v>
      </c>
      <c r="C64" s="14">
        <v>1.9077</v>
      </c>
      <c r="D64" s="14">
        <f t="shared" si="42"/>
        <v>0.64589832795933466</v>
      </c>
      <c r="E64" s="8">
        <v>1.8963461013684222</v>
      </c>
      <c r="F64" s="8">
        <f t="shared" si="152"/>
        <v>0.63992893008973373</v>
      </c>
      <c r="G64" s="8">
        <f t="shared" si="151"/>
        <v>-9.474745884119895E-3</v>
      </c>
      <c r="H64" s="8">
        <v>4.75</v>
      </c>
      <c r="I64" s="8">
        <f t="shared" si="2"/>
        <v>1.9100000000000002E-2</v>
      </c>
      <c r="J64" s="8">
        <f t="shared" si="43"/>
        <v>-1.5382768002716318E-3</v>
      </c>
      <c r="K64" s="8">
        <f t="shared" si="3"/>
        <v>-1.8798983536479579</v>
      </c>
      <c r="L64" s="8">
        <f t="shared" si="44"/>
        <v>-1.8383437026351475</v>
      </c>
      <c r="M64" s="14">
        <v>0.14308812797802167</v>
      </c>
      <c r="N64" s="14">
        <f t="shared" si="45"/>
        <v>-1.9442945589779117</v>
      </c>
      <c r="O64" s="10">
        <v>0.14116599441067362</v>
      </c>
      <c r="P64" s="10">
        <f t="shared" si="153"/>
        <v>-1.9578188157134653</v>
      </c>
      <c r="Q64" s="8">
        <f t="shared" si="46"/>
        <v>-1.1861047646608891E-2</v>
      </c>
      <c r="R64" s="8">
        <v>1.9857</v>
      </c>
      <c r="S64" s="8">
        <f t="shared" si="5"/>
        <v>-8.5429999999999985E-3</v>
      </c>
      <c r="T64" s="8">
        <f t="shared" si="47"/>
        <v>6.9652994392521705E-4</v>
      </c>
      <c r="U64" s="8">
        <f t="shared" si="154"/>
        <v>3.802013126044776</v>
      </c>
      <c r="V64" s="8">
        <f t="shared" si="49"/>
        <v>1.0167118529070627</v>
      </c>
      <c r="W64" s="14">
        <v>0.16357643517874815</v>
      </c>
      <c r="X64" s="14">
        <f t="shared" si="50"/>
        <v>-1.810474904437845</v>
      </c>
      <c r="Y64" s="8">
        <v>0.1622833922422047</v>
      </c>
      <c r="Z64" s="8">
        <f t="shared" si="155"/>
        <v>-1.8184111372254157</v>
      </c>
      <c r="AA64" s="8">
        <f t="shared" si="51"/>
        <v>-1.0092007605777109E-2</v>
      </c>
      <c r="AB64" s="9">
        <v>6.95</v>
      </c>
      <c r="AC64" s="13">
        <f t="shared" si="7"/>
        <v>4.1100000000000005E-2</v>
      </c>
      <c r="AD64" s="8">
        <f t="shared" si="52"/>
        <v>-3.2785678187898792E-3</v>
      </c>
      <c r="AE64" s="13">
        <f t="shared" si="53"/>
        <v>7.3196957689156822E-2</v>
      </c>
      <c r="AF64" s="8">
        <f t="shared" si="54"/>
        <v>-4.0147236262484487</v>
      </c>
      <c r="AG64" s="14">
        <v>0.72430000000000005</v>
      </c>
      <c r="AH64" s="14">
        <f t="shared" si="55"/>
        <v>-0.32254960778085662</v>
      </c>
      <c r="AI64" s="10">
        <v>0.72004608294930872</v>
      </c>
      <c r="AJ64" s="10">
        <f t="shared" si="156"/>
        <v>-0.32844006492394873</v>
      </c>
      <c r="AK64" s="8">
        <f t="shared" si="56"/>
        <v>-7.1325777640315335E-3</v>
      </c>
      <c r="AL64" s="9">
        <v>6.43</v>
      </c>
      <c r="AM64" s="13">
        <f t="shared" si="9"/>
        <v>3.5900000000000001E-2</v>
      </c>
      <c r="AN64" s="8">
        <f t="shared" si="57"/>
        <v>-2.8702082085434455E-3</v>
      </c>
      <c r="AO64" s="13">
        <f t="shared" si="58"/>
        <v>0.73696889438738666</v>
      </c>
      <c r="AP64" s="8">
        <f t="shared" si="59"/>
        <v>-3.5192916094454589</v>
      </c>
      <c r="AQ64" s="14">
        <v>0.81053698074974678</v>
      </c>
      <c r="AR64" s="14">
        <f t="shared" si="60"/>
        <v>-0.2100583117655542</v>
      </c>
      <c r="AS64" s="10">
        <v>0.80864212006556468</v>
      </c>
      <c r="AT64" s="10">
        <f t="shared" si="157"/>
        <v>-0.21239883301887086</v>
      </c>
      <c r="AU64" s="8">
        <f t="shared" si="61"/>
        <v>9.1689782905413075E-4</v>
      </c>
      <c r="AV64" s="6">
        <v>2.4500000000000002</v>
      </c>
      <c r="AW64" s="6">
        <f t="shared" si="11"/>
        <v>-3.8999999999999968E-3</v>
      </c>
      <c r="AX64" s="8">
        <f t="shared" si="62"/>
        <v>3.1731517176614155E-4</v>
      </c>
      <c r="AY64" s="6">
        <f t="shared" si="63"/>
        <v>-2.3240868378347379E-2</v>
      </c>
      <c r="AZ64" s="8">
        <f t="shared" si="64"/>
        <v>0.41808987082816268</v>
      </c>
      <c r="BA64" s="17">
        <v>1.2963</v>
      </c>
      <c r="BB64" s="17">
        <f t="shared" si="65"/>
        <v>0.25951405262386013</v>
      </c>
      <c r="BC64" s="17">
        <v>1.2928500000000001</v>
      </c>
      <c r="BD64" s="15">
        <f t="shared" si="158"/>
        <v>0.25684908377938093</v>
      </c>
      <c r="BE64" s="8">
        <f t="shared" si="66"/>
        <v>-8.2043814440947438E-3</v>
      </c>
      <c r="BF64" s="8">
        <v>2.04</v>
      </c>
      <c r="BG64" s="8">
        <f t="shared" si="13"/>
        <v>-7.9999999999999984E-3</v>
      </c>
      <c r="BH64" s="8">
        <f t="shared" si="67"/>
        <v>6.5209906016683306E-4</v>
      </c>
      <c r="BI64" s="8">
        <f t="shared" si="68"/>
        <v>-4.0817525776378973</v>
      </c>
      <c r="BJ64" s="8">
        <f t="shared" si="69"/>
        <v>0.83198431390920558</v>
      </c>
      <c r="BK64" s="17">
        <v>1.2963</v>
      </c>
      <c r="BL64" s="17">
        <f t="shared" si="70"/>
        <v>0.25951405262386013</v>
      </c>
      <c r="BM64" s="17">
        <v>1.2928500000000001</v>
      </c>
      <c r="BN64" s="8">
        <f t="shared" si="159"/>
        <v>0.25684908377938093</v>
      </c>
      <c r="BO64" s="8">
        <f t="shared" si="71"/>
        <v>-8.2043814440947438E-3</v>
      </c>
      <c r="BP64" s="8">
        <v>2.02</v>
      </c>
      <c r="BQ64" s="8">
        <f t="shared" si="15"/>
        <v>-8.199999999999999E-3</v>
      </c>
      <c r="BR64" s="8">
        <f t="shared" si="72"/>
        <v>6.6846150472699151E-4</v>
      </c>
      <c r="BS64" s="8">
        <f t="shared" si="73"/>
        <v>-4.1017525776378978</v>
      </c>
      <c r="BT64" s="8">
        <f t="shared" si="74"/>
        <v>0.85198431390920559</v>
      </c>
      <c r="BU64" s="14">
        <v>0.12852396650665435</v>
      </c>
      <c r="BV64" s="14">
        <f t="shared" si="75"/>
        <v>-2.0516398822582378</v>
      </c>
      <c r="BW64" s="10">
        <v>0.12834499133671309</v>
      </c>
      <c r="BX64" s="10">
        <f t="shared" si="160"/>
        <v>-2.0530333959035323</v>
      </c>
      <c r="BY64" s="8">
        <f t="shared" si="76"/>
        <v>2.8530197891485365E-4</v>
      </c>
      <c r="BZ64" s="8">
        <v>1.54</v>
      </c>
      <c r="CA64" s="8">
        <f t="shared" si="17"/>
        <v>-1.2999999999999998E-2</v>
      </c>
      <c r="CB64" s="8">
        <f t="shared" si="77"/>
        <v>1.0620449192499937E-3</v>
      </c>
      <c r="CC64" s="8">
        <f t="shared" si="78"/>
        <v>-1.1858792084340584</v>
      </c>
      <c r="CD64" s="8">
        <f t="shared" si="79"/>
        <v>1.3167234454440555</v>
      </c>
      <c r="CE64" s="17">
        <v>1.2963</v>
      </c>
      <c r="CF64" s="17">
        <f t="shared" si="80"/>
        <v>0.25951405262386013</v>
      </c>
      <c r="CG64" s="17">
        <v>1.2928500000000001</v>
      </c>
      <c r="CH64" s="8">
        <f t="shared" si="161"/>
        <v>0.25684908377938093</v>
      </c>
      <c r="CI64" s="8">
        <f t="shared" si="81"/>
        <v>-8.2043814440947438E-3</v>
      </c>
      <c r="CJ64" s="8">
        <v>2.0179999999999998</v>
      </c>
      <c r="CK64" s="8">
        <f t="shared" si="19"/>
        <v>-8.2199999999999999E-3</v>
      </c>
      <c r="CL64" s="8">
        <f t="shared" si="82"/>
        <v>6.7009791090066884E-4</v>
      </c>
      <c r="CM64" s="8">
        <f t="shared" si="83"/>
        <v>-4.1037525776378976</v>
      </c>
      <c r="CN64" s="8">
        <f t="shared" si="84"/>
        <v>0.85398431390920571</v>
      </c>
      <c r="CO64" s="14" t="s">
        <v>441</v>
      </c>
      <c r="CP64" s="8">
        <v>5.2217248819368001E-3</v>
      </c>
      <c r="CQ64" s="8">
        <f t="shared" si="162"/>
        <v>-5.2549274945172781</v>
      </c>
      <c r="CR64" s="8">
        <f t="shared" si="85"/>
        <v>-7.8961848131301471E-3</v>
      </c>
      <c r="CS64" s="9">
        <v>7.4149552238806002</v>
      </c>
      <c r="CT64" s="13">
        <f t="shared" si="21"/>
        <v>4.5749552238806002E-2</v>
      </c>
      <c r="CU64" s="13">
        <f t="shared" si="86"/>
        <v>1.4164812986285413</v>
      </c>
      <c r="CV64" s="14" t="s">
        <v>441</v>
      </c>
      <c r="CW64" s="10">
        <v>8.9948926999249834E-2</v>
      </c>
      <c r="CX64" s="10">
        <f t="shared" si="163"/>
        <v>-2.4085132475144451</v>
      </c>
      <c r="CY64" s="8">
        <f t="shared" si="87"/>
        <v>4.7730020959868558E-3</v>
      </c>
      <c r="CZ64" s="8">
        <v>10</v>
      </c>
      <c r="DA64" s="8">
        <f t="shared" si="23"/>
        <v>7.1599999999999997E-2</v>
      </c>
      <c r="DB64" s="8">
        <f t="shared" si="88"/>
        <v>9.0692008383947424</v>
      </c>
      <c r="DC64" s="13"/>
      <c r="DD64" s="12">
        <v>1.3054455355068132E-2</v>
      </c>
      <c r="DE64" s="12">
        <f t="shared" si="164"/>
        <v>-4.3386257969607485</v>
      </c>
      <c r="DF64" s="8">
        <f t="shared" si="89"/>
        <v>8.7736261931459225E-4</v>
      </c>
      <c r="DG64" s="9">
        <v>8.6805000000000003</v>
      </c>
      <c r="DH64" s="13">
        <f t="shared" si="25"/>
        <v>5.8405000000000006E-2</v>
      </c>
      <c r="DI64" s="13">
        <f t="shared" si="90"/>
        <v>6.1914450477258374</v>
      </c>
      <c r="DJ64" s="6">
        <v>9.5068782263967987E-3</v>
      </c>
      <c r="DK64" s="6">
        <f t="shared" si="91"/>
        <v>-4.6557397185232094</v>
      </c>
      <c r="DL64" s="17">
        <v>9.5565749999999994E-3</v>
      </c>
      <c r="DM64" s="17">
        <f t="shared" si="165"/>
        <v>-4.6505258797088889</v>
      </c>
      <c r="DN64" s="8">
        <f t="shared" si="92"/>
        <v>-8.3918656932290281E-3</v>
      </c>
      <c r="DO64" s="16" t="s">
        <v>222</v>
      </c>
      <c r="DP64" s="11" t="e">
        <f t="shared" si="27"/>
        <v>#VALUE!</v>
      </c>
      <c r="DQ64" s="8" t="e">
        <f t="shared" si="93"/>
        <v>#VALUE!</v>
      </c>
      <c r="DR64" s="11" t="e">
        <f t="shared" si="94"/>
        <v>#VALUE!</v>
      </c>
      <c r="DS64" s="8" t="e">
        <f t="shared" si="95"/>
        <v>#VALUE!</v>
      </c>
      <c r="DT64" s="6" t="s">
        <v>441</v>
      </c>
      <c r="DU64" s="6">
        <v>0.22970024118525323</v>
      </c>
      <c r="DV64" s="6">
        <f t="shared" si="166"/>
        <v>-1.4709801192865333</v>
      </c>
      <c r="DW64" s="8">
        <f t="shared" si="96"/>
        <v>-4.9101546860534917E-3</v>
      </c>
      <c r="DX64" s="17">
        <v>3.79</v>
      </c>
      <c r="DY64" s="17">
        <f t="shared" si="29"/>
        <v>9.5000000000000015E-3</v>
      </c>
      <c r="DZ64" s="18">
        <f t="shared" si="97"/>
        <v>-1.0140618744213965</v>
      </c>
      <c r="EB64" s="6">
        <v>1.0017530678687703E-2</v>
      </c>
      <c r="EC64" s="6">
        <f t="shared" si="167"/>
        <v>-4.6034186529492853</v>
      </c>
      <c r="ED64" s="8">
        <f t="shared" si="98"/>
        <v>-6.7706353268026653E-4</v>
      </c>
      <c r="EE64" s="17">
        <v>8.0500000000000007</v>
      </c>
      <c r="EF64" s="17">
        <f t="shared" si="31"/>
        <v>5.2100000000000007E-2</v>
      </c>
      <c r="EG64" s="18">
        <f t="shared" si="99"/>
        <v>4.9391745869278942</v>
      </c>
      <c r="EH64" s="17">
        <v>0.77210000000000001</v>
      </c>
      <c r="EI64" s="17">
        <f t="shared" si="100"/>
        <v>-0.25864120366736693</v>
      </c>
      <c r="EJ64" s="17">
        <v>0.77685000000000004</v>
      </c>
      <c r="EK64" s="6">
        <f t="shared" si="101"/>
        <v>-0.25250799744412683</v>
      </c>
      <c r="EL64" s="8">
        <f t="shared" si="102"/>
        <v>-3.1253778456925563E-3</v>
      </c>
      <c r="EM64" s="17">
        <v>5.75</v>
      </c>
      <c r="EN64" s="29">
        <f t="shared" si="32"/>
        <v>2.9100000000000001E-2</v>
      </c>
      <c r="EO64" s="8">
        <f t="shared" si="103"/>
        <v>-2.3334310081781773E-3</v>
      </c>
      <c r="EP64" s="6">
        <f t="shared" si="104"/>
        <v>1.6598488617229776</v>
      </c>
      <c r="EQ64" s="8">
        <f t="shared" si="105"/>
        <v>-2.9835736530494192</v>
      </c>
      <c r="ER64" s="17">
        <v>1.2963</v>
      </c>
      <c r="ES64" s="17">
        <f t="shared" si="106"/>
        <v>0.25951405262386013</v>
      </c>
      <c r="ET64" s="17">
        <v>1.2928500000000001</v>
      </c>
      <c r="EU64" s="6">
        <f t="shared" si="107"/>
        <v>0.25684908377938093</v>
      </c>
      <c r="EV64" s="8">
        <f t="shared" si="108"/>
        <v>-8.2043814440947438E-3</v>
      </c>
      <c r="EW64" s="17">
        <v>2.1372</v>
      </c>
      <c r="EX64" s="6">
        <f t="shared" si="33"/>
        <v>-7.0279999999999987E-3</v>
      </c>
      <c r="EY64" s="8">
        <f t="shared" si="109"/>
        <v>5.7261941792252635E-4</v>
      </c>
      <c r="EZ64" s="6">
        <f t="shared" si="110"/>
        <v>-3.9845525776378974</v>
      </c>
      <c r="FA64" s="8">
        <f t="shared" si="111"/>
        <v>0.73478431390920562</v>
      </c>
      <c r="FB64" s="6">
        <v>0.17404471208653502</v>
      </c>
      <c r="FC64" s="6">
        <f t="shared" si="112"/>
        <v>-1.7484430467631504</v>
      </c>
      <c r="FD64" s="6">
        <v>0.17360659010616042</v>
      </c>
      <c r="FE64" s="6">
        <f t="shared" si="113"/>
        <v>-1.7509635160353882</v>
      </c>
      <c r="FF64" s="8">
        <f t="shared" si="114"/>
        <v>-8.4427286619174202E-3</v>
      </c>
      <c r="FG64" s="17">
        <v>2.181</v>
      </c>
      <c r="FH64" s="6">
        <f t="shared" si="34"/>
        <v>-6.5899999999999978E-3</v>
      </c>
      <c r="FI64" s="8">
        <f t="shared" si="115"/>
        <v>5.3682717615943787E-4</v>
      </c>
      <c r="FJ64" s="6">
        <f t="shared" si="116"/>
        <v>-4.0360914647669679</v>
      </c>
      <c r="FK64" s="8">
        <f t="shared" si="117"/>
        <v>0.6892498244441061</v>
      </c>
      <c r="FL64" s="17">
        <v>1.2963</v>
      </c>
      <c r="FM64" s="17">
        <f t="shared" si="118"/>
        <v>0.25951405262386013</v>
      </c>
      <c r="FN64" s="17">
        <v>1.2928500000000001</v>
      </c>
      <c r="FO64" s="6">
        <f t="shared" si="119"/>
        <v>0.25684908377938093</v>
      </c>
      <c r="FP64" s="8">
        <f t="shared" si="120"/>
        <v>-8.2043814440947438E-3</v>
      </c>
      <c r="FQ64" s="17">
        <v>2.1372</v>
      </c>
      <c r="FR64" s="6">
        <f t="shared" si="35"/>
        <v>-7.0279999999999987E-3</v>
      </c>
      <c r="FS64" s="8">
        <f t="shared" si="121"/>
        <v>5.7261941792252635E-4</v>
      </c>
      <c r="FT64" s="6">
        <f t="shared" si="122"/>
        <v>-3.9845525776378974</v>
      </c>
      <c r="FU64" s="8">
        <f t="shared" si="123"/>
        <v>0.73478431390920562</v>
      </c>
      <c r="FV64" s="6">
        <v>0.84383200992346441</v>
      </c>
      <c r="FW64" s="6">
        <f t="shared" si="124"/>
        <v>-0.16980184457238642</v>
      </c>
      <c r="FX64" s="6">
        <v>0.83867991780936801</v>
      </c>
      <c r="FY64" s="6">
        <f t="shared" si="125"/>
        <v>-0.17592614970509432</v>
      </c>
      <c r="FZ64" s="8">
        <f t="shared" si="126"/>
        <v>-9.842296867020095E-3</v>
      </c>
      <c r="GA64" s="17">
        <v>0.76</v>
      </c>
      <c r="GB64" s="6">
        <f t="shared" si="36"/>
        <v>-2.0799999999999999E-2</v>
      </c>
      <c r="GC64" s="8">
        <f t="shared" si="127"/>
        <v>1.7052703167508287E-3</v>
      </c>
      <c r="GD64" s="6">
        <f t="shared" si="128"/>
        <v>-6.0169187468080381</v>
      </c>
      <c r="GE64" s="8">
        <f t="shared" si="129"/>
        <v>2.1535164213415907</v>
      </c>
      <c r="GG64" s="6">
        <v>4.2756146730544355E-4</v>
      </c>
      <c r="GH64" s="6">
        <f t="shared" si="130"/>
        <v>-7.7574124967526403</v>
      </c>
      <c r="GI64" s="8">
        <f t="shared" si="131"/>
        <v>1.3991850018204577E-3</v>
      </c>
      <c r="GJ64" s="17">
        <v>7.29</v>
      </c>
      <c r="GK64" s="6">
        <f t="shared" si="37"/>
        <v>4.4500000000000005E-2</v>
      </c>
      <c r="GL64" s="6">
        <f t="shared" si="132"/>
        <v>5.0096740007281833</v>
      </c>
      <c r="GM64" s="6">
        <v>0.15932573349584558</v>
      </c>
      <c r="GN64" s="6">
        <f t="shared" si="133"/>
        <v>-1.8368045340211818</v>
      </c>
      <c r="GO64" s="6">
        <v>0.1588474032420755</v>
      </c>
      <c r="GP64" s="6">
        <f t="shared" si="134"/>
        <v>-1.839811265632993</v>
      </c>
      <c r="GQ64" s="8">
        <f t="shared" si="135"/>
        <v>-5.2322060321511321E-3</v>
      </c>
      <c r="GR64" s="17">
        <v>2.0499999999999998</v>
      </c>
      <c r="GS64" s="6">
        <f t="shared" si="38"/>
        <v>-7.9000000000000008E-3</v>
      </c>
      <c r="GT64" s="8">
        <f t="shared" si="136"/>
        <v>6.4391894028514862E-4</v>
      </c>
      <c r="GU64" s="6">
        <f t="shared" si="137"/>
        <v>-2.8828824128604529</v>
      </c>
      <c r="GV64" s="8">
        <f t="shared" si="138"/>
        <v>0.82608674662702875</v>
      </c>
      <c r="GX64" s="6">
        <v>9.9850224663005499E-4</v>
      </c>
      <c r="GY64" s="6">
        <f t="shared" si="139"/>
        <v>-6.9092541551058728</v>
      </c>
      <c r="GZ64" s="8">
        <f t="shared" si="140"/>
        <v>-3.489684079069133E-3</v>
      </c>
      <c r="HA64" s="17">
        <v>3.52</v>
      </c>
      <c r="HB64" s="6">
        <f t="shared" si="39"/>
        <v>6.8000000000000014E-3</v>
      </c>
      <c r="HC64" s="6">
        <f t="shared" si="141"/>
        <v>-0.71587363162765305</v>
      </c>
      <c r="HD64" s="17">
        <v>1.2963</v>
      </c>
      <c r="HE64" s="17">
        <f t="shared" si="142"/>
        <v>0.25951405262386013</v>
      </c>
      <c r="HF64" s="17">
        <v>1.2928500000000001</v>
      </c>
      <c r="HG64" s="6">
        <f t="shared" si="143"/>
        <v>0.25684908377938093</v>
      </c>
      <c r="HH64" s="8">
        <f t="shared" si="144"/>
        <v>-8.2043814440947438E-3</v>
      </c>
      <c r="HI64" s="17">
        <v>2.1372</v>
      </c>
      <c r="HJ64" s="6">
        <f t="shared" si="40"/>
        <v>-7.0279999999999987E-3</v>
      </c>
      <c r="HK64" s="8">
        <f t="shared" si="145"/>
        <v>5.7261941792252635E-4</v>
      </c>
      <c r="HL64" s="6">
        <f t="shared" si="146"/>
        <v>-3.9845525776378974</v>
      </c>
      <c r="HM64" s="8">
        <f t="shared" si="147"/>
        <v>0.73478431390920562</v>
      </c>
      <c r="HO64" s="6">
        <v>3.6065941524846365E-2</v>
      </c>
      <c r="HP64" s="6">
        <f t="shared" si="148"/>
        <v>-3.3224063070357426</v>
      </c>
      <c r="HQ64" s="8">
        <f t="shared" si="149"/>
        <v>-4.134804187841179E-3</v>
      </c>
      <c r="HR64" s="17">
        <v>5.61</v>
      </c>
      <c r="HS64" s="6">
        <f t="shared" si="41"/>
        <v>2.7700000000000006E-2</v>
      </c>
      <c r="HT64" s="6">
        <f t="shared" si="150"/>
        <v>1.1160783248635291</v>
      </c>
    </row>
    <row r="65" spans="1:228" x14ac:dyDescent="0.25">
      <c r="A65" s="7" t="s">
        <v>63</v>
      </c>
      <c r="B65" s="8">
        <v>2.93</v>
      </c>
      <c r="C65" s="14">
        <v>1.8233699999999999</v>
      </c>
      <c r="D65" s="14">
        <f t="shared" si="42"/>
        <v>0.60068643725279691</v>
      </c>
      <c r="E65" s="8">
        <v>1.853405623566275</v>
      </c>
      <c r="F65" s="8">
        <f t="shared" si="152"/>
        <v>0.61702482435505712</v>
      </c>
      <c r="G65" s="8">
        <f t="shared" si="151"/>
        <v>-3.8588462702210391E-3</v>
      </c>
      <c r="H65" s="8">
        <v>4.7</v>
      </c>
      <c r="I65" s="8">
        <f t="shared" si="2"/>
        <v>1.77E-2</v>
      </c>
      <c r="J65" s="8">
        <f t="shared" si="43"/>
        <v>-1.425266781275969E-3</v>
      </c>
      <c r="K65" s="8">
        <f t="shared" si="3"/>
        <v>0.22646149191158441</v>
      </c>
      <c r="L65" s="8">
        <f t="shared" si="44"/>
        <v>-1.9658845588334923</v>
      </c>
      <c r="M65" s="14">
        <v>0.13754968982544943</v>
      </c>
      <c r="N65" s="14">
        <f t="shared" si="45"/>
        <v>-1.9837700466090111</v>
      </c>
      <c r="O65" s="10">
        <v>0.13795978720530583</v>
      </c>
      <c r="P65" s="10">
        <f t="shared" si="153"/>
        <v>-1.9807930333523074</v>
      </c>
      <c r="Q65" s="8">
        <f t="shared" si="46"/>
        <v>-5.5509216609587186E-3</v>
      </c>
      <c r="R65" s="8">
        <v>1.9005000000000001</v>
      </c>
      <c r="S65" s="8">
        <f t="shared" si="5"/>
        <v>-1.0295E-2</v>
      </c>
      <c r="T65" s="8">
        <f t="shared" si="47"/>
        <v>8.3935833453452346E-4</v>
      </c>
      <c r="U65" s="8">
        <f t="shared" si="154"/>
        <v>-1.9743077057204961</v>
      </c>
      <c r="V65" s="8">
        <f t="shared" si="49"/>
        <v>0.99378168966046143</v>
      </c>
      <c r="W65" s="14">
        <v>0.15164151944802487</v>
      </c>
      <c r="X65" s="14">
        <f t="shared" si="50"/>
        <v>-1.8862359682838024</v>
      </c>
      <c r="Y65" s="8">
        <v>0.15744733780168879</v>
      </c>
      <c r="Z65" s="8">
        <f t="shared" si="155"/>
        <v>-1.8486642397921562</v>
      </c>
      <c r="AA65" s="8">
        <f t="shared" si="51"/>
        <v>-1.9411649402558684E-3</v>
      </c>
      <c r="AB65" s="9">
        <v>6.75</v>
      </c>
      <c r="AC65" s="13">
        <f t="shared" si="7"/>
        <v>3.8199999999999998E-2</v>
      </c>
      <c r="AD65" s="8">
        <f t="shared" si="52"/>
        <v>-3.0486523564567936E-3</v>
      </c>
      <c r="AE65" s="13">
        <f t="shared" si="53"/>
        <v>3.0435340238976525</v>
      </c>
      <c r="AF65" s="8">
        <f t="shared" si="54"/>
        <v>-4.2699302287842116</v>
      </c>
      <c r="AG65" s="14">
        <v>0.70450999999999997</v>
      </c>
      <c r="AH65" s="14">
        <f t="shared" si="55"/>
        <v>-0.35025275327998368</v>
      </c>
      <c r="AI65" s="10">
        <v>0.71869594058971886</v>
      </c>
      <c r="AJ65" s="10">
        <f t="shared" si="156"/>
        <v>-0.33031690279178838</v>
      </c>
      <c r="AK65" s="8">
        <f t="shared" si="56"/>
        <v>-3.9915140776166647E-3</v>
      </c>
      <c r="AL65" s="9">
        <v>6.41</v>
      </c>
      <c r="AM65" s="13">
        <f t="shared" si="9"/>
        <v>3.4799999999999998E-2</v>
      </c>
      <c r="AN65" s="8">
        <f t="shared" si="57"/>
        <v>-2.7813956646289828E-3</v>
      </c>
      <c r="AO65" s="13">
        <f t="shared" si="58"/>
        <v>1.8833943689533339</v>
      </c>
      <c r="AP65" s="8">
        <f t="shared" si="59"/>
        <v>-3.7189680709231512</v>
      </c>
      <c r="AQ65" s="14">
        <v>0.79657155602287755</v>
      </c>
      <c r="AR65" s="14">
        <f t="shared" si="60"/>
        <v>-0.22743831559707772</v>
      </c>
      <c r="AS65" s="10">
        <v>0.79753020845047062</v>
      </c>
      <c r="AT65" s="10">
        <f t="shared" si="157"/>
        <v>-0.22623556610576676</v>
      </c>
      <c r="AU65" s="8">
        <f t="shared" si="61"/>
        <v>4.7838659085550628E-3</v>
      </c>
      <c r="AV65" s="6">
        <v>2.46</v>
      </c>
      <c r="AW65" s="6">
        <f t="shared" si="11"/>
        <v>-4.7000000000000019E-3</v>
      </c>
      <c r="AX65" s="8">
        <f t="shared" si="62"/>
        <v>3.8223497247424909E-4</v>
      </c>
      <c r="AY65" s="6">
        <f t="shared" si="63"/>
        <v>1.4435463634220249</v>
      </c>
      <c r="AZ65" s="8">
        <f t="shared" si="64"/>
        <v>0.45556796082613848</v>
      </c>
      <c r="BA65" s="17">
        <v>1.26126</v>
      </c>
      <c r="BB65" s="17">
        <f t="shared" si="65"/>
        <v>0.23211122129647019</v>
      </c>
      <c r="BC65" s="17">
        <v>1.2575000000000001</v>
      </c>
      <c r="BD65" s="15">
        <f t="shared" si="158"/>
        <v>0.22912562299175726</v>
      </c>
      <c r="BE65" s="8">
        <f t="shared" si="66"/>
        <v>-2.810830409293974E-3</v>
      </c>
      <c r="BF65" s="8">
        <v>2.02</v>
      </c>
      <c r="BG65" s="8">
        <f t="shared" si="13"/>
        <v>-9.1000000000000022E-3</v>
      </c>
      <c r="BH65" s="8">
        <f t="shared" si="67"/>
        <v>7.4153141335941974E-4</v>
      </c>
      <c r="BI65" s="8">
        <f t="shared" si="68"/>
        <v>-2.0343321637175902</v>
      </c>
      <c r="BJ65" s="8">
        <f t="shared" si="69"/>
        <v>0.94583306334826756</v>
      </c>
      <c r="BK65" s="17">
        <v>1.26126</v>
      </c>
      <c r="BL65" s="17">
        <f t="shared" si="70"/>
        <v>0.23211122129647019</v>
      </c>
      <c r="BM65" s="17">
        <v>1.2575000000000001</v>
      </c>
      <c r="BN65" s="8">
        <f t="shared" si="159"/>
        <v>0.22912562299175726</v>
      </c>
      <c r="BO65" s="8">
        <f t="shared" si="71"/>
        <v>-2.810830409293974E-3</v>
      </c>
      <c r="BP65" s="8">
        <v>2.0099999999999998</v>
      </c>
      <c r="BQ65" s="8">
        <f t="shared" si="15"/>
        <v>-9.2000000000000033E-3</v>
      </c>
      <c r="BR65" s="8">
        <f t="shared" si="72"/>
        <v>7.497137383143393E-4</v>
      </c>
      <c r="BS65" s="8">
        <f t="shared" si="73"/>
        <v>-2.04433216371759</v>
      </c>
      <c r="BT65" s="8">
        <f t="shared" si="74"/>
        <v>0.95583306334826768</v>
      </c>
      <c r="BU65" s="14">
        <v>0.12846452773227993</v>
      </c>
      <c r="BV65" s="14">
        <f t="shared" si="75"/>
        <v>-2.052102461531371</v>
      </c>
      <c r="BW65" s="10">
        <v>0.12855949090441601</v>
      </c>
      <c r="BX65" s="10">
        <f t="shared" si="160"/>
        <v>-2.0513635175450391</v>
      </c>
      <c r="BY65" s="8">
        <f t="shared" si="76"/>
        <v>1.0804394248808968E-4</v>
      </c>
      <c r="BZ65" s="8">
        <v>2.88</v>
      </c>
      <c r="CA65" s="8">
        <f t="shared" si="17"/>
        <v>-5.0000000000000261E-4</v>
      </c>
      <c r="CB65" s="8">
        <f t="shared" si="77"/>
        <v>4.0587159844118759E-5</v>
      </c>
      <c r="CC65" s="8">
        <f t="shared" si="78"/>
        <v>-6.7824230047643878E-3</v>
      </c>
      <c r="CD65" s="8">
        <f t="shared" si="79"/>
        <v>4.1133032540369367E-2</v>
      </c>
      <c r="CE65" s="17">
        <v>1.26126</v>
      </c>
      <c r="CF65" s="17">
        <f t="shared" si="80"/>
        <v>0.23211122129647019</v>
      </c>
      <c r="CG65" s="17">
        <v>1.2575000000000001</v>
      </c>
      <c r="CH65" s="8">
        <f t="shared" si="161"/>
        <v>0.22912562299175726</v>
      </c>
      <c r="CI65" s="8">
        <f t="shared" si="81"/>
        <v>-2.810830409293974E-3</v>
      </c>
      <c r="CJ65" s="8">
        <v>2.08</v>
      </c>
      <c r="CK65" s="8">
        <f t="shared" si="19"/>
        <v>-8.5000000000000006E-3</v>
      </c>
      <c r="CL65" s="8">
        <f t="shared" si="82"/>
        <v>6.9245289721053815E-4</v>
      </c>
      <c r="CM65" s="8">
        <f t="shared" si="83"/>
        <v>-1.9743321637175897</v>
      </c>
      <c r="CN65" s="8">
        <f t="shared" si="84"/>
        <v>0.88583306334826739</v>
      </c>
      <c r="CO65" s="14" t="s">
        <v>441</v>
      </c>
      <c r="CP65" s="8">
        <v>5.0422515468367185E-3</v>
      </c>
      <c r="CQ65" s="8">
        <f t="shared" si="162"/>
        <v>-5.2899025611719717</v>
      </c>
      <c r="CR65" s="8">
        <f t="shared" si="85"/>
        <v>-2.2775036071565058E-4</v>
      </c>
      <c r="CS65" s="9">
        <v>7.4116444444444403</v>
      </c>
      <c r="CT65" s="13">
        <f t="shared" si="21"/>
        <v>4.4816444444444395E-2</v>
      </c>
      <c r="CU65" s="13">
        <f t="shared" si="86"/>
        <v>4.3905443001581794</v>
      </c>
      <c r="CV65" s="14" t="s">
        <v>441</v>
      </c>
      <c r="CW65" s="10">
        <v>9.1144824568998903E-2</v>
      </c>
      <c r="CX65" s="10">
        <f t="shared" si="163"/>
        <v>-2.3953055587454002</v>
      </c>
      <c r="CY65" s="8">
        <f t="shared" si="87"/>
        <v>3.2271403079706662E-3</v>
      </c>
      <c r="CZ65" s="8">
        <v>9.92</v>
      </c>
      <c r="DA65" s="8">
        <f t="shared" si="23"/>
        <v>6.9900000000000004E-2</v>
      </c>
      <c r="DB65" s="8">
        <f t="shared" si="88"/>
        <v>8.2808561231882667</v>
      </c>
      <c r="DC65" s="13"/>
      <c r="DD65" s="12">
        <v>1.2977456859689034E-2</v>
      </c>
      <c r="DE65" s="12">
        <f t="shared" si="164"/>
        <v>-4.3445415145073651</v>
      </c>
      <c r="DF65" s="8">
        <f t="shared" si="89"/>
        <v>2.1406750310248857E-3</v>
      </c>
      <c r="DG65" s="9">
        <v>8.6598000000000006</v>
      </c>
      <c r="DH65" s="13">
        <f t="shared" si="25"/>
        <v>5.7298000000000009E-2</v>
      </c>
      <c r="DI65" s="13">
        <f t="shared" si="90"/>
        <v>6.586070012409956</v>
      </c>
      <c r="DJ65" s="6">
        <v>9.3774586524404367E-3</v>
      </c>
      <c r="DK65" s="6">
        <f t="shared" si="91"/>
        <v>-4.6694464852485114</v>
      </c>
      <c r="DL65" s="17">
        <v>9.2618319999999994E-3</v>
      </c>
      <c r="DM65" s="17">
        <f t="shared" si="165"/>
        <v>-4.6818534097190492</v>
      </c>
      <c r="DN65" s="8">
        <f t="shared" si="92"/>
        <v>-3.1435750250964345E-3</v>
      </c>
      <c r="DO65" s="16" t="s">
        <v>222</v>
      </c>
      <c r="DP65" s="11" t="e">
        <f t="shared" si="27"/>
        <v>#VALUE!</v>
      </c>
      <c r="DQ65" s="8" t="e">
        <f t="shared" si="93"/>
        <v>#VALUE!</v>
      </c>
      <c r="DR65" s="11" t="e">
        <f t="shared" si="94"/>
        <v>#VALUE!</v>
      </c>
      <c r="DS65" s="8" t="e">
        <f t="shared" si="95"/>
        <v>#VALUE!</v>
      </c>
      <c r="DT65" s="6" t="s">
        <v>441</v>
      </c>
      <c r="DU65" s="6">
        <v>0.22834960324256437</v>
      </c>
      <c r="DV65" s="6">
        <f t="shared" si="166"/>
        <v>-1.4768774768496196</v>
      </c>
      <c r="DW65" s="8">
        <f t="shared" si="96"/>
        <v>-3.18996355383383E-3</v>
      </c>
      <c r="DX65" s="17">
        <v>4.17</v>
      </c>
      <c r="DY65" s="17">
        <f t="shared" si="29"/>
        <v>1.2399999999999998E-2</v>
      </c>
      <c r="DZ65" s="18">
        <f t="shared" si="97"/>
        <v>-3.5985421533532222E-2</v>
      </c>
      <c r="EB65" s="6">
        <v>1.0015023536807565E-2</v>
      </c>
      <c r="EC65" s="6">
        <f t="shared" si="167"/>
        <v>-4.6036689597115936</v>
      </c>
      <c r="ED65" s="8">
        <f t="shared" si="98"/>
        <v>-1.1595179953542978E-3</v>
      </c>
      <c r="EE65" s="17">
        <v>8.3000000000000007</v>
      </c>
      <c r="EF65" s="17">
        <f t="shared" si="31"/>
        <v>5.3700000000000012E-2</v>
      </c>
      <c r="EG65" s="18">
        <f t="shared" si="99"/>
        <v>4.9061928018582819</v>
      </c>
      <c r="EH65" s="17">
        <v>0.75897999999999999</v>
      </c>
      <c r="EI65" s="17">
        <f t="shared" si="100"/>
        <v>-0.27577985239481972</v>
      </c>
      <c r="EJ65" s="17">
        <v>0.76344999999999996</v>
      </c>
      <c r="EK65" s="6">
        <f t="shared" si="101"/>
        <v>-0.26990764435261644</v>
      </c>
      <c r="EL65" s="8">
        <f t="shared" si="102"/>
        <v>-1.0968603593558557E-3</v>
      </c>
      <c r="EM65" s="17">
        <v>5.68</v>
      </c>
      <c r="EN65" s="29">
        <f t="shared" si="32"/>
        <v>2.7499999999999997E-2</v>
      </c>
      <c r="EO65" s="8">
        <f t="shared" si="103"/>
        <v>-2.204925138836078E-3</v>
      </c>
      <c r="EP65" s="6">
        <f t="shared" si="104"/>
        <v>2.3112558562576573</v>
      </c>
      <c r="EQ65" s="8">
        <f t="shared" si="105"/>
        <v>-2.8204437422945787</v>
      </c>
      <c r="ER65" s="17">
        <v>1.26126</v>
      </c>
      <c r="ES65" s="17">
        <f t="shared" si="106"/>
        <v>0.23211122129647019</v>
      </c>
      <c r="ET65" s="17">
        <v>1.2575000000000001</v>
      </c>
      <c r="EU65" s="6">
        <f t="shared" si="107"/>
        <v>0.22912562299175726</v>
      </c>
      <c r="EV65" s="8">
        <f t="shared" si="108"/>
        <v>-2.810830409293974E-3</v>
      </c>
      <c r="EW65" s="17">
        <v>2.1255999999999999</v>
      </c>
      <c r="EX65" s="6">
        <f t="shared" si="33"/>
        <v>-8.0440000000000025E-3</v>
      </c>
      <c r="EY65" s="8">
        <f t="shared" si="109"/>
        <v>6.5517090695776936E-4</v>
      </c>
      <c r="EZ65" s="6">
        <f t="shared" si="110"/>
        <v>-1.9287321637175898</v>
      </c>
      <c r="FA65" s="8">
        <f t="shared" si="111"/>
        <v>0.84023306334826753</v>
      </c>
      <c r="FB65" s="6">
        <v>0.16986003533088734</v>
      </c>
      <c r="FC65" s="6">
        <f t="shared" si="112"/>
        <v>-1.7727805026302523</v>
      </c>
      <c r="FD65" s="6">
        <v>0.16935661422256845</v>
      </c>
      <c r="FE65" s="6">
        <f t="shared" si="113"/>
        <v>-1.77574864395569</v>
      </c>
      <c r="FF65" s="8">
        <f t="shared" si="114"/>
        <v>-3.3436397959983877E-3</v>
      </c>
      <c r="FG65" s="17">
        <v>2.1758999999999999</v>
      </c>
      <c r="FH65" s="6">
        <f t="shared" si="34"/>
        <v>-7.5410000000000026E-3</v>
      </c>
      <c r="FI65" s="8">
        <f t="shared" si="115"/>
        <v>6.140639510592294E-4</v>
      </c>
      <c r="FJ65" s="6">
        <f t="shared" si="116"/>
        <v>-2.0915559183993553</v>
      </c>
      <c r="FK65" s="8">
        <f t="shared" si="117"/>
        <v>0.78972351099009064</v>
      </c>
      <c r="FL65" s="17">
        <v>1.26126</v>
      </c>
      <c r="FM65" s="17">
        <f t="shared" si="118"/>
        <v>0.23211122129647019</v>
      </c>
      <c r="FN65" s="17">
        <v>1.2575000000000001</v>
      </c>
      <c r="FO65" s="6">
        <f t="shared" si="119"/>
        <v>0.22912562299175726</v>
      </c>
      <c r="FP65" s="8">
        <f t="shared" si="120"/>
        <v>-2.810830409293974E-3</v>
      </c>
      <c r="FQ65" s="17">
        <v>2.1255999999999999</v>
      </c>
      <c r="FR65" s="6">
        <f t="shared" si="35"/>
        <v>-8.0440000000000025E-3</v>
      </c>
      <c r="FS65" s="8">
        <f t="shared" si="121"/>
        <v>6.5517090695776936E-4</v>
      </c>
      <c r="FT65" s="6">
        <f t="shared" si="122"/>
        <v>-1.9287321637175898</v>
      </c>
      <c r="FU65" s="8">
        <f t="shared" si="123"/>
        <v>0.84023306334826753</v>
      </c>
      <c r="FV65" s="6">
        <v>0.81728058059612441</v>
      </c>
      <c r="FW65" s="6">
        <f t="shared" si="124"/>
        <v>-0.20177281517776499</v>
      </c>
      <c r="FX65" s="6">
        <v>0.81198489708091437</v>
      </c>
      <c r="FY65" s="6">
        <f t="shared" si="125"/>
        <v>-0.20827353864748116</v>
      </c>
      <c r="FZ65" s="8">
        <f t="shared" si="126"/>
        <v>-2.7038872362291633E-3</v>
      </c>
      <c r="GA65" s="17">
        <v>0.75</v>
      </c>
      <c r="GB65" s="6">
        <f t="shared" si="36"/>
        <v>-2.18E-2</v>
      </c>
      <c r="GC65" s="8">
        <f t="shared" si="127"/>
        <v>1.7866162993633861E-3</v>
      </c>
      <c r="GD65" s="6">
        <f t="shared" si="128"/>
        <v>-3.2615548944916655</v>
      </c>
      <c r="GE65" s="8">
        <f t="shared" si="129"/>
        <v>2.2580365788890071</v>
      </c>
      <c r="GG65" s="6">
        <v>4.2762454564892024E-4</v>
      </c>
      <c r="GH65" s="6">
        <f t="shared" si="130"/>
        <v>-7.7572649771659412</v>
      </c>
      <c r="GI65" s="8">
        <f t="shared" si="131"/>
        <v>1.6807264909064479E-3</v>
      </c>
      <c r="GJ65" s="17">
        <v>7.18</v>
      </c>
      <c r="GK65" s="6">
        <f t="shared" si="37"/>
        <v>4.2500000000000003E-2</v>
      </c>
      <c r="GL65" s="6">
        <f t="shared" si="132"/>
        <v>4.9222905963625792</v>
      </c>
      <c r="GM65" s="6">
        <v>0.15794544564307489</v>
      </c>
      <c r="GN65" s="6">
        <f t="shared" si="133"/>
        <v>-1.8455055863183223</v>
      </c>
      <c r="GO65" s="6">
        <v>0.15743073047858941</v>
      </c>
      <c r="GP65" s="6">
        <f t="shared" si="134"/>
        <v>-1.8487697239448346</v>
      </c>
      <c r="GQ65" s="8">
        <f t="shared" si="135"/>
        <v>-2.1880202618348443E-3</v>
      </c>
      <c r="GR65" s="17">
        <v>2.08</v>
      </c>
      <c r="GS65" s="6">
        <f t="shared" si="38"/>
        <v>-8.5000000000000006E-3</v>
      </c>
      <c r="GT65" s="8">
        <f t="shared" si="136"/>
        <v>6.9245289721053815E-4</v>
      </c>
      <c r="GU65" s="6">
        <f t="shared" si="137"/>
        <v>-1.7252081047339378</v>
      </c>
      <c r="GV65" s="8">
        <f t="shared" si="138"/>
        <v>0.8891766843156117</v>
      </c>
      <c r="GX65" s="6">
        <v>9.9950024987506244E-4</v>
      </c>
      <c r="GY65" s="6">
        <f t="shared" si="139"/>
        <v>-6.908255154023788</v>
      </c>
      <c r="GZ65" s="8">
        <f t="shared" si="140"/>
        <v>-3.3420537047388343E-3</v>
      </c>
      <c r="HA65" s="17">
        <v>3.51</v>
      </c>
      <c r="HB65" s="6">
        <f t="shared" si="39"/>
        <v>5.7999999999999961E-3</v>
      </c>
      <c r="HC65" s="6">
        <f t="shared" si="141"/>
        <v>-0.75682148189553411</v>
      </c>
      <c r="HD65" s="17">
        <v>1.26126</v>
      </c>
      <c r="HE65" s="17">
        <f t="shared" si="142"/>
        <v>0.23211122129647019</v>
      </c>
      <c r="HF65" s="17">
        <v>1.2575000000000001</v>
      </c>
      <c r="HG65" s="6">
        <f t="shared" si="143"/>
        <v>0.22912562299175726</v>
      </c>
      <c r="HH65" s="8">
        <f t="shared" si="144"/>
        <v>-2.810830409293974E-3</v>
      </c>
      <c r="HI65" s="17">
        <v>2.1255999999999999</v>
      </c>
      <c r="HJ65" s="6">
        <f t="shared" si="40"/>
        <v>-8.0440000000000025E-3</v>
      </c>
      <c r="HK65" s="8">
        <f t="shared" si="145"/>
        <v>6.5517090695776936E-4</v>
      </c>
      <c r="HL65" s="6">
        <f t="shared" si="146"/>
        <v>-1.9287321637175898</v>
      </c>
      <c r="HM65" s="8">
        <f t="shared" si="147"/>
        <v>0.84023306334826753</v>
      </c>
      <c r="HO65" s="6">
        <v>3.5612548295067055E-2</v>
      </c>
      <c r="HP65" s="6">
        <f t="shared" si="148"/>
        <v>-3.3350572230321909</v>
      </c>
      <c r="HQ65" s="8">
        <f t="shared" si="149"/>
        <v>-1.506585599654664E-3</v>
      </c>
      <c r="HR65" s="17">
        <v>5.8</v>
      </c>
      <c r="HS65" s="6">
        <f t="shared" si="41"/>
        <v>2.8699999999999996E-2</v>
      </c>
      <c r="HT65" s="6">
        <f t="shared" si="150"/>
        <v>2.2673657601381341</v>
      </c>
    </row>
    <row r="66" spans="1:228" x14ac:dyDescent="0.25">
      <c r="A66" s="7" t="s">
        <v>64</v>
      </c>
      <c r="B66" s="8">
        <v>3.06</v>
      </c>
      <c r="C66" s="14">
        <v>1.8099700000000001</v>
      </c>
      <c r="D66" s="14">
        <f t="shared" si="42"/>
        <v>0.59331027055473906</v>
      </c>
      <c r="E66" s="8">
        <v>1.8176854248167136</v>
      </c>
      <c r="F66" s="8">
        <f t="shared" si="152"/>
        <v>0.59756394712906424</v>
      </c>
      <c r="G66" s="8">
        <f t="shared" si="151"/>
        <v>-6.7702066271602135E-4</v>
      </c>
      <c r="H66" s="8">
        <v>4.57</v>
      </c>
      <c r="I66" s="8">
        <f t="shared" ref="I66:I129" si="168">(H66-B66)/100</f>
        <v>1.5100000000000002E-2</v>
      </c>
      <c r="J66" s="8">
        <f t="shared" si="43"/>
        <v>-1.215898515554148E-3</v>
      </c>
      <c r="K66" s="8">
        <f t="shared" ref="K66:K129" si="169">400*((0.25*I66)+G66)</f>
        <v>1.2391917349135917</v>
      </c>
      <c r="L66" s="8">
        <f t="shared" si="44"/>
        <v>-1.5610321787005055</v>
      </c>
      <c r="M66" s="14">
        <v>0.12885103531806877</v>
      </c>
      <c r="N66" s="14">
        <f t="shared" si="45"/>
        <v>-2.0490983068514823</v>
      </c>
      <c r="O66" s="10">
        <v>0.13111009078324906</v>
      </c>
      <c r="P66" s="10">
        <f t="shared" si="153"/>
        <v>-2.0317179210505869</v>
      </c>
      <c r="Q66" s="8">
        <f t="shared" si="46"/>
        <v>1.0277096555988408E-4</v>
      </c>
      <c r="R66" s="8">
        <v>1.6513</v>
      </c>
      <c r="S66" s="8">
        <f t="shared" ref="S66:S129" si="170">(R66-B66)/100</f>
        <v>-1.4087000000000001E-2</v>
      </c>
      <c r="T66" s="8">
        <f t="shared" si="47"/>
        <v>1.1491431216146264E-3</v>
      </c>
      <c r="U66" s="8">
        <f t="shared" si="154"/>
        <v>-3.513165752632434</v>
      </c>
      <c r="V66" s="8">
        <f t="shared" si="49"/>
        <v>1.200334626284409</v>
      </c>
      <c r="W66" s="14">
        <v>0.14661036828524512</v>
      </c>
      <c r="X66" s="14">
        <f t="shared" si="50"/>
        <v>-1.9199767670288088</v>
      </c>
      <c r="Y66" s="8">
        <v>0.1482113850057506</v>
      </c>
      <c r="Z66" s="8">
        <f t="shared" si="155"/>
        <v>-1.9091157471696505</v>
      </c>
      <c r="AA66" s="8">
        <f t="shared" si="51"/>
        <v>7.2764465385104504E-3</v>
      </c>
      <c r="AB66" s="9">
        <v>6.76</v>
      </c>
      <c r="AC66" s="13">
        <f t="shared" ref="AC66:AC129" si="171">(AB66-B66)/100</f>
        <v>3.6999999999999998E-2</v>
      </c>
      <c r="AD66" s="8">
        <f t="shared" si="52"/>
        <v>-2.9510589339407645E-3</v>
      </c>
      <c r="AE66" s="13">
        <f t="shared" si="53"/>
        <v>6.6105786154041803</v>
      </c>
      <c r="AF66" s="8">
        <f t="shared" si="54"/>
        <v>-3.8302544117324442</v>
      </c>
      <c r="AG66" s="14">
        <v>0.69993000000000005</v>
      </c>
      <c r="AH66" s="14">
        <f t="shared" si="55"/>
        <v>-0.35677494893906564</v>
      </c>
      <c r="AI66" s="10">
        <v>0.70775966463516049</v>
      </c>
      <c r="AJ66" s="10">
        <f t="shared" si="156"/>
        <v>-0.34565069964689432</v>
      </c>
      <c r="AK66" s="8">
        <f t="shared" si="56"/>
        <v>-1.4780933336362434E-3</v>
      </c>
      <c r="AL66" s="9">
        <v>6.41</v>
      </c>
      <c r="AM66" s="13">
        <f t="shared" ref="AM66:AM129" si="172">(AL66-B66)/100</f>
        <v>3.3500000000000002E-2</v>
      </c>
      <c r="AN66" s="8">
        <f t="shared" si="57"/>
        <v>-2.6759535694862446E-3</v>
      </c>
      <c r="AO66" s="13">
        <f t="shared" si="58"/>
        <v>2.7587626665455027</v>
      </c>
      <c r="AP66" s="8">
        <f t="shared" si="59"/>
        <v>-3.4834093474952614</v>
      </c>
      <c r="AQ66" s="14">
        <v>0.81266456457432623</v>
      </c>
      <c r="AR66" s="14">
        <f t="shared" si="60"/>
        <v>-0.20743684427235123</v>
      </c>
      <c r="AS66" s="10">
        <v>0.80622469966114385</v>
      </c>
      <c r="AT66" s="10">
        <f t="shared" si="157"/>
        <v>-0.21539279162977357</v>
      </c>
      <c r="AU66" s="8">
        <f t="shared" si="61"/>
        <v>6.2082922689357112E-3</v>
      </c>
      <c r="AV66" s="6">
        <v>2.48</v>
      </c>
      <c r="AW66" s="6">
        <f t="shared" ref="AW66:AW129" si="173">(AV66-B66)/100</f>
        <v>-5.8000000000000005E-3</v>
      </c>
      <c r="AX66" s="8">
        <f t="shared" si="62"/>
        <v>4.7137903900207334E-4</v>
      </c>
      <c r="AY66" s="6">
        <f t="shared" si="63"/>
        <v>1.9033169075742844</v>
      </c>
      <c r="AZ66" s="8">
        <f t="shared" si="64"/>
        <v>0.67551315545499602</v>
      </c>
      <c r="BA66" s="17">
        <v>1.2206399999999999</v>
      </c>
      <c r="BB66" s="17">
        <f t="shared" si="65"/>
        <v>0.19937531135978209</v>
      </c>
      <c r="BC66" s="17">
        <v>1.21645</v>
      </c>
      <c r="BD66" s="15">
        <f t="shared" si="158"/>
        <v>0.19593678087599337</v>
      </c>
      <c r="BE66" s="8">
        <f t="shared" si="66"/>
        <v>-1.4729381494212879E-3</v>
      </c>
      <c r="BF66" s="8">
        <v>2.0099999999999998</v>
      </c>
      <c r="BG66" s="8">
        <f t="shared" ref="BG66:BG129" si="174">(BF66-B66)/100</f>
        <v>-1.0500000000000002E-2</v>
      </c>
      <c r="BH66" s="8">
        <f t="shared" si="67"/>
        <v>8.5515583345707746E-4</v>
      </c>
      <c r="BI66" s="8">
        <f t="shared" si="68"/>
        <v>-1.6391752597685154</v>
      </c>
      <c r="BJ66" s="8">
        <f t="shared" si="69"/>
        <v>1.0912701702045884</v>
      </c>
      <c r="BK66" s="17">
        <v>1.2206399999999999</v>
      </c>
      <c r="BL66" s="17">
        <f t="shared" si="70"/>
        <v>0.19937531135978209</v>
      </c>
      <c r="BM66" s="17">
        <v>1.21645</v>
      </c>
      <c r="BN66" s="8">
        <f t="shared" si="159"/>
        <v>0.19593678087599337</v>
      </c>
      <c r="BO66" s="8">
        <f t="shared" si="71"/>
        <v>-1.4729381494212879E-3</v>
      </c>
      <c r="BP66" s="8">
        <v>2</v>
      </c>
      <c r="BQ66" s="8">
        <f t="shared" ref="BQ66:BQ129" si="175">(BP66-B66)/100</f>
        <v>-1.06E-2</v>
      </c>
      <c r="BR66" s="8">
        <f t="shared" si="72"/>
        <v>8.6333889371248418E-4</v>
      </c>
      <c r="BS66" s="8">
        <f t="shared" si="73"/>
        <v>-1.649175259768515</v>
      </c>
      <c r="BT66" s="8">
        <f t="shared" si="74"/>
        <v>1.1012701702045882</v>
      </c>
      <c r="BU66" s="14">
        <v>0.12878963501017437</v>
      </c>
      <c r="BV66" s="14">
        <f t="shared" si="75"/>
        <v>-2.0495749420735425</v>
      </c>
      <c r="BW66" s="10">
        <v>0.1286752879109567</v>
      </c>
      <c r="BX66" s="10">
        <f t="shared" si="160"/>
        <v>-2.0504631959408157</v>
      </c>
      <c r="BY66" s="8">
        <f t="shared" si="76"/>
        <v>2.1639089055103256E-4</v>
      </c>
      <c r="BZ66" s="8">
        <v>2.88</v>
      </c>
      <c r="CA66" s="8">
        <f t="shared" ref="CA66:CA129" si="176">(BZ66-B66)/100</f>
        <v>-1.8000000000000017E-3</v>
      </c>
      <c r="CB66" s="8">
        <f t="shared" si="77"/>
        <v>1.4602925498685693E-4</v>
      </c>
      <c r="CC66" s="8">
        <f t="shared" si="78"/>
        <v>-9.3443643779587152E-2</v>
      </c>
      <c r="CD66" s="8">
        <f t="shared" si="79"/>
        <v>0.19065956715951016</v>
      </c>
      <c r="CE66" s="17">
        <v>1.2206399999999999</v>
      </c>
      <c r="CF66" s="17">
        <f t="shared" si="80"/>
        <v>0.19937531135978209</v>
      </c>
      <c r="CG66" s="17">
        <v>1.21645</v>
      </c>
      <c r="CH66" s="8">
        <f t="shared" si="161"/>
        <v>0.19593678087599337</v>
      </c>
      <c r="CI66" s="8">
        <f t="shared" si="81"/>
        <v>-1.4729381494212879E-3</v>
      </c>
      <c r="CJ66" s="8">
        <v>1.9970000000000001</v>
      </c>
      <c r="CK66" s="8">
        <f t="shared" ref="CK66:CK129" si="177">(CJ66-B66)/100</f>
        <v>-1.0629999999999999E-2</v>
      </c>
      <c r="CL66" s="8">
        <f t="shared" si="82"/>
        <v>8.6579395519348346E-4</v>
      </c>
      <c r="CM66" s="8">
        <f t="shared" si="83"/>
        <v>-1.6521752597685153</v>
      </c>
      <c r="CN66" s="8">
        <f t="shared" si="84"/>
        <v>1.1042701702045881</v>
      </c>
      <c r="CO66" s="14" t="s">
        <v>441</v>
      </c>
      <c r="CP66" s="8">
        <v>4.8830080110629434E-3</v>
      </c>
      <c r="CQ66" s="8">
        <f t="shared" si="162"/>
        <v>-5.3219938533012678</v>
      </c>
      <c r="CR66" s="8">
        <f t="shared" si="85"/>
        <v>2.4899983214607957E-3</v>
      </c>
      <c r="CS66" s="9">
        <v>7.0984489051094899</v>
      </c>
      <c r="CT66" s="13">
        <f t="shared" ref="CT66:CT129" si="178">(CS66-B66)/100</f>
        <v>4.0384489051094902E-2</v>
      </c>
      <c r="CU66" s="13">
        <f t="shared" si="86"/>
        <v>5.0344482336938086</v>
      </c>
      <c r="CV66" s="14" t="s">
        <v>441</v>
      </c>
      <c r="CW66" s="10">
        <v>9.2393262683285141E-2</v>
      </c>
      <c r="CX66" s="10">
        <f t="shared" si="163"/>
        <v>-2.3817012176759644</v>
      </c>
      <c r="CY66" s="8">
        <f t="shared" si="87"/>
        <v>5.5712286547060508E-4</v>
      </c>
      <c r="CZ66" s="8">
        <v>9.76</v>
      </c>
      <c r="DA66" s="8">
        <f t="shared" ref="DA66:DA129" si="179">(CZ66-B66)/100</f>
        <v>6.699999999999999E-2</v>
      </c>
      <c r="DB66" s="8">
        <f t="shared" si="88"/>
        <v>6.9228491461882413</v>
      </c>
      <c r="DC66" s="13"/>
      <c r="DD66" s="12">
        <v>1.3122395204551896E-2</v>
      </c>
      <c r="DE66" s="12">
        <f t="shared" si="164"/>
        <v>-4.3334349508059313</v>
      </c>
      <c r="DF66" s="8">
        <f t="shared" si="89"/>
        <v>3.4036211299821595E-3</v>
      </c>
      <c r="DG66" s="9">
        <v>8.5020000000000007</v>
      </c>
      <c r="DH66" s="13">
        <f t="shared" ref="DH66:DH129" si="180">(DG66-B66)/100</f>
        <v>5.4420000000000003E-2</v>
      </c>
      <c r="DI66" s="13">
        <f t="shared" si="90"/>
        <v>6.8034484519928631</v>
      </c>
      <c r="DJ66" s="6">
        <v>9.2504627543992888E-3</v>
      </c>
      <c r="DK66" s="6">
        <f t="shared" si="91"/>
        <v>-4.6830817012065111</v>
      </c>
      <c r="DL66" s="17">
        <v>9.0163199999999995E-3</v>
      </c>
      <c r="DM66" s="17">
        <f t="shared" si="165"/>
        <v>-4.7087190104166519</v>
      </c>
      <c r="DN66" s="8">
        <f t="shared" si="92"/>
        <v>-2.5448594533709068E-3</v>
      </c>
      <c r="DO66" s="16" t="s">
        <v>222</v>
      </c>
      <c r="DP66" s="11" t="e">
        <f t="shared" ref="DP66:DP129" si="181">(DO66-B66)/100</f>
        <v>#VALUE!</v>
      </c>
      <c r="DQ66" s="8" t="e">
        <f t="shared" si="93"/>
        <v>#VALUE!</v>
      </c>
      <c r="DR66" s="11" t="e">
        <f t="shared" si="94"/>
        <v>#VALUE!</v>
      </c>
      <c r="DS66" s="8" t="e">
        <f t="shared" si="95"/>
        <v>#VALUE!</v>
      </c>
      <c r="DT66" s="6" t="s">
        <v>441</v>
      </c>
      <c r="DU66" s="6">
        <v>0.22067017532245431</v>
      </c>
      <c r="DV66" s="6">
        <f t="shared" si="166"/>
        <v>-1.5110861115868321</v>
      </c>
      <c r="DW66" s="8">
        <f t="shared" si="96"/>
        <v>-1.6972353336058843E-3</v>
      </c>
      <c r="DX66" s="17">
        <v>4.17</v>
      </c>
      <c r="DY66" s="17">
        <f t="shared" ref="DY66:DY129" si="182">(DX66-B66)/100</f>
        <v>1.1099999999999999E-2</v>
      </c>
      <c r="DZ66" s="18">
        <f t="shared" si="97"/>
        <v>0.43110586655764616</v>
      </c>
      <c r="EB66" s="6">
        <v>1.002405874339001E-2</v>
      </c>
      <c r="EC66" s="6">
        <f t="shared" si="167"/>
        <v>-4.6027672011311989</v>
      </c>
      <c r="ED66" s="8">
        <f t="shared" si="98"/>
        <v>-1.9785765694847468E-3</v>
      </c>
      <c r="EE66" s="17">
        <v>9.01</v>
      </c>
      <c r="EF66" s="17">
        <f t="shared" ref="EF66:EF129" si="183">(EE66-B66)/100</f>
        <v>5.949999999999999E-2</v>
      </c>
      <c r="EG66" s="18">
        <f t="shared" si="99"/>
        <v>5.1585693722061006</v>
      </c>
      <c r="EH66" s="17">
        <v>0.76534000000000002</v>
      </c>
      <c r="EI66" s="17">
        <f t="shared" si="100"/>
        <v>-0.26743509944733473</v>
      </c>
      <c r="EJ66" s="17">
        <v>0.76944999999999997</v>
      </c>
      <c r="EK66" s="6">
        <f t="shared" si="101"/>
        <v>-0.26207930507227639</v>
      </c>
      <c r="EL66" s="8">
        <f t="shared" si="102"/>
        <v>-2.0903391911805125E-3</v>
      </c>
      <c r="EM66" s="17">
        <v>5.66</v>
      </c>
      <c r="EN66" s="29">
        <f t="shared" ref="EN66:EN129" si="184">(EM66-B66)/100</f>
        <v>2.6000000000000002E-2</v>
      </c>
      <c r="EO66" s="8">
        <f t="shared" si="103"/>
        <v>-2.0836380154023448E-3</v>
      </c>
      <c r="EP66" s="6">
        <f t="shared" si="104"/>
        <v>1.7638643235277953</v>
      </c>
      <c r="EQ66" s="8">
        <f t="shared" si="105"/>
        <v>-2.664250604088112</v>
      </c>
      <c r="ER66" s="17">
        <v>1.2206399999999999</v>
      </c>
      <c r="ES66" s="17">
        <f t="shared" si="106"/>
        <v>0.19937531135978209</v>
      </c>
      <c r="ET66" s="17">
        <v>1.21645</v>
      </c>
      <c r="EU66" s="6">
        <f t="shared" si="107"/>
        <v>0.19593678087599337</v>
      </c>
      <c r="EV66" s="8">
        <f t="shared" si="108"/>
        <v>-1.4729381494212879E-3</v>
      </c>
      <c r="EW66" s="17">
        <v>2.1110000000000002</v>
      </c>
      <c r="EX66" s="6">
        <f t="shared" ref="EX66:EX129" si="185">(EW66-B66)/100</f>
        <v>-9.4899999999999984E-3</v>
      </c>
      <c r="EY66" s="8">
        <f t="shared" si="109"/>
        <v>7.7254811867888407E-4</v>
      </c>
      <c r="EZ66" s="6">
        <f t="shared" si="110"/>
        <v>-1.538175259768515</v>
      </c>
      <c r="FA66" s="8">
        <f t="shared" si="111"/>
        <v>0.99027017020458796</v>
      </c>
      <c r="FB66" s="6">
        <v>0.16384578834401062</v>
      </c>
      <c r="FC66" s="6">
        <f t="shared" si="112"/>
        <v>-1.8088296085069455</v>
      </c>
      <c r="FD66" s="6">
        <v>0.16329196603527107</v>
      </c>
      <c r="FE66" s="6">
        <f t="shared" si="113"/>
        <v>-1.8122154777954373</v>
      </c>
      <c r="FF66" s="8">
        <f t="shared" si="114"/>
        <v>-1.6750613101772505E-3</v>
      </c>
      <c r="FG66" s="17">
        <v>2.1608999999999998</v>
      </c>
      <c r="FH66" s="6">
        <f t="shared" ref="FH66:FH129" si="186">(FG66-B66)/100</f>
        <v>-8.9910000000000025E-3</v>
      </c>
      <c r="FI66" s="8">
        <f t="shared" si="115"/>
        <v>7.3176264031094007E-4</v>
      </c>
      <c r="FJ66" s="6">
        <f t="shared" si="116"/>
        <v>-1.5691245240709004</v>
      </c>
      <c r="FK66" s="8">
        <f t="shared" si="117"/>
        <v>0.9397379986291674</v>
      </c>
      <c r="FL66" s="17">
        <v>1.2206399999999999</v>
      </c>
      <c r="FM66" s="17">
        <f t="shared" si="118"/>
        <v>0.19937531135978209</v>
      </c>
      <c r="FN66" s="17">
        <v>1.21645</v>
      </c>
      <c r="FO66" s="6">
        <f t="shared" si="119"/>
        <v>0.19593678087599337</v>
      </c>
      <c r="FP66" s="8">
        <f t="shared" si="120"/>
        <v>-1.4729381494212879E-3</v>
      </c>
      <c r="FQ66" s="17">
        <v>2.1110000000000002</v>
      </c>
      <c r="FR66" s="6">
        <f t="shared" ref="FR66:FR129" si="187">(FQ66-B66)/100</f>
        <v>-9.4899999999999984E-3</v>
      </c>
      <c r="FS66" s="8">
        <f t="shared" si="121"/>
        <v>7.7254811867888407E-4</v>
      </c>
      <c r="FT66" s="6">
        <f t="shared" si="122"/>
        <v>-1.538175259768515</v>
      </c>
      <c r="FU66" s="8">
        <f t="shared" si="123"/>
        <v>0.99027017020458796</v>
      </c>
      <c r="FV66" s="6">
        <v>0.79409826171890507</v>
      </c>
      <c r="FW66" s="6">
        <f t="shared" si="124"/>
        <v>-0.23054807007857595</v>
      </c>
      <c r="FX66" s="6">
        <v>0.7885813421654444</v>
      </c>
      <c r="FY66" s="6">
        <f t="shared" si="125"/>
        <v>-0.23751971725871682</v>
      </c>
      <c r="FZ66" s="8">
        <f t="shared" si="126"/>
        <v>-2.5344997676339798E-3</v>
      </c>
      <c r="GA66" s="17">
        <v>0.74833000000000005</v>
      </c>
      <c r="GB66" s="6">
        <f t="shared" ref="GB66:GB129" si="188">(GA66-B66)/100</f>
        <v>-2.31167E-2</v>
      </c>
      <c r="GC66" s="8">
        <f t="shared" si="127"/>
        <v>1.8934405722352832E-3</v>
      </c>
      <c r="GD66" s="6">
        <f t="shared" si="128"/>
        <v>-3.3254699070535922</v>
      </c>
      <c r="GE66" s="8">
        <f t="shared" si="129"/>
        <v>2.3953618521680329</v>
      </c>
      <c r="GG66" s="6">
        <v>4.3029259896729778E-4</v>
      </c>
      <c r="GH66" s="6">
        <f t="shared" si="130"/>
        <v>-7.7510451179718016</v>
      </c>
      <c r="GI66" s="8">
        <f t="shared" si="131"/>
        <v>1.7699968565443314E-3</v>
      </c>
      <c r="GJ66" s="17">
        <v>7.18</v>
      </c>
      <c r="GK66" s="6">
        <f t="shared" ref="GK66:GK129" si="189">(GJ66-B66)/100</f>
        <v>4.1199999999999994E-2</v>
      </c>
      <c r="GL66" s="6">
        <f t="shared" si="132"/>
        <v>4.8279987426177318</v>
      </c>
      <c r="GM66" s="6">
        <v>0.15366884364195157</v>
      </c>
      <c r="GN66" s="6">
        <f t="shared" si="133"/>
        <v>-1.8729553578865836</v>
      </c>
      <c r="GO66" s="6">
        <v>0.15311356433066403</v>
      </c>
      <c r="GP66" s="6">
        <f t="shared" si="134"/>
        <v>-1.8765753823941733</v>
      </c>
      <c r="GQ66" s="8">
        <f t="shared" si="135"/>
        <v>3.7731697897225303E-4</v>
      </c>
      <c r="GR66" s="17">
        <v>2.15</v>
      </c>
      <c r="GS66" s="6">
        <f t="shared" ref="GS66:GS129" si="190">(GR66-B66)/100</f>
        <v>-9.1000000000000022E-3</v>
      </c>
      <c r="GT66" s="8">
        <f t="shared" si="136"/>
        <v>7.4067013364720324E-4</v>
      </c>
      <c r="GU66" s="6">
        <f t="shared" si="137"/>
        <v>-0.75907320841109904</v>
      </c>
      <c r="GV66" s="8">
        <f t="shared" si="138"/>
        <v>0.95344894415608838</v>
      </c>
      <c r="GX66" s="6">
        <v>9.8667982239763205E-4</v>
      </c>
      <c r="GY66" s="6">
        <f t="shared" si="139"/>
        <v>-6.9211649658920544</v>
      </c>
      <c r="GZ66" s="8">
        <f t="shared" si="140"/>
        <v>-2.9202054999168947E-3</v>
      </c>
      <c r="HA66" s="17">
        <v>3.51</v>
      </c>
      <c r="HB66" s="6">
        <f t="shared" ref="HB66:HB129" si="191">(HA66-B66)/100</f>
        <v>4.4999999999999971E-3</v>
      </c>
      <c r="HC66" s="6">
        <f t="shared" si="141"/>
        <v>-0.71808219996675815</v>
      </c>
      <c r="HD66" s="17">
        <v>1.2206399999999999</v>
      </c>
      <c r="HE66" s="17">
        <f t="shared" si="142"/>
        <v>0.19937531135978209</v>
      </c>
      <c r="HF66" s="17">
        <v>1.21645</v>
      </c>
      <c r="HG66" s="6">
        <f t="shared" si="143"/>
        <v>0.19593678087599337</v>
      </c>
      <c r="HH66" s="8">
        <f t="shared" si="144"/>
        <v>-1.4729381494212879E-3</v>
      </c>
      <c r="HI66" s="17">
        <v>2.1110000000000002</v>
      </c>
      <c r="HJ66" s="6">
        <f t="shared" ref="HJ66:HJ129" si="192">(HI66-B66)/100</f>
        <v>-9.4899999999999984E-3</v>
      </c>
      <c r="HK66" s="8">
        <f t="shared" si="145"/>
        <v>7.7254811867888407E-4</v>
      </c>
      <c r="HL66" s="6">
        <f t="shared" si="146"/>
        <v>-1.538175259768515</v>
      </c>
      <c r="HM66" s="8">
        <f t="shared" si="147"/>
        <v>0.99027017020458796</v>
      </c>
      <c r="HO66" s="6">
        <v>3.5014005602240897E-2</v>
      </c>
      <c r="HP66" s="6">
        <f t="shared" si="148"/>
        <v>-3.3520071374713836</v>
      </c>
      <c r="HQ66" s="8">
        <f t="shared" si="149"/>
        <v>6.3043588189870547E-5</v>
      </c>
      <c r="HR66" s="17">
        <v>6.39</v>
      </c>
      <c r="HS66" s="6">
        <f t="shared" ref="HS66:HS129" si="193">(HR66-B66)/100</f>
        <v>3.3299999999999996E-2</v>
      </c>
      <c r="HT66" s="6">
        <f t="shared" si="150"/>
        <v>3.3552174352759478</v>
      </c>
    </row>
    <row r="67" spans="1:228" x14ac:dyDescent="0.25">
      <c r="A67" s="7" t="s">
        <v>65</v>
      </c>
      <c r="B67" s="8">
        <v>3.34</v>
      </c>
      <c r="C67" s="14">
        <v>1.7364200000000001</v>
      </c>
      <c r="D67" s="14">
        <f t="shared" ref="D67:D130" si="194">LN(C67)</f>
        <v>0.55182552246035976</v>
      </c>
      <c r="E67" s="8">
        <v>1.7517718296170661</v>
      </c>
      <c r="F67" s="8">
        <f t="shared" si="152"/>
        <v>0.56062774979615071</v>
      </c>
      <c r="G67" s="8">
        <f t="shared" si="151"/>
        <v>9.1708341282958905E-4</v>
      </c>
      <c r="H67" s="8">
        <v>4.4800000000000004</v>
      </c>
      <c r="I67" s="8">
        <f t="shared" si="168"/>
        <v>1.1400000000000006E-2</v>
      </c>
      <c r="J67" s="8">
        <f t="shared" ref="J67:J130" si="195">((1+$B67/100)^(1/12))-((1+H67/100)^(1/12))</f>
        <v>-9.1718765213144593E-4</v>
      </c>
      <c r="K67" s="8">
        <f t="shared" si="169"/>
        <v>1.5068333651318362</v>
      </c>
      <c r="L67" s="8">
        <f t="shared" ref="L67:L130" si="196">100*(-I67+(((1+(D67/100-F67/100))^12)-1))</f>
        <v>-1.2455756067542718</v>
      </c>
      <c r="M67" s="14">
        <v>0.12845380159025807</v>
      </c>
      <c r="N67" s="14">
        <f t="shared" ref="N67:N130" si="197">LN(M67)</f>
        <v>-2.0521859599883037</v>
      </c>
      <c r="O67" s="10">
        <v>0.12781104415232522</v>
      </c>
      <c r="P67" s="10">
        <f t="shared" si="153"/>
        <v>-2.0572023233051433</v>
      </c>
      <c r="Q67" s="8">
        <f t="shared" ref="Q67:Q130" si="198">((1+(P70/100-P67/100))^(12))-1</f>
        <v>-2.2026483149695242E-4</v>
      </c>
      <c r="R67" s="8">
        <v>1.4790000000000001</v>
      </c>
      <c r="S67" s="8">
        <f t="shared" si="170"/>
        <v>-1.8609999999999998E-2</v>
      </c>
      <c r="T67" s="8">
        <f t="shared" ref="T67:T130" si="199">((1+$B67/100)^(1/12))-((1+R67/100)^(1/12))</f>
        <v>1.5173894762690043E-3</v>
      </c>
      <c r="U67" s="8">
        <f t="shared" si="154"/>
        <v>-0.79828759696975826</v>
      </c>
      <c r="V67" s="8">
        <f t="shared" ref="V67:V130" si="200">100*(-S67+(((1+(N67/100-P67/100))^12)-1))</f>
        <v>1.9212129707540919</v>
      </c>
      <c r="W67" s="14">
        <v>0.1496367567729337</v>
      </c>
      <c r="X67" s="14">
        <f t="shared" ref="X67:X130" si="201">LN(W67)</f>
        <v>-1.8995445432673139</v>
      </c>
      <c r="Y67" s="8">
        <v>0.14913509103951633</v>
      </c>
      <c r="Z67" s="8">
        <f t="shared" si="155"/>
        <v>-1.9029027325247621</v>
      </c>
      <c r="AA67" s="8">
        <f t="shared" ref="AA67:AA130" si="202">((1+(Z70/100-Z67/100))^(12))-1</f>
        <v>2.0383129639458542E-3</v>
      </c>
      <c r="AB67" s="9">
        <v>6.73</v>
      </c>
      <c r="AC67" s="13">
        <f t="shared" si="171"/>
        <v>3.3900000000000007E-2</v>
      </c>
      <c r="AD67" s="8">
        <f t="shared" ref="AD67:AD130" si="203">((1+$B67/100)^(1/12))-((1+AB67/100)^(1/12))</f>
        <v>-2.700818318336351E-3</v>
      </c>
      <c r="AE67" s="13">
        <f t="shared" ref="AE67:AE130" si="204">400*((0.25*AC67)+AA67)</f>
        <v>4.2053251855783422</v>
      </c>
      <c r="AF67" s="8">
        <f t="shared" ref="AF67:AF130" si="205">100*(-AC67+(((1+(X67/100-Z67/100))^12)-1))</f>
        <v>-3.3496942849702247</v>
      </c>
      <c r="AG67" s="14">
        <v>0.68003999999999998</v>
      </c>
      <c r="AH67" s="14">
        <f t="shared" ref="AH67:AH130" si="206">LN(AG67)</f>
        <v>-0.3856036590126089</v>
      </c>
      <c r="AI67" s="10">
        <v>0.67836254136315599</v>
      </c>
      <c r="AJ67" s="10">
        <f t="shared" si="156"/>
        <v>-0.38807341217991981</v>
      </c>
      <c r="AK67" s="8">
        <f t="shared" ref="AK67:AK130" si="207">((1+(AJ70/100-AJ67/100))^(12))-1</f>
        <v>3.4032797244483159E-3</v>
      </c>
      <c r="AL67" s="9">
        <v>6.4033333333333298</v>
      </c>
      <c r="AM67" s="13">
        <f t="shared" si="172"/>
        <v>3.0633333333333301E-2</v>
      </c>
      <c r="AN67" s="8">
        <f t="shared" ref="AN67:AN130" si="208">((1+$B67/100)^(1/12))-((1+AL67/100)^(1/12))</f>
        <v>-2.4440128460470056E-3</v>
      </c>
      <c r="AO67" s="13">
        <f t="shared" ref="AO67:AO130" si="209">400*((0.25*AM67)+AK67)</f>
        <v>4.4246452231126572</v>
      </c>
      <c r="AP67" s="8">
        <f t="shared" ref="AP67:AP130" si="210">100*(-AM67+(((1+(AH67/100-AJ67/100))^12)-1))</f>
        <v>-3.0336922692049137</v>
      </c>
      <c r="AQ67" s="14">
        <v>0.8233976681378038</v>
      </c>
      <c r="AR67" s="14">
        <f t="shared" ref="AR67:AR130" si="211">LN(AQ67)</f>
        <v>-0.19431600164232268</v>
      </c>
      <c r="AS67" s="10">
        <v>0.81484185549268595</v>
      </c>
      <c r="AT67" s="10">
        <f t="shared" si="157"/>
        <v>-0.20476122691018764</v>
      </c>
      <c r="AU67" s="8">
        <f t="shared" ref="AU67:AU130" si="212">((1+(AT70/100-AT67/100))^(12))-1</f>
        <v>4.9169909696940017E-3</v>
      </c>
      <c r="AV67" s="6">
        <v>2.59</v>
      </c>
      <c r="AW67" s="6">
        <f t="shared" si="173"/>
        <v>-7.4999999999999997E-3</v>
      </c>
      <c r="AX67" s="8">
        <f t="shared" ref="AX67:AX130" si="213">((1+$B67/100)^(1/12))-((1+AV67/100)^(1/12))</f>
        <v>6.0848454083650694E-4</v>
      </c>
      <c r="AY67" s="6">
        <f t="shared" ref="AY67:AY130" si="214">400*((0.25*AW67)+AU67)</f>
        <v>1.2167963878776007</v>
      </c>
      <c r="AZ67" s="8">
        <f t="shared" ref="AZ67:AZ130" si="215">100*(-AW67+(((1+(AR67/100-AT67/100))^12)-1))</f>
        <v>0.87541473609406495</v>
      </c>
      <c r="BA67" s="17">
        <v>1.2119</v>
      </c>
      <c r="BB67" s="17">
        <f t="shared" ref="BB67:BB130" si="216">LN(BA67)</f>
        <v>0.19218937599230465</v>
      </c>
      <c r="BC67" s="17">
        <v>1.2071000000000001</v>
      </c>
      <c r="BD67" s="15">
        <f t="shared" si="158"/>
        <v>0.18822078872494438</v>
      </c>
      <c r="BE67" s="8">
        <f t="shared" ref="BE67:BE130" si="217">((1+(BD70/100-BD67/100))^(12))-1</f>
        <v>6.6936580402177093E-4</v>
      </c>
      <c r="BF67" s="8">
        <v>2.0099999999999998</v>
      </c>
      <c r="BG67" s="8">
        <f t="shared" si="174"/>
        <v>-1.3300000000000001E-2</v>
      </c>
      <c r="BH67" s="8">
        <f t="shared" ref="BH67:BH130" si="218">((1+$B67/100)^(1/12))-((1+BF67/100)^(1/12))</f>
        <v>1.0818484090671099E-3</v>
      </c>
      <c r="BI67" s="8">
        <f t="shared" ref="BI67:BI130" si="219">400*((0.25*BG67)+BE67)</f>
        <v>-1.0622536783912917</v>
      </c>
      <c r="BJ67" s="8">
        <f t="shared" ref="BJ67:BJ130" si="220">100*(-BG67+(((1+(BB67/100-BD67/100))^12)-1))</f>
        <v>1.3776334433757054</v>
      </c>
      <c r="BK67" s="17">
        <v>1.2119</v>
      </c>
      <c r="BL67" s="17">
        <f t="shared" ref="BL67:BL130" si="221">LN(BK67)</f>
        <v>0.19218937599230465</v>
      </c>
      <c r="BM67" s="17">
        <v>1.2071000000000001</v>
      </c>
      <c r="BN67" s="8">
        <f t="shared" si="159"/>
        <v>0.18822078872494438</v>
      </c>
      <c r="BO67" s="8">
        <f t="shared" ref="BO67:BO130" si="222">((1+(BN70/100-BN67/100))^(12))-1</f>
        <v>6.6936580402177093E-4</v>
      </c>
      <c r="BP67" s="8">
        <v>2.02</v>
      </c>
      <c r="BQ67" s="8">
        <f t="shared" si="175"/>
        <v>-1.3199999999999998E-2</v>
      </c>
      <c r="BR67" s="8">
        <f t="shared" ref="BR67:BR130" si="223">((1+$B67/100)^(1/12))-((1+BP67/100)^(1/12))</f>
        <v>1.0736660841121903E-3</v>
      </c>
      <c r="BS67" s="8">
        <f t="shared" ref="BS67:BS130" si="224">400*((0.25*BQ67)+BO67)</f>
        <v>-1.0522536783912915</v>
      </c>
      <c r="BT67" s="8">
        <f t="shared" ref="BT67:BT130" si="225">100*(-BQ67+(((1+(BL67/100-BN67/100))^12)-1))</f>
        <v>1.3676334433757051</v>
      </c>
      <c r="BU67" s="14">
        <v>0.12881203104369948</v>
      </c>
      <c r="BV67" s="14">
        <f t="shared" ref="BV67:BV130" si="226">LN(BU67)</f>
        <v>-2.0494010609498323</v>
      </c>
      <c r="BW67" s="10">
        <v>0.12865045670912131</v>
      </c>
      <c r="BX67" s="10">
        <f t="shared" si="160"/>
        <v>-2.0506561902480827</v>
      </c>
      <c r="BY67" s="8">
        <f t="shared" ref="BY67:BY130" si="227">((1+(BX70/100-BX67/100))^(12))-1</f>
        <v>3.3242870598892971E-4</v>
      </c>
      <c r="BZ67" s="8">
        <v>3.01</v>
      </c>
      <c r="CA67" s="8">
        <f t="shared" si="176"/>
        <v>-3.3000000000000008E-3</v>
      </c>
      <c r="CB67" s="8">
        <f t="shared" ref="CB67:CB130" si="228">((1+$B67/100)^(1/12))-((1+BZ67/100)^(1/12))</f>
        <v>2.6723279129825528E-4</v>
      </c>
      <c r="CC67" s="8">
        <f t="shared" ref="CC67:CC130" si="229">400*((0.25*CA67)+BY67)</f>
        <v>-0.19702851760442819</v>
      </c>
      <c r="CD67" s="8">
        <f t="shared" ref="CD67:CD130" si="230">100*(-CA67+(((1+(BV67/100-BX67/100))^12)-1))</f>
        <v>0.34506259135315442</v>
      </c>
      <c r="CE67" s="17">
        <v>1.2119</v>
      </c>
      <c r="CF67" s="17">
        <f t="shared" ref="CF67:CF130" si="231">LN(CE67)</f>
        <v>0.19218937599230465</v>
      </c>
      <c r="CG67" s="17">
        <v>1.2071000000000001</v>
      </c>
      <c r="CH67" s="8">
        <f t="shared" si="161"/>
        <v>0.18822078872494438</v>
      </c>
      <c r="CI67" s="8">
        <f t="shared" ref="CI67:CI130" si="232">((1+(CH70/100-CH67/100))^(12))-1</f>
        <v>6.6936580402177093E-4</v>
      </c>
      <c r="CJ67" s="8">
        <v>2.09</v>
      </c>
      <c r="CK67" s="8">
        <f t="shared" si="177"/>
        <v>-1.2500000000000001E-2</v>
      </c>
      <c r="CL67" s="8">
        <f t="shared" ref="CL67:CL130" si="233">((1+$B67/100)^(1/12))-((1+CJ67/100)^(1/12))</f>
        <v>1.016410386247113E-3</v>
      </c>
      <c r="CM67" s="8">
        <f t="shared" ref="CM67:CM130" si="234">400*((0.25*CK67)+CI67)</f>
        <v>-0.98225367839129174</v>
      </c>
      <c r="CN67" s="8">
        <f t="shared" ref="CN67:CN130" si="235">100*(-CK67+(((1+(CF67/100-CH67/100))^12)-1))</f>
        <v>1.2976334433757053</v>
      </c>
      <c r="CO67" s="14" t="s">
        <v>441</v>
      </c>
      <c r="CP67" s="8">
        <v>4.8880179527123367E-3</v>
      </c>
      <c r="CQ67" s="8">
        <f t="shared" si="162"/>
        <v>-5.3209683843060978</v>
      </c>
      <c r="CR67" s="8">
        <f t="shared" ref="CR67:CR130" si="236">((1+(CQ70/100-CQ67/100))^(12))-1</f>
        <v>-2.788404335359207E-3</v>
      </c>
      <c r="CS67" s="9">
        <v>6.5936170212766001</v>
      </c>
      <c r="CT67" s="13">
        <f t="shared" si="178"/>
        <v>3.2536170212766002E-2</v>
      </c>
      <c r="CU67" s="13">
        <f t="shared" ref="CU67:CU130" si="237">400*((0.25*CT67)+CR67)</f>
        <v>2.1382552871329175</v>
      </c>
      <c r="CV67" s="14" t="s">
        <v>441</v>
      </c>
      <c r="CW67" s="10">
        <v>9.3590632700754253E-2</v>
      </c>
      <c r="CX67" s="10">
        <f t="shared" si="163"/>
        <v>-2.368824978490121</v>
      </c>
      <c r="CY67" s="8">
        <f t="shared" ref="CY67:CY130" si="238">((1+(CX70/100-CX67/100))^(12))-1</f>
        <v>-1.6063694523299477E-3</v>
      </c>
      <c r="CZ67" s="8">
        <v>9.74</v>
      </c>
      <c r="DA67" s="8">
        <f t="shared" si="179"/>
        <v>6.4000000000000001E-2</v>
      </c>
      <c r="DB67" s="8">
        <f t="shared" ref="DB67:DB130" si="239">400*((0.25*DA67)+CY67)</f>
        <v>5.7574522190680213</v>
      </c>
      <c r="DC67" s="13"/>
      <c r="DD67" s="12">
        <v>1.3150212244425625E-2</v>
      </c>
      <c r="DE67" s="12">
        <f t="shared" si="164"/>
        <v>-4.3313173802281124</v>
      </c>
      <c r="DF67" s="8">
        <f t="shared" ref="DF67:DF130" si="240">((1+(DE70/100-DE67/100))^(12))-1</f>
        <v>3.9186454065294196E-3</v>
      </c>
      <c r="DG67" s="9">
        <v>8.5869999999999997</v>
      </c>
      <c r="DH67" s="13">
        <f t="shared" si="180"/>
        <v>5.2469999999999996E-2</v>
      </c>
      <c r="DI67" s="13">
        <f t="shared" ref="DI67:DI130" si="241">400*((0.25*DH67)+DF67)</f>
        <v>6.8144581626117668</v>
      </c>
      <c r="DJ67" s="6">
        <v>9.0614593480279997E-3</v>
      </c>
      <c r="DK67" s="6">
        <f t="shared" ref="DK67:DK130" si="242">LN(DJ67)</f>
        <v>-4.7037250959573056</v>
      </c>
      <c r="DL67" s="17">
        <v>8.9086860000000007E-3</v>
      </c>
      <c r="DM67" s="17">
        <f t="shared" si="165"/>
        <v>-4.7207285231223635</v>
      </c>
      <c r="DN67" s="8">
        <f t="shared" ref="DN67:DN130" si="243">((1+(DM70/100-DM67/100))^(12))-1</f>
        <v>-4.3067066560329437E-3</v>
      </c>
      <c r="DO67" s="16" t="s">
        <v>222</v>
      </c>
      <c r="DP67" s="11" t="e">
        <f t="shared" si="181"/>
        <v>#VALUE!</v>
      </c>
      <c r="DQ67" s="8" t="e">
        <f t="shared" ref="DQ67:DQ130" si="244">((1+$B67/100)^(1/12))-((1+DO67/100)^(1/12))</f>
        <v>#VALUE!</v>
      </c>
      <c r="DR67" s="11" t="e">
        <f t="shared" ref="DR67:DR130" si="245">400*((0.25*DP67)+DN67)</f>
        <v>#VALUE!</v>
      </c>
      <c r="DS67" s="8" t="e">
        <f t="shared" ref="DS67:DS130" si="246">100*(-DP67+(((1+(DK67/100-DM67/100))^12)-1))</f>
        <v>#VALUE!</v>
      </c>
      <c r="DT67" s="6" t="s">
        <v>441</v>
      </c>
      <c r="DU67" s="6">
        <v>0.22047070495507909</v>
      </c>
      <c r="DV67" s="6">
        <f t="shared" si="166"/>
        <v>-1.5119904502681356</v>
      </c>
      <c r="DW67" s="8">
        <f t="shared" ref="DW67:DW130" si="247">((1+(DV70/100-DV67/100))^(12))-1</f>
        <v>-2.6395899388010902E-3</v>
      </c>
      <c r="DX67" s="17">
        <v>3.82</v>
      </c>
      <c r="DY67" s="17">
        <f t="shared" si="182"/>
        <v>4.7999999999999996E-3</v>
      </c>
      <c r="DZ67" s="18">
        <f t="shared" ref="DZ67:DZ130" si="248">400*((0.25*DY67)+DW67)</f>
        <v>-0.57583597552043608</v>
      </c>
      <c r="EB67" s="6">
        <v>9.9611515091144534E-3</v>
      </c>
      <c r="EC67" s="6">
        <f t="shared" si="167"/>
        <v>-4.6090626007034352</v>
      </c>
      <c r="ED67" s="8">
        <f t="shared" ref="ED67:ED130" si="249">((1+(EC70/100-EC67/100))^(12))-1</f>
        <v>-1.5016207140692295E-3</v>
      </c>
      <c r="EE67" s="17">
        <v>9.0299999999999994</v>
      </c>
      <c r="EF67" s="17">
        <f t="shared" si="183"/>
        <v>5.6899999999999992E-2</v>
      </c>
      <c r="EG67" s="18">
        <f t="shared" ref="EG67:EG130" si="250">400*((0.25*EF67)+ED67)</f>
        <v>5.0893517143723077</v>
      </c>
      <c r="EH67" s="17">
        <v>0.75324000000000002</v>
      </c>
      <c r="EI67" s="17">
        <f t="shared" ref="EI67:EI130" si="251">LN(EH67)</f>
        <v>-0.28337137686469638</v>
      </c>
      <c r="EJ67" s="17">
        <v>0.75685000000000002</v>
      </c>
      <c r="EK67" s="6">
        <f t="shared" ref="EK67:EK130" si="252">LN(EJ67)</f>
        <v>-0.27859019577356281</v>
      </c>
      <c r="EL67" s="8">
        <f t="shared" ref="EL67:EL130" si="253">((1+(EK70/100-EK67/100))^(12))-1</f>
        <v>-7.9278277023142607E-6</v>
      </c>
      <c r="EM67" s="17">
        <v>5.65</v>
      </c>
      <c r="EN67" s="29">
        <f t="shared" si="184"/>
        <v>2.3100000000000006E-2</v>
      </c>
      <c r="EO67" s="8">
        <f t="shared" ref="EO67:EO130" si="254">((1+$B67/100)^(1/12))-((1+EM67/100)^(1/12))</f>
        <v>-1.8490218946283221E-3</v>
      </c>
      <c r="EP67" s="6">
        <f t="shared" ref="EP67:EP130" si="255">400*((0.25*EN67)+EL67)</f>
        <v>2.3068288689190748</v>
      </c>
      <c r="EQ67" s="8">
        <f t="shared" ref="EQ67:EQ130" si="256">100*(-EN67+(((1+(EI67/100-EK67/100))^12)-1))</f>
        <v>-2.3673590881006397</v>
      </c>
      <c r="ER67" s="17">
        <v>1.2119</v>
      </c>
      <c r="ES67" s="17">
        <f t="shared" ref="ES67:ES130" si="257">LN(ER67)</f>
        <v>0.19218937599230465</v>
      </c>
      <c r="ET67" s="17">
        <v>1.2071000000000001</v>
      </c>
      <c r="EU67" s="6">
        <f t="shared" ref="EU67:EU130" si="258">LN(ET67)</f>
        <v>0.18822078872494438</v>
      </c>
      <c r="EV67" s="8">
        <f t="shared" ref="EV67:EV130" si="259">((1+(EU70/100-EU67/100))^(12))-1</f>
        <v>6.6936580402177093E-4</v>
      </c>
      <c r="EW67" s="17">
        <v>2.1194000000000002</v>
      </c>
      <c r="EX67" s="6">
        <f t="shared" si="185"/>
        <v>-1.2205999999999996E-2</v>
      </c>
      <c r="EY67" s="8">
        <f t="shared" ref="EY67:EY130" si="260">((1+$B67/100)^(1/12))-((1+EW67/100)^(1/12))</f>
        <v>9.9237372380556188E-4</v>
      </c>
      <c r="EZ67" s="6">
        <f t="shared" ref="EZ67:EZ130" si="261">400*((0.25*EX67)+EV67)</f>
        <v>-0.95285367839129131</v>
      </c>
      <c r="FA67" s="8">
        <f t="shared" ref="FA67:FA130" si="262">100*(-EX67+(((1+(ES67/100-EU67/100))^12)-1))</f>
        <v>1.268233443375705</v>
      </c>
      <c r="FB67" s="6">
        <v>0.16240621041348621</v>
      </c>
      <c r="FC67" s="6">
        <f t="shared" ref="FC67:FC130" si="263">LN(FB67)</f>
        <v>-1.8176546105233919</v>
      </c>
      <c r="FD67" s="6">
        <v>0.16176779850203019</v>
      </c>
      <c r="FE67" s="6">
        <f t="shared" ref="FE67:FE130" si="264">LN(FD67)</f>
        <v>-1.8215933145479328</v>
      </c>
      <c r="FF67" s="8">
        <f t="shared" ref="FF67:FF130" si="265">((1+(FE70/100-FE67/100))^(12))-1</f>
        <v>7.0110490399999392E-4</v>
      </c>
      <c r="FG67" s="17">
        <v>2.1627999999999998</v>
      </c>
      <c r="FH67" s="6">
        <f t="shared" si="186"/>
        <v>-1.1771999999999999E-2</v>
      </c>
      <c r="FI67" s="8">
        <f t="shared" ref="FI67:FI130" si="266">((1+$B67/100)^(1/12))-((1+FG67/100)^(1/12))</f>
        <v>9.5690262276093563E-4</v>
      </c>
      <c r="FJ67" s="6">
        <f t="shared" ref="FJ67:FJ130" si="267">400*((0.25*FH67)+FF67)</f>
        <v>-0.89675803840000234</v>
      </c>
      <c r="FK67" s="8">
        <f t="shared" ref="FK67:FK130" si="268">100*(-FH67+(((1+(FC67/100-FE67/100))^12)-1))</f>
        <v>1.2244746884757181</v>
      </c>
      <c r="FL67" s="17">
        <v>1.2119</v>
      </c>
      <c r="FM67" s="17">
        <f t="shared" ref="FM67:FM130" si="269">LN(FL67)</f>
        <v>0.19218937599230465</v>
      </c>
      <c r="FN67" s="17">
        <v>1.2071000000000001</v>
      </c>
      <c r="FO67" s="6">
        <f t="shared" ref="FO67:FO130" si="270">LN(FN67)</f>
        <v>0.18822078872494438</v>
      </c>
      <c r="FP67" s="8">
        <f t="shared" ref="FP67:FP130" si="271">((1+(FO70/100-FO67/100))^(12))-1</f>
        <v>6.6936580402177093E-4</v>
      </c>
      <c r="FQ67" s="17">
        <v>2.1194000000000002</v>
      </c>
      <c r="FR67" s="6">
        <f t="shared" si="187"/>
        <v>-1.2205999999999996E-2</v>
      </c>
      <c r="FS67" s="8">
        <f t="shared" ref="FS67:FS130" si="272">((1+$B67/100)^(1/12))-((1+FQ67/100)^(1/12))</f>
        <v>9.9237372380556188E-4</v>
      </c>
      <c r="FT67" s="6">
        <f t="shared" ref="FT67:FT130" si="273">400*((0.25*FR67)+FP67)</f>
        <v>-0.95285367839129131</v>
      </c>
      <c r="FU67" s="8">
        <f t="shared" ref="FU67:FU130" si="274">100*(-FR67+(((1+(FM67/100-FO67/100))^12)-1))</f>
        <v>1.268233443375705</v>
      </c>
      <c r="FV67" s="6">
        <v>0.77825856862684051</v>
      </c>
      <c r="FW67" s="6">
        <f t="shared" ref="FW67:FW130" si="275">LN(FV67)</f>
        <v>-0.25069645959980913</v>
      </c>
      <c r="FX67" s="6">
        <v>0.77234987449314541</v>
      </c>
      <c r="FY67" s="6">
        <f t="shared" ref="FY67:FY130" si="276">LN(FX67)</f>
        <v>-0.25831762632186378</v>
      </c>
      <c r="FZ67" s="8">
        <f t="shared" ref="FZ67:FZ130" si="277">((1+(FY70/100-FY67/100))^(12))-1</f>
        <v>1.9923618681725319E-3</v>
      </c>
      <c r="GA67" s="17">
        <v>0.755</v>
      </c>
      <c r="GB67" s="6">
        <f t="shared" si="188"/>
        <v>-2.5849999999999998E-2</v>
      </c>
      <c r="GC67" s="8">
        <f t="shared" ref="GC67:GC130" si="278">((1+$B67/100)^(1/12))-((1+GA67/100)^(1/12))</f>
        <v>2.1146128390066021E-3</v>
      </c>
      <c r="GD67" s="6">
        <f t="shared" ref="GD67:GD130" si="279">400*((0.25*GB67)+FZ67)</f>
        <v>-1.788055252730987</v>
      </c>
      <c r="GE67" s="8">
        <f t="shared" ref="GE67:GE130" si="280">100*(-GB67+(((1+(FW67/100-FY67/100))^12)-1))</f>
        <v>2.6764923446449833</v>
      </c>
      <c r="GG67" s="6">
        <v>4.3257272628960744E-4</v>
      </c>
      <c r="GH67" s="6">
        <f t="shared" ref="GH67:GH130" si="281">LN(GG67)</f>
        <v>-7.7457600924577479</v>
      </c>
      <c r="GI67" s="8">
        <f t="shared" ref="GI67:GI130" si="282">((1+(GH70/100-GH67/100))^(12))-1</f>
        <v>1.0261574258449979E-3</v>
      </c>
      <c r="GJ67" s="17">
        <v>7.1</v>
      </c>
      <c r="GK67" s="6">
        <f t="shared" si="189"/>
        <v>3.7599999999999995E-2</v>
      </c>
      <c r="GL67" s="6">
        <f t="shared" ref="GL67:GL130" si="283">400*((0.25*GK67)+GI67)</f>
        <v>4.170462970337999</v>
      </c>
      <c r="GM67" s="6">
        <v>0.1526577718071627</v>
      </c>
      <c r="GN67" s="6">
        <f t="shared" ref="GN67:GN130" si="284">LN(GM67)</f>
        <v>-1.8795566485052921</v>
      </c>
      <c r="GO67" s="6">
        <v>0.15205425295745523</v>
      </c>
      <c r="GP67" s="6">
        <f t="shared" ref="GP67:GP130" si="285">LN(GO67)</f>
        <v>-1.8835178944675957</v>
      </c>
      <c r="GQ67" s="8">
        <f t="shared" ref="GQ67:GQ130" si="286">((1+(GP70/100-GP67/100))^(12))-1</f>
        <v>2.8040165684857232E-3</v>
      </c>
      <c r="GR67" s="17">
        <v>2.2200000000000002</v>
      </c>
      <c r="GS67" s="6">
        <f t="shared" si="190"/>
        <v>-1.1199999999999996E-2</v>
      </c>
      <c r="GT67" s="8">
        <f t="shared" ref="GT67:GT130" si="287">((1+$B67/100)^(1/12))-((1+GR67/100)^(1/12))</f>
        <v>9.1017378570357188E-4</v>
      </c>
      <c r="GU67" s="6">
        <f t="shared" ref="GU67:GU130" si="288">400*((0.25*GS67)+GQ67)</f>
        <v>1.6066273942896489E-3</v>
      </c>
      <c r="GV67" s="8">
        <f t="shared" ref="GV67:GV130" si="289">100*(-GS67+(((1+(GN67/100-GP67/100))^12)-1))</f>
        <v>1.1675453092853014</v>
      </c>
      <c r="GX67" s="6">
        <v>9.6983803704781305E-4</v>
      </c>
      <c r="GY67" s="6">
        <f t="shared" ref="GY67:GY130" si="290">LN(GX67)</f>
        <v>-6.9383814725238979</v>
      </c>
      <c r="GZ67" s="8">
        <f t="shared" ref="GZ67:GZ130" si="291">((1+(GY70/100-GY67/100))^(12))-1</f>
        <v>-1.1633405995383761E-3</v>
      </c>
      <c r="HA67" s="17">
        <v>3.51</v>
      </c>
      <c r="HB67" s="6">
        <f t="shared" si="191"/>
        <v>1.6999999999999993E-3</v>
      </c>
      <c r="HC67" s="6">
        <f t="shared" ref="HC67:HC130" si="292">400*((0.25*HB67)+GZ67)</f>
        <v>-0.29533623981535051</v>
      </c>
      <c r="HD67" s="17">
        <v>1.2119</v>
      </c>
      <c r="HE67" s="17">
        <f t="shared" ref="HE67:HE130" si="293">LN(HD67)</f>
        <v>0.19218937599230465</v>
      </c>
      <c r="HF67" s="17">
        <v>1.2071000000000001</v>
      </c>
      <c r="HG67" s="6">
        <f t="shared" ref="HG67:HG130" si="294">LN(HF67)</f>
        <v>0.18822078872494438</v>
      </c>
      <c r="HH67" s="8">
        <f t="shared" ref="HH67:HH130" si="295">((1+(HG70/100-HG67/100))^(12))-1</f>
        <v>6.6936580402177093E-4</v>
      </c>
      <c r="HI67" s="17">
        <v>2.1194000000000002</v>
      </c>
      <c r="HJ67" s="6">
        <f t="shared" si="192"/>
        <v>-1.2205999999999996E-2</v>
      </c>
      <c r="HK67" s="8">
        <f t="shared" ref="HK67:HK130" si="296">((1+$B67/100)^(1/12))-((1+HI67/100)^(1/12))</f>
        <v>9.9237372380556188E-4</v>
      </c>
      <c r="HL67" s="6">
        <f t="shared" ref="HL67:HL130" si="297">400*((0.25*HJ67)+HH67)</f>
        <v>-0.95285367839129131</v>
      </c>
      <c r="HM67" s="8">
        <f t="shared" ref="HM67:HM130" si="298">100*(-HJ67+(((1+(HE67/100-HG67/100))^12)-1))</f>
        <v>1.268233443375705</v>
      </c>
      <c r="HO67" s="6">
        <v>3.4842112965098655E-2</v>
      </c>
      <c r="HP67" s="6">
        <f t="shared" ref="HP67:HP130" si="299">LN(HO67)</f>
        <v>-3.3569284811589135</v>
      </c>
      <c r="HQ67" s="8">
        <f t="shared" ref="HQ67:HQ130" si="300">((1+(HP70/100-HP67/100))^(12))-1</f>
        <v>1.1703570831234078E-3</v>
      </c>
      <c r="HR67" s="17">
        <v>4.97</v>
      </c>
      <c r="HS67" s="6">
        <f t="shared" si="193"/>
        <v>1.6299999999999999E-2</v>
      </c>
      <c r="HT67" s="6">
        <f t="shared" ref="HT67:HT130" si="301">400*((0.25*HS67)+HQ67)</f>
        <v>2.098142833249363</v>
      </c>
    </row>
    <row r="68" spans="1:228" x14ac:dyDescent="0.25">
      <c r="A68" s="7" t="s">
        <v>66</v>
      </c>
      <c r="B68" s="8">
        <v>3.44</v>
      </c>
      <c r="C68" s="14">
        <v>1.79793</v>
      </c>
      <c r="D68" s="14">
        <f t="shared" si="194"/>
        <v>0.58663600314472308</v>
      </c>
      <c r="E68" s="8">
        <v>1.7946513288585497</v>
      </c>
      <c r="F68" s="8">
        <f t="shared" si="152"/>
        <v>0.58481075731083731</v>
      </c>
      <c r="G68" s="8">
        <f t="shared" si="151"/>
        <v>-4.0265309067530897E-3</v>
      </c>
      <c r="H68" s="8">
        <v>4.43</v>
      </c>
      <c r="I68" s="8">
        <f t="shared" si="168"/>
        <v>9.8999999999999973E-3</v>
      </c>
      <c r="J68" s="8">
        <f t="shared" si="195"/>
        <v>-7.963277152587267E-4</v>
      </c>
      <c r="K68" s="8">
        <f t="shared" si="169"/>
        <v>-0.6206123627012361</v>
      </c>
      <c r="L68" s="8">
        <f t="shared" si="196"/>
        <v>-0.96809485105497695</v>
      </c>
      <c r="M68" s="14">
        <v>0.13151751484503948</v>
      </c>
      <c r="N68" s="14">
        <f t="shared" si="197"/>
        <v>-2.0286152434957403</v>
      </c>
      <c r="O68" s="10">
        <v>0.13170788245334908</v>
      </c>
      <c r="P68" s="10">
        <f t="shared" si="153"/>
        <v>-2.0271688204419385</v>
      </c>
      <c r="Q68" s="8">
        <f t="shared" si="198"/>
        <v>-7.9129409252599592E-3</v>
      </c>
      <c r="R68" s="8">
        <v>1.4827999999999999</v>
      </c>
      <c r="S68" s="8">
        <f t="shared" si="170"/>
        <v>-1.9571999999999999E-2</v>
      </c>
      <c r="T68" s="8">
        <f t="shared" si="199"/>
        <v>1.5950903963617424E-3</v>
      </c>
      <c r="U68" s="8">
        <f t="shared" si="154"/>
        <v>2.9372734183718365</v>
      </c>
      <c r="V68" s="8">
        <f t="shared" si="200"/>
        <v>1.9398443041000322</v>
      </c>
      <c r="W68" s="14">
        <v>0.15258439824527942</v>
      </c>
      <c r="X68" s="14">
        <f t="shared" si="201"/>
        <v>-1.8800374049046056</v>
      </c>
      <c r="Y68" s="8">
        <v>0.15491866769945778</v>
      </c>
      <c r="Z68" s="8">
        <f t="shared" si="155"/>
        <v>-1.8648550242986059</v>
      </c>
      <c r="AA68" s="8">
        <f t="shared" si="202"/>
        <v>-4.0402650987767519E-3</v>
      </c>
      <c r="AB68" s="9">
        <v>6.72</v>
      </c>
      <c r="AC68" s="13">
        <f t="shared" si="171"/>
        <v>3.2799999999999996E-2</v>
      </c>
      <c r="AD68" s="8">
        <f t="shared" si="203"/>
        <v>-2.6121424224148093E-3</v>
      </c>
      <c r="AE68" s="13">
        <f t="shared" si="204"/>
        <v>1.6638939604892988</v>
      </c>
      <c r="AF68" s="8">
        <f t="shared" si="205"/>
        <v>-3.4620365111478089</v>
      </c>
      <c r="AG68" s="14">
        <v>0.69276000000000004</v>
      </c>
      <c r="AH68" s="14">
        <f t="shared" si="206"/>
        <v>-0.3670716601212945</v>
      </c>
      <c r="AI68" s="10">
        <v>0.6951410336886199</v>
      </c>
      <c r="AJ68" s="10">
        <f t="shared" si="156"/>
        <v>-0.36364052783339917</v>
      </c>
      <c r="AK68" s="8">
        <f t="shared" si="207"/>
        <v>-9.6498375337505937E-4</v>
      </c>
      <c r="AL68" s="9">
        <v>6.42</v>
      </c>
      <c r="AM68" s="13">
        <f t="shared" si="172"/>
        <v>2.98E-2</v>
      </c>
      <c r="AN68" s="8">
        <f t="shared" si="208"/>
        <v>-2.3763074495832814E-3</v>
      </c>
      <c r="AO68" s="13">
        <f t="shared" si="209"/>
        <v>2.5940064986499762</v>
      </c>
      <c r="AP68" s="8">
        <f t="shared" si="210"/>
        <v>-3.0211658183819052</v>
      </c>
      <c r="AQ68" s="14">
        <v>0.83717036416910851</v>
      </c>
      <c r="AR68" s="14">
        <f t="shared" si="211"/>
        <v>-0.17772768778372705</v>
      </c>
      <c r="AS68" s="10">
        <v>0.82989411381001899</v>
      </c>
      <c r="AT68" s="10">
        <f t="shared" si="157"/>
        <v>-0.18645716005258167</v>
      </c>
      <c r="AU68" s="8">
        <f t="shared" si="212"/>
        <v>2.3899081354050722E-3</v>
      </c>
      <c r="AV68" s="6">
        <v>2.72</v>
      </c>
      <c r="AW68" s="6">
        <f t="shared" si="173"/>
        <v>-7.1999999999999972E-3</v>
      </c>
      <c r="AX68" s="8">
        <f t="shared" si="213"/>
        <v>5.8354756222356308E-4</v>
      </c>
      <c r="AY68" s="6">
        <f t="shared" si="214"/>
        <v>0.23596325416202915</v>
      </c>
      <c r="AZ68" s="8">
        <f t="shared" si="215"/>
        <v>0.82480397629684088</v>
      </c>
      <c r="BA68" s="17">
        <v>1.2337400000000001</v>
      </c>
      <c r="BB68" s="17">
        <f t="shared" si="216"/>
        <v>0.21005020636289815</v>
      </c>
      <c r="BC68" s="17">
        <v>1.2283500000000001</v>
      </c>
      <c r="BD68" s="15">
        <f t="shared" si="158"/>
        <v>0.20567180540216995</v>
      </c>
      <c r="BE68" s="8">
        <f t="shared" si="217"/>
        <v>-5.5850350441511987E-3</v>
      </c>
      <c r="BF68" s="8">
        <v>2</v>
      </c>
      <c r="BG68" s="8">
        <f t="shared" si="174"/>
        <v>-1.44E-2</v>
      </c>
      <c r="BH68" s="8">
        <f t="shared" si="218"/>
        <v>1.1708566702610668E-3</v>
      </c>
      <c r="BI68" s="8">
        <f t="shared" si="219"/>
        <v>-3.674014017660479</v>
      </c>
      <c r="BJ68" s="8">
        <f t="shared" si="220"/>
        <v>1.492553465836147</v>
      </c>
      <c r="BK68" s="17">
        <v>1.2337400000000001</v>
      </c>
      <c r="BL68" s="17">
        <f t="shared" si="221"/>
        <v>0.21005020636289815</v>
      </c>
      <c r="BM68" s="17">
        <v>1.2283500000000001</v>
      </c>
      <c r="BN68" s="8">
        <f t="shared" si="159"/>
        <v>0.20567180540216995</v>
      </c>
      <c r="BO68" s="8">
        <f t="shared" si="222"/>
        <v>-5.5850350441511987E-3</v>
      </c>
      <c r="BP68" s="8">
        <v>2.0299999999999998</v>
      </c>
      <c r="BQ68" s="8">
        <f t="shared" si="175"/>
        <v>-1.4100000000000001E-2</v>
      </c>
      <c r="BR68" s="8">
        <f t="shared" si="223"/>
        <v>1.1463096952584184E-3</v>
      </c>
      <c r="BS68" s="8">
        <f t="shared" si="224"/>
        <v>-3.6440140176604796</v>
      </c>
      <c r="BT68" s="8">
        <f t="shared" si="225"/>
        <v>1.4625534658361472</v>
      </c>
      <c r="BU68" s="14">
        <v>0.12864549161874622</v>
      </c>
      <c r="BV68" s="14">
        <f t="shared" si="226"/>
        <v>-2.0506947846403221</v>
      </c>
      <c r="BW68" s="10">
        <v>0.1286752879109567</v>
      </c>
      <c r="BX68" s="10">
        <f t="shared" si="160"/>
        <v>-2.0504631959408157</v>
      </c>
      <c r="BY68" s="8">
        <f t="shared" si="227"/>
        <v>2.7829648536603635E-4</v>
      </c>
      <c r="BZ68" s="8">
        <v>3.29</v>
      </c>
      <c r="CA68" s="8">
        <f t="shared" si="176"/>
        <v>-1.4999999999999992E-3</v>
      </c>
      <c r="CB68" s="8">
        <f t="shared" si="228"/>
        <v>1.2126469070539159E-4</v>
      </c>
      <c r="CC68" s="8">
        <f t="shared" si="229"/>
        <v>-3.8681405853585378E-2</v>
      </c>
      <c r="CD68" s="8">
        <f t="shared" si="230"/>
        <v>0.14722097100366405</v>
      </c>
      <c r="CE68" s="17">
        <v>1.2337400000000001</v>
      </c>
      <c r="CF68" s="17">
        <f t="shared" si="231"/>
        <v>0.21005020636289815</v>
      </c>
      <c r="CG68" s="17">
        <v>1.2283500000000001</v>
      </c>
      <c r="CH68" s="8">
        <f t="shared" si="161"/>
        <v>0.20567180540216995</v>
      </c>
      <c r="CI68" s="8">
        <f t="shared" si="232"/>
        <v>-5.5850350441511987E-3</v>
      </c>
      <c r="CJ68" s="8">
        <v>2.02</v>
      </c>
      <c r="CK68" s="8">
        <f t="shared" si="177"/>
        <v>-1.4199999999999999E-2</v>
      </c>
      <c r="CL68" s="8">
        <f t="shared" si="233"/>
        <v>1.1544912850507405E-3</v>
      </c>
      <c r="CM68" s="8">
        <f t="shared" si="234"/>
        <v>-3.6540140176604794</v>
      </c>
      <c r="CN68" s="8">
        <f t="shared" si="235"/>
        <v>1.472553465836147</v>
      </c>
      <c r="CO68" s="14" t="s">
        <v>441</v>
      </c>
      <c r="CP68" s="8">
        <v>5.0326898368351627E-3</v>
      </c>
      <c r="CQ68" s="8">
        <f t="shared" si="162"/>
        <v>-5.2918006789888823</v>
      </c>
      <c r="CR68" s="8">
        <f t="shared" si="236"/>
        <v>-8.1703399479452488E-3</v>
      </c>
      <c r="CS68" s="9">
        <v>6.1633333333333304</v>
      </c>
      <c r="CT68" s="13">
        <f t="shared" si="178"/>
        <v>2.7233333333333304E-2</v>
      </c>
      <c r="CU68" s="13">
        <f t="shared" si="237"/>
        <v>-0.54480264584476912</v>
      </c>
      <c r="CV68" s="14" t="s">
        <v>441</v>
      </c>
      <c r="CW68" s="10">
        <v>9.3625507333217867E-2</v>
      </c>
      <c r="CX68" s="10">
        <f t="shared" si="163"/>
        <v>-2.3684524183800719</v>
      </c>
      <c r="CY68" s="8">
        <f t="shared" si="238"/>
        <v>2.113131673122659E-4</v>
      </c>
      <c r="CZ68" s="8">
        <v>9.69</v>
      </c>
      <c r="DA68" s="8">
        <f t="shared" si="179"/>
        <v>6.25E-2</v>
      </c>
      <c r="DB68" s="8">
        <f t="shared" si="239"/>
        <v>6.3345252669249064</v>
      </c>
      <c r="DC68" s="13"/>
      <c r="DD68" s="12">
        <v>1.3210807497397472E-2</v>
      </c>
      <c r="DE68" s="12">
        <f t="shared" si="164"/>
        <v>-4.326720034579755</v>
      </c>
      <c r="DF68" s="8">
        <f t="shared" si="240"/>
        <v>1.9354924348595759E-3</v>
      </c>
      <c r="DG68" s="9">
        <v>8.6554000000000002</v>
      </c>
      <c r="DH68" s="13">
        <f t="shared" si="180"/>
        <v>5.2154000000000006E-2</v>
      </c>
      <c r="DI68" s="13">
        <f t="shared" si="241"/>
        <v>5.9895969739438311</v>
      </c>
      <c r="DJ68" s="6">
        <v>9.1672472589930699E-3</v>
      </c>
      <c r="DK68" s="6">
        <f t="shared" si="242"/>
        <v>-4.6921182276387476</v>
      </c>
      <c r="DL68" s="17">
        <v>9.0220140000000001E-3</v>
      </c>
      <c r="DM68" s="17">
        <f t="shared" si="165"/>
        <v>-4.7080876882347784</v>
      </c>
      <c r="DN68" s="8">
        <f t="shared" si="243"/>
        <v>-9.1494036617107977E-3</v>
      </c>
      <c r="DO68" s="16">
        <v>1E-3</v>
      </c>
      <c r="DP68" s="11">
        <f t="shared" si="181"/>
        <v>-3.4390000000000004E-2</v>
      </c>
      <c r="DQ68" s="8">
        <f t="shared" si="244"/>
        <v>2.8216046426674524E-3</v>
      </c>
      <c r="DR68" s="11">
        <f t="shared" si="245"/>
        <v>-7.0987614646843191</v>
      </c>
      <c r="DS68" s="8">
        <f t="shared" si="246"/>
        <v>3.6308019324048453</v>
      </c>
      <c r="DT68" s="6" t="s">
        <v>441</v>
      </c>
      <c r="DU68" s="6">
        <v>0.22235069151065059</v>
      </c>
      <c r="DV68" s="6">
        <f t="shared" si="166"/>
        <v>-1.5034994520205955</v>
      </c>
      <c r="DW68" s="8">
        <f t="shared" si="247"/>
        <v>-5.3763571197359417E-3</v>
      </c>
      <c r="DX68" s="17">
        <v>4.03</v>
      </c>
      <c r="DY68" s="17">
        <f t="shared" si="182"/>
        <v>5.9000000000000033E-3</v>
      </c>
      <c r="DZ68" s="18">
        <f t="shared" si="248"/>
        <v>-1.5605428478943764</v>
      </c>
      <c r="EB68" s="6">
        <v>9.9186669311644524E-3</v>
      </c>
      <c r="EC68" s="6">
        <f t="shared" si="167"/>
        <v>-4.6133367486544845</v>
      </c>
      <c r="ED68" s="8">
        <f t="shared" si="249"/>
        <v>-1.3366702055918056E-3</v>
      </c>
      <c r="EE68" s="17">
        <v>9.34</v>
      </c>
      <c r="EF68" s="17">
        <f t="shared" si="183"/>
        <v>5.9000000000000004E-2</v>
      </c>
      <c r="EG68" s="18">
        <f t="shared" si="250"/>
        <v>5.3653319177632781</v>
      </c>
      <c r="EH68" s="17">
        <v>0.75322999999999996</v>
      </c>
      <c r="EI68" s="17">
        <f t="shared" si="251"/>
        <v>-0.28338465293391807</v>
      </c>
      <c r="EJ68" s="17">
        <v>0.75649999999999995</v>
      </c>
      <c r="EK68" s="6">
        <f t="shared" si="252"/>
        <v>-0.27905274575372652</v>
      </c>
      <c r="EL68" s="8">
        <f t="shared" si="253"/>
        <v>-3.3242272775519943E-3</v>
      </c>
      <c r="EM68" s="17">
        <v>5.62</v>
      </c>
      <c r="EN68" s="29">
        <f t="shared" si="184"/>
        <v>2.18E-2</v>
      </c>
      <c r="EO68" s="8">
        <f t="shared" si="254"/>
        <v>-1.7444219326259169E-3</v>
      </c>
      <c r="EP68" s="6">
        <f t="shared" si="255"/>
        <v>0.85030908897920221</v>
      </c>
      <c r="EQ68" s="8">
        <f t="shared" si="256"/>
        <v>-2.2319705027733798</v>
      </c>
      <c r="ER68" s="17">
        <v>1.2337400000000001</v>
      </c>
      <c r="ES68" s="17">
        <f t="shared" si="257"/>
        <v>0.21005020636289815</v>
      </c>
      <c r="ET68" s="17">
        <v>1.2283500000000001</v>
      </c>
      <c r="EU68" s="6">
        <f t="shared" si="258"/>
        <v>0.20567180540216995</v>
      </c>
      <c r="EV68" s="8">
        <f t="shared" si="259"/>
        <v>-5.5850350441511987E-3</v>
      </c>
      <c r="EW68" s="17">
        <v>2.1324999999999998</v>
      </c>
      <c r="EX68" s="6">
        <f t="shared" si="185"/>
        <v>-1.3075000000000002E-2</v>
      </c>
      <c r="EY68" s="8">
        <f t="shared" si="260"/>
        <v>1.0624907541079143E-3</v>
      </c>
      <c r="EZ68" s="6">
        <f t="shared" si="261"/>
        <v>-3.5415140176604796</v>
      </c>
      <c r="FA68" s="8">
        <f t="shared" si="262"/>
        <v>1.3600534658361472</v>
      </c>
      <c r="FB68" s="6">
        <v>0.16540134636695944</v>
      </c>
      <c r="FC68" s="6">
        <f t="shared" si="263"/>
        <v>-1.799380356359416</v>
      </c>
      <c r="FD68" s="6">
        <v>0.16469580684475774</v>
      </c>
      <c r="FE68" s="6">
        <f t="shared" si="264"/>
        <v>-1.8036551014744422</v>
      </c>
      <c r="FF68" s="8">
        <f t="shared" si="265"/>
        <v>-5.5778376618270675E-3</v>
      </c>
      <c r="FG68" s="17">
        <v>2.1728999999999998</v>
      </c>
      <c r="FH68" s="6">
        <f t="shared" si="186"/>
        <v>-1.2671000000000002E-2</v>
      </c>
      <c r="FI68" s="8">
        <f t="shared" si="266"/>
        <v>1.0294750096149219E-3</v>
      </c>
      <c r="FJ68" s="6">
        <f t="shared" si="267"/>
        <v>-3.4982350647308271</v>
      </c>
      <c r="FK68" s="8">
        <f t="shared" si="268"/>
        <v>1.3184090035730858</v>
      </c>
      <c r="FL68" s="17">
        <v>1.2337400000000001</v>
      </c>
      <c r="FM68" s="17">
        <f t="shared" si="269"/>
        <v>0.21005020636289815</v>
      </c>
      <c r="FN68" s="17">
        <v>1.2283500000000001</v>
      </c>
      <c r="FO68" s="6">
        <f t="shared" si="270"/>
        <v>0.20567180540216995</v>
      </c>
      <c r="FP68" s="8">
        <f t="shared" si="271"/>
        <v>-5.5850350441511987E-3</v>
      </c>
      <c r="FQ68" s="17">
        <v>2.1324999999999998</v>
      </c>
      <c r="FR68" s="6">
        <f t="shared" si="187"/>
        <v>-1.3075000000000002E-2</v>
      </c>
      <c r="FS68" s="8">
        <f t="shared" si="272"/>
        <v>1.0624907541079143E-3</v>
      </c>
      <c r="FT68" s="6">
        <f t="shared" si="273"/>
        <v>-3.5415140176604796</v>
      </c>
      <c r="FU68" s="8">
        <f t="shared" si="274"/>
        <v>1.3600534658361472</v>
      </c>
      <c r="FV68" s="6">
        <v>0.80015362949686342</v>
      </c>
      <c r="FW68" s="6">
        <f t="shared" si="275"/>
        <v>-0.22295153287985009</v>
      </c>
      <c r="FX68" s="6">
        <v>0.79387131346008821</v>
      </c>
      <c r="FY68" s="6">
        <f t="shared" si="276"/>
        <v>-0.23083390459821584</v>
      </c>
      <c r="FZ68" s="8">
        <f t="shared" si="277"/>
        <v>-5.483668938373043E-3</v>
      </c>
      <c r="GA68" s="17">
        <v>0.76</v>
      </c>
      <c r="GB68" s="6">
        <f t="shared" si="188"/>
        <v>-2.6799999999999997E-2</v>
      </c>
      <c r="GC68" s="8">
        <f t="shared" si="278"/>
        <v>2.1913000970745777E-3</v>
      </c>
      <c r="GD68" s="6">
        <f t="shared" si="279"/>
        <v>-4.8734675753492169</v>
      </c>
      <c r="GE68" s="8">
        <f t="shared" si="280"/>
        <v>2.7746294783740195</v>
      </c>
      <c r="GG68" s="6">
        <v>4.3365134431916737E-4</v>
      </c>
      <c r="GH68" s="6">
        <f t="shared" si="281"/>
        <v>-7.7432697008290043</v>
      </c>
      <c r="GI68" s="8">
        <f t="shared" si="282"/>
        <v>1.7535123516745355E-3</v>
      </c>
      <c r="GJ68" s="17">
        <v>6.99</v>
      </c>
      <c r="GK68" s="6">
        <f t="shared" si="189"/>
        <v>3.5500000000000004E-2</v>
      </c>
      <c r="GL68" s="6">
        <f t="shared" si="283"/>
        <v>4.2514049406698149</v>
      </c>
      <c r="GM68" s="6">
        <v>0.15523852399211388</v>
      </c>
      <c r="GN68" s="6">
        <f t="shared" si="284"/>
        <v>-1.8627924804362308</v>
      </c>
      <c r="GO68" s="6">
        <v>0.15458339774308238</v>
      </c>
      <c r="GP68" s="6">
        <f t="shared" si="285"/>
        <v>-1.8670215370618484</v>
      </c>
      <c r="GQ68" s="8">
        <f t="shared" si="286"/>
        <v>-4.4757219272439919E-3</v>
      </c>
      <c r="GR68" s="17">
        <v>2.25</v>
      </c>
      <c r="GS68" s="6">
        <f t="shared" si="190"/>
        <v>-1.1899999999999999E-2</v>
      </c>
      <c r="GT68" s="8">
        <f t="shared" si="287"/>
        <v>9.665004368450969E-4</v>
      </c>
      <c r="GU68" s="6">
        <f t="shared" si="288"/>
        <v>-2.9802887708975967</v>
      </c>
      <c r="GV68" s="8">
        <f t="shared" si="289"/>
        <v>1.2407604852188592</v>
      </c>
      <c r="GX68" s="6">
        <v>9.7200622083981343E-4</v>
      </c>
      <c r="GY68" s="6">
        <f t="shared" si="290"/>
        <v>-6.9361483534833548</v>
      </c>
      <c r="GZ68" s="8">
        <f t="shared" si="291"/>
        <v>-1.4712758001462767E-3</v>
      </c>
      <c r="HA68" s="17">
        <v>3.5</v>
      </c>
      <c r="HB68" s="6">
        <f t="shared" si="191"/>
        <v>6.0000000000000049E-4</v>
      </c>
      <c r="HC68" s="6">
        <f t="shared" si="292"/>
        <v>-0.52851032005851062</v>
      </c>
      <c r="HD68" s="17">
        <v>1.2337400000000001</v>
      </c>
      <c r="HE68" s="17">
        <f t="shared" si="293"/>
        <v>0.21005020636289815</v>
      </c>
      <c r="HF68" s="17">
        <v>1.2283500000000001</v>
      </c>
      <c r="HG68" s="6">
        <f t="shared" si="294"/>
        <v>0.20567180540216995</v>
      </c>
      <c r="HH68" s="8">
        <f t="shared" si="295"/>
        <v>-5.5850350441511987E-3</v>
      </c>
      <c r="HI68" s="17">
        <v>2.1324999999999998</v>
      </c>
      <c r="HJ68" s="6">
        <f t="shared" si="192"/>
        <v>-1.3075000000000002E-2</v>
      </c>
      <c r="HK68" s="8">
        <f t="shared" si="296"/>
        <v>1.0624907541079143E-3</v>
      </c>
      <c r="HL68" s="6">
        <f t="shared" si="297"/>
        <v>-3.5415140176604796</v>
      </c>
      <c r="HM68" s="8">
        <f t="shared" si="298"/>
        <v>1.3600534658361472</v>
      </c>
      <c r="HO68" s="6">
        <v>3.5167926850712149E-2</v>
      </c>
      <c r="HP68" s="6">
        <f t="shared" si="299"/>
        <v>-3.347620780758763</v>
      </c>
      <c r="HQ68" s="8">
        <f t="shared" si="300"/>
        <v>-1.5127933385746806E-3</v>
      </c>
      <c r="HR68" s="17">
        <v>5.4</v>
      </c>
      <c r="HS68" s="6">
        <f t="shared" si="193"/>
        <v>1.9600000000000003E-2</v>
      </c>
      <c r="HT68" s="6">
        <f t="shared" si="301"/>
        <v>1.354882664570128</v>
      </c>
    </row>
    <row r="69" spans="1:228" x14ac:dyDescent="0.25">
      <c r="A69" s="7" t="s">
        <v>67</v>
      </c>
      <c r="B69" s="8">
        <v>3.47</v>
      </c>
      <c r="C69" s="14">
        <v>1.77328</v>
      </c>
      <c r="D69" s="14">
        <f t="shared" si="194"/>
        <v>0.57283093904520588</v>
      </c>
      <c r="E69" s="8">
        <v>1.8074560453801605</v>
      </c>
      <c r="F69" s="8">
        <f t="shared" si="152"/>
        <v>0.59192035684647271</v>
      </c>
      <c r="G69" s="8">
        <f t="shared" si="151"/>
        <v>-4.1930519703640146E-3</v>
      </c>
      <c r="H69" s="8">
        <v>4.45</v>
      </c>
      <c r="I69" s="8">
        <f t="shared" si="168"/>
        <v>9.7999999999999997E-3</v>
      </c>
      <c r="J69" s="8">
        <f t="shared" si="195"/>
        <v>-7.8811012430390903E-4</v>
      </c>
      <c r="K69" s="8">
        <f t="shared" si="169"/>
        <v>-0.69722078814560584</v>
      </c>
      <c r="L69" s="8">
        <f t="shared" si="196"/>
        <v>-1.2088326587124856</v>
      </c>
      <c r="M69" s="14">
        <v>0.12906389953666061</v>
      </c>
      <c r="N69" s="14">
        <f t="shared" si="197"/>
        <v>-2.0474476520179912</v>
      </c>
      <c r="O69" s="10">
        <v>0.1312224195078398</v>
      </c>
      <c r="P69" s="10">
        <f t="shared" si="153"/>
        <v>-2.0308615366754195</v>
      </c>
      <c r="Q69" s="8">
        <f t="shared" si="198"/>
        <v>-5.1583934160212008E-3</v>
      </c>
      <c r="R69" s="8">
        <v>1.4736</v>
      </c>
      <c r="S69" s="8">
        <f t="shared" si="170"/>
        <v>-1.9964000000000003E-2</v>
      </c>
      <c r="T69" s="8">
        <f t="shared" si="199"/>
        <v>1.6268882226040393E-3</v>
      </c>
      <c r="U69" s="8">
        <f t="shared" si="154"/>
        <v>0.96170999445325045</v>
      </c>
      <c r="V69" s="8">
        <f t="shared" si="200"/>
        <v>1.797548081030955</v>
      </c>
      <c r="W69" s="14">
        <v>0.15593204481486966</v>
      </c>
      <c r="X69" s="14">
        <f t="shared" si="201"/>
        <v>-1.8583349767993604</v>
      </c>
      <c r="Y69" s="8">
        <v>0.15744485887430076</v>
      </c>
      <c r="Z69" s="8">
        <f t="shared" si="155"/>
        <v>-1.8486799844019894</v>
      </c>
      <c r="AA69" s="8">
        <f t="shared" si="202"/>
        <v>9.4508211671673337E-5</v>
      </c>
      <c r="AB69" s="9">
        <v>6.74</v>
      </c>
      <c r="AC69" s="13">
        <f t="shared" si="171"/>
        <v>3.27E-2</v>
      </c>
      <c r="AD69" s="8">
        <f t="shared" si="203"/>
        <v>-2.6036095447488083E-3</v>
      </c>
      <c r="AE69" s="13">
        <f t="shared" si="204"/>
        <v>3.3078032846686694</v>
      </c>
      <c r="AF69" s="8">
        <f t="shared" si="205"/>
        <v>-3.3857984041051052</v>
      </c>
      <c r="AG69" s="14">
        <v>0.68213999999999997</v>
      </c>
      <c r="AH69" s="14">
        <f t="shared" si="206"/>
        <v>-0.3825203636130669</v>
      </c>
      <c r="AI69" s="10">
        <v>0.6990895058276102</v>
      </c>
      <c r="AJ69" s="10">
        <f t="shared" si="156"/>
        <v>-0.35797649655153052</v>
      </c>
      <c r="AK69" s="8">
        <f t="shared" si="207"/>
        <v>-9.6985843051966558E-4</v>
      </c>
      <c r="AL69" s="9">
        <v>6.5233333333333299</v>
      </c>
      <c r="AM69" s="13">
        <f t="shared" si="172"/>
        <v>3.0533333333333298E-2</v>
      </c>
      <c r="AN69" s="8">
        <f t="shared" si="208"/>
        <v>-2.4333746292166669E-3</v>
      </c>
      <c r="AO69" s="13">
        <f t="shared" si="209"/>
        <v>2.6653899611254634</v>
      </c>
      <c r="AP69" s="8">
        <f t="shared" si="210"/>
        <v>-3.3474624782371065</v>
      </c>
      <c r="AQ69" s="14">
        <v>0.85629634703978352</v>
      </c>
      <c r="AR69" s="14">
        <f t="shared" si="211"/>
        <v>-0.15513876294089135</v>
      </c>
      <c r="AS69" s="10">
        <v>0.84890868543943332</v>
      </c>
      <c r="AT69" s="10">
        <f t="shared" si="157"/>
        <v>-0.16380365388587484</v>
      </c>
      <c r="AU69" s="8">
        <f t="shared" si="212"/>
        <v>1.634656632388154E-3</v>
      </c>
      <c r="AV69" s="6">
        <v>2.86</v>
      </c>
      <c r="AW69" s="6">
        <f t="shared" si="173"/>
        <v>-6.100000000000003E-3</v>
      </c>
      <c r="AX69" s="8">
        <f t="shared" si="213"/>
        <v>4.9402055192460104E-4</v>
      </c>
      <c r="AY69" s="6">
        <f t="shared" si="214"/>
        <v>4.3862652955261282E-2</v>
      </c>
      <c r="AZ69" s="8">
        <f t="shared" si="215"/>
        <v>0.71402825867603692</v>
      </c>
      <c r="BA69" s="17">
        <v>1.20722</v>
      </c>
      <c r="BB69" s="17">
        <f t="shared" si="216"/>
        <v>0.18832019559735461</v>
      </c>
      <c r="BC69" s="17">
        <v>1.2016</v>
      </c>
      <c r="BD69" s="15">
        <f t="shared" si="158"/>
        <v>0.18365400202773324</v>
      </c>
      <c r="BE69" s="8">
        <f t="shared" si="217"/>
        <v>-1.8603186888087597E-3</v>
      </c>
      <c r="BF69" s="8">
        <v>2.02</v>
      </c>
      <c r="BG69" s="8">
        <f t="shared" si="174"/>
        <v>-1.4500000000000002E-2</v>
      </c>
      <c r="BH69" s="8">
        <f t="shared" si="218"/>
        <v>1.1787248784427273E-3</v>
      </c>
      <c r="BI69" s="8">
        <f t="shared" si="219"/>
        <v>-2.1941274755235041</v>
      </c>
      <c r="BJ69" s="8">
        <f t="shared" si="220"/>
        <v>1.5060086954901397</v>
      </c>
      <c r="BK69" s="17">
        <v>1.20722</v>
      </c>
      <c r="BL69" s="17">
        <f t="shared" si="221"/>
        <v>0.18832019559735461</v>
      </c>
      <c r="BM69" s="17">
        <v>1.2016</v>
      </c>
      <c r="BN69" s="8">
        <f t="shared" si="159"/>
        <v>0.18365400202773324</v>
      </c>
      <c r="BO69" s="8">
        <f t="shared" si="222"/>
        <v>-1.8603186888087597E-3</v>
      </c>
      <c r="BP69" s="8">
        <v>2.0299999999999998</v>
      </c>
      <c r="BQ69" s="8">
        <f t="shared" si="175"/>
        <v>-1.4400000000000003E-2</v>
      </c>
      <c r="BR69" s="8">
        <f t="shared" si="223"/>
        <v>1.1705432886504052E-3</v>
      </c>
      <c r="BS69" s="8">
        <f t="shared" si="224"/>
        <v>-2.1841274755235043</v>
      </c>
      <c r="BT69" s="8">
        <f t="shared" si="225"/>
        <v>1.4960086954901399</v>
      </c>
      <c r="BU69" s="14">
        <v>0.12890169312373917</v>
      </c>
      <c r="BV69" s="14">
        <f t="shared" si="226"/>
        <v>-2.0487052339507308</v>
      </c>
      <c r="BW69" s="10">
        <v>0.12890750886239122</v>
      </c>
      <c r="BX69" s="10">
        <f t="shared" si="160"/>
        <v>-2.0486601173403982</v>
      </c>
      <c r="BY69" s="8">
        <f t="shared" si="227"/>
        <v>7.7372185407931227E-5</v>
      </c>
      <c r="BZ69" s="8">
        <v>3.55</v>
      </c>
      <c r="CA69" s="8">
        <f t="shared" si="176"/>
        <v>7.9999999999999624E-4</v>
      </c>
      <c r="CB69" s="8">
        <f t="shared" si="228"/>
        <v>-6.4591441526484772E-5</v>
      </c>
      <c r="CC69" s="8">
        <f t="shared" si="229"/>
        <v>0.11094887416317212</v>
      </c>
      <c r="CD69" s="8">
        <f t="shared" si="230"/>
        <v>-8.0541397980624208E-2</v>
      </c>
      <c r="CE69" s="17">
        <v>1.20722</v>
      </c>
      <c r="CF69" s="17">
        <f t="shared" si="231"/>
        <v>0.18832019559735461</v>
      </c>
      <c r="CG69" s="17">
        <v>1.2016</v>
      </c>
      <c r="CH69" s="8">
        <f t="shared" si="161"/>
        <v>0.18365400202773324</v>
      </c>
      <c r="CI69" s="8">
        <f t="shared" si="232"/>
        <v>-1.8603186888087597E-3</v>
      </c>
      <c r="CJ69" s="8">
        <v>2.04</v>
      </c>
      <c r="CK69" s="8">
        <f t="shared" si="177"/>
        <v>-1.4300000000000002E-2</v>
      </c>
      <c r="CL69" s="8">
        <f t="shared" si="233"/>
        <v>1.1623624338825689E-3</v>
      </c>
      <c r="CM69" s="8">
        <f t="shared" si="234"/>
        <v>-2.174127475523504</v>
      </c>
      <c r="CN69" s="8">
        <f t="shared" si="235"/>
        <v>1.4860086954901397</v>
      </c>
      <c r="CO69" s="14" t="s">
        <v>441</v>
      </c>
      <c r="CP69" s="8">
        <v>4.9852710167809207E-3</v>
      </c>
      <c r="CQ69" s="8">
        <f t="shared" si="162"/>
        <v>-5.3012675105905869</v>
      </c>
      <c r="CR69" s="8">
        <f t="shared" si="236"/>
        <v>-7.1265485836359277E-3</v>
      </c>
      <c r="CS69" s="9">
        <v>5.7488888888888896</v>
      </c>
      <c r="CT69" s="13">
        <f t="shared" si="178"/>
        <v>2.2788888888888893E-2</v>
      </c>
      <c r="CU69" s="13">
        <f t="shared" si="237"/>
        <v>-0.57173054456548178</v>
      </c>
      <c r="CV69" s="14" t="s">
        <v>441</v>
      </c>
      <c r="CW69" s="10">
        <v>9.2823103299118734E-2</v>
      </c>
      <c r="CX69" s="10">
        <f t="shared" si="163"/>
        <v>-2.3770597122102322</v>
      </c>
      <c r="CY69" s="8">
        <f t="shared" si="238"/>
        <v>1.6236838602743386E-3</v>
      </c>
      <c r="CZ69" s="8">
        <v>9.14</v>
      </c>
      <c r="DA69" s="8">
        <f t="shared" si="179"/>
        <v>5.67E-2</v>
      </c>
      <c r="DB69" s="8">
        <f t="shared" si="239"/>
        <v>6.3194735441097354</v>
      </c>
      <c r="DC69" s="13"/>
      <c r="DD69" s="12">
        <v>1.3499325033748309E-2</v>
      </c>
      <c r="DE69" s="12">
        <f t="shared" si="164"/>
        <v>-4.3051155922877955</v>
      </c>
      <c r="DF69" s="8">
        <f t="shared" si="240"/>
        <v>2.807928456806108E-3</v>
      </c>
      <c r="DG69" s="9">
        <v>8.5772499999999994</v>
      </c>
      <c r="DH69" s="13">
        <f t="shared" si="180"/>
        <v>5.1072499999999986E-2</v>
      </c>
      <c r="DI69" s="13">
        <f t="shared" si="241"/>
        <v>6.2304213827224419</v>
      </c>
      <c r="DJ69" s="6">
        <v>8.9759032900275908E-3</v>
      </c>
      <c r="DK69" s="6">
        <f t="shared" si="242"/>
        <v>-4.7132117045437534</v>
      </c>
      <c r="DL69" s="17">
        <v>8.826904E-3</v>
      </c>
      <c r="DM69" s="17">
        <f t="shared" si="165"/>
        <v>-4.7299509487253983</v>
      </c>
      <c r="DN69" s="8">
        <f t="shared" si="243"/>
        <v>-4.7555518047626144E-3</v>
      </c>
      <c r="DO69" s="16" t="s">
        <v>222</v>
      </c>
      <c r="DP69" s="11" t="e">
        <f t="shared" si="181"/>
        <v>#VALUE!</v>
      </c>
      <c r="DQ69" s="8" t="e">
        <f t="shared" si="244"/>
        <v>#VALUE!</v>
      </c>
      <c r="DR69" s="11" t="e">
        <f t="shared" si="245"/>
        <v>#VALUE!</v>
      </c>
      <c r="DS69" s="8" t="e">
        <f t="shared" si="246"/>
        <v>#VALUE!</v>
      </c>
      <c r="DT69" s="6" t="s">
        <v>441</v>
      </c>
      <c r="DU69" s="6">
        <v>0.21756867011150394</v>
      </c>
      <c r="DV69" s="6">
        <f t="shared" si="166"/>
        <v>-1.5252407536333448</v>
      </c>
      <c r="DW69" s="8">
        <f t="shared" si="247"/>
        <v>3.3339355911921054E-4</v>
      </c>
      <c r="DX69" s="17">
        <v>4.03</v>
      </c>
      <c r="DY69" s="17">
        <f t="shared" si="182"/>
        <v>5.6000000000000008E-3</v>
      </c>
      <c r="DZ69" s="18">
        <f t="shared" si="248"/>
        <v>0.69335742364768427</v>
      </c>
      <c r="EB69" s="6">
        <v>9.8599881680141981E-3</v>
      </c>
      <c r="EC69" s="6">
        <f t="shared" si="167"/>
        <v>-4.6192703103668729</v>
      </c>
      <c r="ED69" s="8">
        <f t="shared" si="249"/>
        <v>-7.428564218951994E-4</v>
      </c>
      <c r="EE69" s="17">
        <v>9.6199999999999992</v>
      </c>
      <c r="EF69" s="17">
        <f t="shared" si="183"/>
        <v>6.1499999999999985E-2</v>
      </c>
      <c r="EG69" s="18">
        <f t="shared" si="250"/>
        <v>5.8528574312419188</v>
      </c>
      <c r="EH69" s="17">
        <v>0.75319000000000003</v>
      </c>
      <c r="EI69" s="17">
        <f t="shared" si="251"/>
        <v>-0.28343775897341478</v>
      </c>
      <c r="EJ69" s="17">
        <v>0.75614999999999999</v>
      </c>
      <c r="EK69" s="6">
        <f t="shared" si="252"/>
        <v>-0.27951550978538753</v>
      </c>
      <c r="EL69" s="8">
        <f t="shared" si="253"/>
        <v>-5.1766229860569224E-3</v>
      </c>
      <c r="EM69" s="17">
        <v>5.62</v>
      </c>
      <c r="EN69" s="29">
        <f t="shared" si="184"/>
        <v>2.1499999999999998E-2</v>
      </c>
      <c r="EO69" s="8">
        <f t="shared" si="254"/>
        <v>-1.7201883392339301E-3</v>
      </c>
      <c r="EP69" s="6">
        <f t="shared" si="255"/>
        <v>7.9350805577230871E-2</v>
      </c>
      <c r="EQ69" s="8">
        <f t="shared" si="256"/>
        <v>-2.1970568381181423</v>
      </c>
      <c r="ER69" s="17">
        <v>1.20722</v>
      </c>
      <c r="ES69" s="17">
        <f t="shared" si="257"/>
        <v>0.18832019559735461</v>
      </c>
      <c r="ET69" s="17">
        <v>1.2016</v>
      </c>
      <c r="EU69" s="6">
        <f t="shared" si="258"/>
        <v>0.18365400202773324</v>
      </c>
      <c r="EV69" s="8">
        <f t="shared" si="259"/>
        <v>-1.8603186888087597E-3</v>
      </c>
      <c r="EW69" s="17">
        <v>2.1391</v>
      </c>
      <c r="EX69" s="6">
        <f t="shared" si="185"/>
        <v>-1.3309000000000001E-2</v>
      </c>
      <c r="EY69" s="8">
        <f t="shared" si="260"/>
        <v>1.0813298682414985E-3</v>
      </c>
      <c r="EZ69" s="6">
        <f t="shared" si="261"/>
        <v>-2.0750274755235041</v>
      </c>
      <c r="FA69" s="8">
        <f t="shared" si="262"/>
        <v>1.3869086954901397</v>
      </c>
      <c r="FB69" s="6">
        <v>0.16176649007158167</v>
      </c>
      <c r="FC69" s="6">
        <f t="shared" si="263"/>
        <v>-1.821601402905147</v>
      </c>
      <c r="FD69" s="6">
        <v>0.16102670627923643</v>
      </c>
      <c r="FE69" s="6">
        <f t="shared" si="264"/>
        <v>-1.8261850502430419</v>
      </c>
      <c r="FF69" s="8">
        <f t="shared" si="265"/>
        <v>-1.8630269315065284E-3</v>
      </c>
      <c r="FG69" s="17">
        <v>2.1766000000000001</v>
      </c>
      <c r="FH69" s="6">
        <f t="shared" si="186"/>
        <v>-1.2934000000000001E-2</v>
      </c>
      <c r="FI69" s="8">
        <f t="shared" si="266"/>
        <v>1.0506854820335754E-3</v>
      </c>
      <c r="FJ69" s="6">
        <f t="shared" si="267"/>
        <v>-2.0386107726026115</v>
      </c>
      <c r="FK69" s="8">
        <f t="shared" si="268"/>
        <v>1.3484176366565848</v>
      </c>
      <c r="FL69" s="17">
        <v>1.20722</v>
      </c>
      <c r="FM69" s="17">
        <f t="shared" si="269"/>
        <v>0.18832019559735461</v>
      </c>
      <c r="FN69" s="17">
        <v>1.2016</v>
      </c>
      <c r="FO69" s="6">
        <f t="shared" si="270"/>
        <v>0.18365400202773324</v>
      </c>
      <c r="FP69" s="8">
        <f t="shared" si="271"/>
        <v>-1.8603186888087597E-3</v>
      </c>
      <c r="FQ69" s="17">
        <v>2.1391</v>
      </c>
      <c r="FR69" s="6">
        <f t="shared" si="187"/>
        <v>-1.3309000000000001E-2</v>
      </c>
      <c r="FS69" s="8">
        <f t="shared" si="272"/>
        <v>1.0813298682414985E-3</v>
      </c>
      <c r="FT69" s="6">
        <f t="shared" si="273"/>
        <v>-2.0750274755235041</v>
      </c>
      <c r="FU69" s="8">
        <f t="shared" si="274"/>
        <v>1.3869086954901397</v>
      </c>
      <c r="FV69" s="6">
        <v>0.77838578356204902</v>
      </c>
      <c r="FW69" s="6">
        <f t="shared" si="275"/>
        <v>-0.25053301194355693</v>
      </c>
      <c r="FX69" s="6">
        <v>0.77208153180975914</v>
      </c>
      <c r="FY69" s="6">
        <f t="shared" si="276"/>
        <v>-0.25866512338128828</v>
      </c>
      <c r="FZ69" s="8">
        <f t="shared" si="277"/>
        <v>-2.0374916683714162E-3</v>
      </c>
      <c r="GA69" s="17">
        <v>0.79</v>
      </c>
      <c r="GB69" s="6">
        <f t="shared" si="188"/>
        <v>-2.6800000000000001E-2</v>
      </c>
      <c r="GC69" s="8">
        <f t="shared" si="278"/>
        <v>2.1907099852551681E-3</v>
      </c>
      <c r="GD69" s="6">
        <f t="shared" si="279"/>
        <v>-3.4949966673485671</v>
      </c>
      <c r="GE69" s="8">
        <f t="shared" si="280"/>
        <v>2.7776289957022704</v>
      </c>
      <c r="GG69" s="6">
        <v>4.3668122270742359E-4</v>
      </c>
      <c r="GH69" s="6">
        <f t="shared" si="281"/>
        <v>-7.736307096548285</v>
      </c>
      <c r="GI69" s="8">
        <f t="shared" si="282"/>
        <v>3.490343900145465E-4</v>
      </c>
      <c r="GJ69" s="17">
        <v>6.84</v>
      </c>
      <c r="GK69" s="6">
        <f t="shared" si="189"/>
        <v>3.3699999999999994E-2</v>
      </c>
      <c r="GL69" s="6">
        <f t="shared" si="283"/>
        <v>3.5096137560058178</v>
      </c>
      <c r="GM69" s="6">
        <v>0.15425195514353146</v>
      </c>
      <c r="GN69" s="6">
        <f t="shared" si="284"/>
        <v>-1.8691679411163113</v>
      </c>
      <c r="GO69" s="6">
        <v>0.15359567474579916</v>
      </c>
      <c r="GP69" s="6">
        <f t="shared" si="285"/>
        <v>-1.8734316178720798</v>
      </c>
      <c r="GQ69" s="8">
        <f t="shared" si="286"/>
        <v>-4.8510986356852248E-3</v>
      </c>
      <c r="GR69" s="17">
        <v>2.35</v>
      </c>
      <c r="GS69" s="6">
        <f t="shared" si="190"/>
        <v>-1.1200000000000002E-2</v>
      </c>
      <c r="GT69" s="8">
        <f t="shared" si="287"/>
        <v>9.0911975654073274E-4</v>
      </c>
      <c r="GU69" s="6">
        <f t="shared" si="288"/>
        <v>-3.06043945427409</v>
      </c>
      <c r="GV69" s="8">
        <f t="shared" si="289"/>
        <v>1.1711761208746632</v>
      </c>
      <c r="GX69" s="6">
        <v>9.6292729898892631E-4</v>
      </c>
      <c r="GY69" s="6">
        <f t="shared" si="290"/>
        <v>-6.9455326433161666</v>
      </c>
      <c r="GZ69" s="8">
        <f t="shared" si="291"/>
        <v>3.0527704752960627E-3</v>
      </c>
      <c r="HA69" s="17">
        <v>3.7</v>
      </c>
      <c r="HB69" s="6">
        <f t="shared" si="191"/>
        <v>2.3E-3</v>
      </c>
      <c r="HC69" s="6">
        <f t="shared" si="292"/>
        <v>1.4511081901184251</v>
      </c>
      <c r="HD69" s="17">
        <v>1.20722</v>
      </c>
      <c r="HE69" s="17">
        <f t="shared" si="293"/>
        <v>0.18832019559735461</v>
      </c>
      <c r="HF69" s="17">
        <v>1.2016</v>
      </c>
      <c r="HG69" s="6">
        <f t="shared" si="294"/>
        <v>0.18365400202773324</v>
      </c>
      <c r="HH69" s="8">
        <f t="shared" si="295"/>
        <v>-1.8603186888087597E-3</v>
      </c>
      <c r="HI69" s="17">
        <v>2.1391</v>
      </c>
      <c r="HJ69" s="6">
        <f t="shared" si="192"/>
        <v>-1.3309000000000001E-2</v>
      </c>
      <c r="HK69" s="8">
        <f t="shared" si="296"/>
        <v>1.0813298682414985E-3</v>
      </c>
      <c r="HL69" s="6">
        <f t="shared" si="297"/>
        <v>-2.0750274755235041</v>
      </c>
      <c r="HM69" s="8">
        <f t="shared" si="298"/>
        <v>1.3869086954901397</v>
      </c>
      <c r="HO69" s="6">
        <v>3.5032404974601507E-2</v>
      </c>
      <c r="HP69" s="6">
        <f t="shared" si="299"/>
        <v>-3.3514817894162223</v>
      </c>
      <c r="HQ69" s="8">
        <f t="shared" si="300"/>
        <v>-1.0979247781275348E-3</v>
      </c>
      <c r="HR69" s="17">
        <v>5.66</v>
      </c>
      <c r="HS69" s="6">
        <f t="shared" si="193"/>
        <v>2.1899999999999999E-2</v>
      </c>
      <c r="HT69" s="6">
        <f t="shared" si="301"/>
        <v>1.750830088748986</v>
      </c>
    </row>
    <row r="70" spans="1:228" x14ac:dyDescent="0.25">
      <c r="A70" s="7" t="s">
        <v>68</v>
      </c>
      <c r="B70" s="8">
        <v>3.89</v>
      </c>
      <c r="C70" s="14">
        <v>1.76732</v>
      </c>
      <c r="D70" s="14">
        <f t="shared" si="194"/>
        <v>0.5694642748473685</v>
      </c>
      <c r="E70" s="8">
        <v>1.7652051238962174</v>
      </c>
      <c r="F70" s="8">
        <f t="shared" si="152"/>
        <v>0.56826690113746814</v>
      </c>
      <c r="G70" s="8">
        <f t="shared" si="151"/>
        <v>7.1154115971916454E-5</v>
      </c>
      <c r="H70" s="8">
        <v>4.47</v>
      </c>
      <c r="I70" s="8">
        <f t="shared" si="168"/>
        <v>5.7999999999999961E-3</v>
      </c>
      <c r="J70" s="8">
        <f t="shared" si="195"/>
        <v>-4.655275731109132E-4</v>
      </c>
      <c r="K70" s="8">
        <f t="shared" si="169"/>
        <v>0.60846164638876621</v>
      </c>
      <c r="L70" s="8">
        <f t="shared" si="196"/>
        <v>-0.56563056919897958</v>
      </c>
      <c r="M70" s="14">
        <v>0.1263407916514005</v>
      </c>
      <c r="N70" s="14">
        <f t="shared" si="197"/>
        <v>-2.0687723274919514</v>
      </c>
      <c r="O70" s="10">
        <v>0.12757663337001587</v>
      </c>
      <c r="P70" s="10">
        <f t="shared" si="153"/>
        <v>-2.0590380489001423</v>
      </c>
      <c r="Q70" s="8">
        <f t="shared" si="198"/>
        <v>2.4365161760786513E-3</v>
      </c>
      <c r="R70" s="8">
        <v>1.4947999999999999</v>
      </c>
      <c r="S70" s="8">
        <f t="shared" si="170"/>
        <v>-2.3952000000000001E-2</v>
      </c>
      <c r="T70" s="8">
        <f t="shared" si="199"/>
        <v>1.9480542864069861E-3</v>
      </c>
      <c r="U70" s="8">
        <f t="shared" si="154"/>
        <v>-2.8133436236985192</v>
      </c>
      <c r="V70" s="8">
        <f t="shared" si="200"/>
        <v>2.2784511756888919</v>
      </c>
      <c r="W70" s="14">
        <v>0.15006452774693119</v>
      </c>
      <c r="X70" s="14">
        <f t="shared" si="201"/>
        <v>-1.8966898924093705</v>
      </c>
      <c r="Y70" s="8">
        <v>0.15168752370117558</v>
      </c>
      <c r="Z70" s="8">
        <f t="shared" si="155"/>
        <v>-1.8859326392453046</v>
      </c>
      <c r="AA70" s="8">
        <f t="shared" si="202"/>
        <v>9.4288047152493171E-3</v>
      </c>
      <c r="AB70" s="9">
        <v>6.79</v>
      </c>
      <c r="AC70" s="13">
        <f t="shared" si="171"/>
        <v>2.8999999999999998E-2</v>
      </c>
      <c r="AD70" s="8">
        <f t="shared" si="203"/>
        <v>-2.3042537963968712E-3</v>
      </c>
      <c r="AE70" s="13">
        <f t="shared" si="204"/>
        <v>6.6715218860997263</v>
      </c>
      <c r="AF70" s="8">
        <f t="shared" si="205"/>
        <v>-3.0290106911408738</v>
      </c>
      <c r="AG70" s="14">
        <v>0.69399999999999995</v>
      </c>
      <c r="AH70" s="14">
        <f t="shared" si="206"/>
        <v>-0.36528331847533263</v>
      </c>
      <c r="AI70" s="10">
        <v>0.69784595887872902</v>
      </c>
      <c r="AJ70" s="10">
        <f t="shared" si="156"/>
        <v>-0.35975688986071686</v>
      </c>
      <c r="AK70" s="8">
        <f t="shared" si="207"/>
        <v>-1.7571856070430769E-3</v>
      </c>
      <c r="AL70" s="9">
        <v>6.54</v>
      </c>
      <c r="AM70" s="13">
        <f t="shared" si="172"/>
        <v>2.6499999999999999E-2</v>
      </c>
      <c r="AN70" s="8">
        <f t="shared" si="208"/>
        <v>-2.107885143404653E-3</v>
      </c>
      <c r="AO70" s="13">
        <f t="shared" si="209"/>
        <v>1.9471257571827691</v>
      </c>
      <c r="AP70" s="8">
        <f t="shared" si="210"/>
        <v>-2.716296989755421</v>
      </c>
      <c r="AQ70" s="14">
        <v>0.84428796974071907</v>
      </c>
      <c r="AR70" s="14">
        <f t="shared" si="211"/>
        <v>-0.1692616462051669</v>
      </c>
      <c r="AS70" s="10">
        <v>0.84884527333242221</v>
      </c>
      <c r="AT70" s="10">
        <f t="shared" si="157"/>
        <v>-0.16387835505999135</v>
      </c>
      <c r="AU70" s="8">
        <f t="shared" si="212"/>
        <v>2.1589629385878606E-3</v>
      </c>
      <c r="AV70" s="6">
        <v>3.06</v>
      </c>
      <c r="AW70" s="6">
        <f t="shared" si="173"/>
        <v>-8.3000000000000001E-3</v>
      </c>
      <c r="AX70" s="8">
        <f t="shared" si="213"/>
        <v>6.7034711264768454E-4</v>
      </c>
      <c r="AY70" s="6">
        <f t="shared" si="214"/>
        <v>3.3585175435144228E-2</v>
      </c>
      <c r="AZ70" s="8">
        <f t="shared" si="215"/>
        <v>0.76541962950969189</v>
      </c>
      <c r="BA70" s="17">
        <v>1.21997</v>
      </c>
      <c r="BB70" s="17">
        <f t="shared" si="216"/>
        <v>0.19882626827888772</v>
      </c>
      <c r="BC70" s="17">
        <v>1.2138500000000001</v>
      </c>
      <c r="BD70" s="15">
        <f t="shared" si="158"/>
        <v>0.19379712651897898</v>
      </c>
      <c r="BE70" s="8">
        <f t="shared" si="217"/>
        <v>-3.8610246642734047E-4</v>
      </c>
      <c r="BF70" s="8">
        <v>2.0499999999999998</v>
      </c>
      <c r="BG70" s="8">
        <f t="shared" si="174"/>
        <v>-1.8400000000000003E-2</v>
      </c>
      <c r="BH70" s="8">
        <f t="shared" si="218"/>
        <v>1.4927780567079996E-3</v>
      </c>
      <c r="BI70" s="8">
        <f t="shared" si="219"/>
        <v>-1.9944409865709365</v>
      </c>
      <c r="BJ70" s="8">
        <f t="shared" si="220"/>
        <v>1.9003663968136162</v>
      </c>
      <c r="BK70" s="17">
        <v>1.21997</v>
      </c>
      <c r="BL70" s="17">
        <f t="shared" si="221"/>
        <v>0.19882626827888772</v>
      </c>
      <c r="BM70" s="17">
        <v>1.2138500000000001</v>
      </c>
      <c r="BN70" s="8">
        <f t="shared" si="159"/>
        <v>0.19379712651897898</v>
      </c>
      <c r="BO70" s="8">
        <f t="shared" si="222"/>
        <v>-3.8610246642734047E-4</v>
      </c>
      <c r="BP70" s="8">
        <v>2.14</v>
      </c>
      <c r="BQ70" s="8">
        <f t="shared" si="175"/>
        <v>-1.7500000000000002E-2</v>
      </c>
      <c r="BR70" s="8">
        <f t="shared" si="223"/>
        <v>1.4191900248978762E-3</v>
      </c>
      <c r="BS70" s="8">
        <f t="shared" si="224"/>
        <v>-1.9044409865709364</v>
      </c>
      <c r="BT70" s="8">
        <f t="shared" si="225"/>
        <v>1.8103663968136161</v>
      </c>
      <c r="BU70" s="14">
        <v>0.12896818999593751</v>
      </c>
      <c r="BV70" s="14">
        <f t="shared" si="226"/>
        <v>-2.0481894942073544</v>
      </c>
      <c r="BW70" s="10">
        <v>0.1290072889118235</v>
      </c>
      <c r="BX70" s="10">
        <f t="shared" si="160"/>
        <v>-2.04788637302428</v>
      </c>
      <c r="BY70" s="8">
        <f t="shared" si="227"/>
        <v>-6.1905770454950826E-5</v>
      </c>
      <c r="BZ70" s="8">
        <v>3.56</v>
      </c>
      <c r="CA70" s="8">
        <f t="shared" si="176"/>
        <v>-3.3000000000000008E-3</v>
      </c>
      <c r="CB70" s="8">
        <f t="shared" si="228"/>
        <v>2.6593358755722107E-4</v>
      </c>
      <c r="CC70" s="8">
        <f t="shared" si="229"/>
        <v>-0.3547623081819804</v>
      </c>
      <c r="CD70" s="8">
        <f t="shared" si="230"/>
        <v>0.32636260644485526</v>
      </c>
      <c r="CE70" s="17">
        <v>1.21997</v>
      </c>
      <c r="CF70" s="17">
        <f t="shared" si="231"/>
        <v>0.19882626827888772</v>
      </c>
      <c r="CG70" s="17">
        <v>1.2138500000000001</v>
      </c>
      <c r="CH70" s="8">
        <f t="shared" si="161"/>
        <v>0.19379712651897898</v>
      </c>
      <c r="CI70" s="8">
        <f t="shared" si="232"/>
        <v>-3.8610246642734047E-4</v>
      </c>
      <c r="CJ70" s="8">
        <v>2.0550000000000002</v>
      </c>
      <c r="CK70" s="8">
        <f t="shared" si="177"/>
        <v>-1.8349999999999998E-2</v>
      </c>
      <c r="CL70" s="8">
        <f t="shared" si="233"/>
        <v>1.4886882723064154E-3</v>
      </c>
      <c r="CM70" s="8">
        <f t="shared" si="234"/>
        <v>-1.9894409865709359</v>
      </c>
      <c r="CN70" s="8">
        <f t="shared" si="235"/>
        <v>1.8953663968136156</v>
      </c>
      <c r="CO70" s="14" t="s">
        <v>441</v>
      </c>
      <c r="CP70" s="8">
        <v>4.7756039228720858E-3</v>
      </c>
      <c r="CQ70" s="8">
        <f t="shared" si="162"/>
        <v>-5.3442348370527037</v>
      </c>
      <c r="CR70" s="8">
        <f t="shared" si="236"/>
        <v>1.402595859457012E-3</v>
      </c>
      <c r="CS70" s="9">
        <v>5.9736039603960398</v>
      </c>
      <c r="CT70" s="13">
        <f t="shared" si="178"/>
        <v>2.0836039603960396E-2</v>
      </c>
      <c r="CU70" s="13">
        <f t="shared" si="237"/>
        <v>2.6446423041788445</v>
      </c>
      <c r="CV70" s="14" t="s">
        <v>441</v>
      </c>
      <c r="CW70" s="10">
        <v>9.2345227090765203E-2</v>
      </c>
      <c r="CX70" s="10">
        <f t="shared" si="163"/>
        <v>-2.3822212565012388</v>
      </c>
      <c r="CY70" s="8">
        <f t="shared" si="238"/>
        <v>3.1151869661523168E-3</v>
      </c>
      <c r="CZ70" s="8">
        <v>8.9499999999999993</v>
      </c>
      <c r="DA70" s="8">
        <f t="shared" si="179"/>
        <v>5.0599999999999985E-2</v>
      </c>
      <c r="DB70" s="8">
        <f t="shared" si="239"/>
        <v>6.3060747864609246</v>
      </c>
      <c r="DC70" s="13"/>
      <c r="DD70" s="12">
        <v>1.3585931013661401E-2</v>
      </c>
      <c r="DE70" s="12">
        <f t="shared" si="164"/>
        <v>-4.2987205059779132</v>
      </c>
      <c r="DF70" s="8">
        <f t="shared" si="240"/>
        <v>2.6794446708131581E-3</v>
      </c>
      <c r="DG70" s="9">
        <v>8.1882000000000001</v>
      </c>
      <c r="DH70" s="13">
        <f t="shared" si="180"/>
        <v>4.2981999999999992E-2</v>
      </c>
      <c r="DI70" s="13">
        <f t="shared" si="241"/>
        <v>5.3699778683252628</v>
      </c>
      <c r="DJ70" s="6">
        <v>8.753616337749532E-3</v>
      </c>
      <c r="DK70" s="6">
        <f t="shared" si="242"/>
        <v>-4.7382883682529711</v>
      </c>
      <c r="DL70" s="17">
        <v>8.5940189999999996E-3</v>
      </c>
      <c r="DM70" s="17">
        <f t="shared" si="165"/>
        <v>-4.7566887827870019</v>
      </c>
      <c r="DN70" s="8">
        <f t="shared" si="243"/>
        <v>-5.3494288496003239E-4</v>
      </c>
      <c r="DO70" s="16" t="s">
        <v>222</v>
      </c>
      <c r="DP70" s="11" t="e">
        <f t="shared" si="181"/>
        <v>#VALUE!</v>
      </c>
      <c r="DQ70" s="8" t="e">
        <f t="shared" si="244"/>
        <v>#VALUE!</v>
      </c>
      <c r="DR70" s="11" t="e">
        <f t="shared" si="245"/>
        <v>#VALUE!</v>
      </c>
      <c r="DS70" s="8" t="e">
        <f t="shared" si="246"/>
        <v>#VALUE!</v>
      </c>
      <c r="DT70" s="6" t="s">
        <v>441</v>
      </c>
      <c r="DU70" s="6">
        <v>0.21566830215129132</v>
      </c>
      <c r="DV70" s="6">
        <f t="shared" si="166"/>
        <v>-1.5340136897872592</v>
      </c>
      <c r="DW70" s="8">
        <f t="shared" si="247"/>
        <v>8.2483407302724743E-4</v>
      </c>
      <c r="DX70" s="17">
        <v>4.09</v>
      </c>
      <c r="DY70" s="17">
        <f t="shared" si="182"/>
        <v>1.9999999999999974E-3</v>
      </c>
      <c r="DZ70" s="18">
        <f t="shared" si="248"/>
        <v>0.5299336292108987</v>
      </c>
      <c r="EB70" s="6">
        <v>9.8371944321479516E-3</v>
      </c>
      <c r="EC70" s="6">
        <f t="shared" si="167"/>
        <v>-4.6215847272561863</v>
      </c>
      <c r="ED70" s="8">
        <f t="shared" si="249"/>
        <v>-5.2403384398669317E-4</v>
      </c>
      <c r="EE70" s="17">
        <v>9.68</v>
      </c>
      <c r="EF70" s="17">
        <f t="shared" si="183"/>
        <v>5.7899999999999993E-2</v>
      </c>
      <c r="EG70" s="18">
        <f t="shared" si="250"/>
        <v>5.5803864624053219</v>
      </c>
      <c r="EH70" s="17">
        <v>0.75424999999999998</v>
      </c>
      <c r="EI70" s="17">
        <f t="shared" si="251"/>
        <v>-0.28203140094296664</v>
      </c>
      <c r="EJ70" s="17">
        <v>0.75680000000000003</v>
      </c>
      <c r="EK70" s="6">
        <f t="shared" si="252"/>
        <v>-0.27865626124446852</v>
      </c>
      <c r="EL70" s="8">
        <f t="shared" si="253"/>
        <v>-1.1385158830045095E-3</v>
      </c>
      <c r="EM70" s="17">
        <v>5.63</v>
      </c>
      <c r="EN70" s="29">
        <f t="shared" si="184"/>
        <v>1.7399999999999999E-2</v>
      </c>
      <c r="EO70" s="8">
        <f t="shared" si="254"/>
        <v>-1.3895182046013144E-3</v>
      </c>
      <c r="EP70" s="6">
        <f t="shared" si="255"/>
        <v>1.284593646798196</v>
      </c>
      <c r="EQ70" s="8">
        <f t="shared" si="256"/>
        <v>-1.7804941587929695</v>
      </c>
      <c r="ER70" s="17">
        <v>1.21997</v>
      </c>
      <c r="ES70" s="17">
        <f t="shared" si="257"/>
        <v>0.19882626827888772</v>
      </c>
      <c r="ET70" s="17">
        <v>1.2138500000000001</v>
      </c>
      <c r="EU70" s="6">
        <f t="shared" si="258"/>
        <v>0.19379712651897898</v>
      </c>
      <c r="EV70" s="8">
        <f t="shared" si="259"/>
        <v>-3.8610246642734047E-4</v>
      </c>
      <c r="EW70" s="17">
        <v>2.1966000000000001</v>
      </c>
      <c r="EX70" s="6">
        <f t="shared" si="185"/>
        <v>-1.6934000000000001E-2</v>
      </c>
      <c r="EY70" s="8">
        <f t="shared" si="260"/>
        <v>1.3729417673333799E-3</v>
      </c>
      <c r="EZ70" s="6">
        <f t="shared" si="261"/>
        <v>-1.8478409865709362</v>
      </c>
      <c r="FA70" s="8">
        <f t="shared" si="262"/>
        <v>1.7537663968136159</v>
      </c>
      <c r="FB70" s="6">
        <v>0.16353497195375233</v>
      </c>
      <c r="FC70" s="6">
        <f t="shared" si="263"/>
        <v>-1.8107284157756571</v>
      </c>
      <c r="FD70" s="6">
        <v>0.16271539450347397</v>
      </c>
      <c r="FE70" s="6">
        <f t="shared" si="264"/>
        <v>-1.8157526502813366</v>
      </c>
      <c r="FF70" s="8">
        <f t="shared" si="265"/>
        <v>-4.1802010208336071E-4</v>
      </c>
      <c r="FG70" s="17">
        <v>2.2178</v>
      </c>
      <c r="FH70" s="6">
        <f t="shared" si="186"/>
        <v>-1.6722000000000001E-2</v>
      </c>
      <c r="FI70" s="8">
        <f t="shared" si="266"/>
        <v>1.3556251424335919E-3</v>
      </c>
      <c r="FJ70" s="6">
        <f t="shared" si="267"/>
        <v>-1.8394080408333444</v>
      </c>
      <c r="FK70" s="8">
        <f t="shared" si="268"/>
        <v>1.7325074771940105</v>
      </c>
      <c r="FL70" s="17">
        <v>1.21997</v>
      </c>
      <c r="FM70" s="17">
        <f t="shared" si="269"/>
        <v>0.19882626827888772</v>
      </c>
      <c r="FN70" s="17">
        <v>1.2138500000000001</v>
      </c>
      <c r="FO70" s="6">
        <f t="shared" si="270"/>
        <v>0.19379712651897898</v>
      </c>
      <c r="FP70" s="8">
        <f t="shared" si="271"/>
        <v>-3.8610246642734047E-4</v>
      </c>
      <c r="FQ70" s="17">
        <v>2.1966000000000001</v>
      </c>
      <c r="FR70" s="6">
        <f t="shared" si="187"/>
        <v>-1.6934000000000001E-2</v>
      </c>
      <c r="FS70" s="8">
        <f t="shared" si="272"/>
        <v>1.3729417673333799E-3</v>
      </c>
      <c r="FT70" s="6">
        <f t="shared" si="273"/>
        <v>-1.8478409865709362</v>
      </c>
      <c r="FU70" s="8">
        <f t="shared" si="274"/>
        <v>1.7537663968136159</v>
      </c>
      <c r="FV70" s="6">
        <v>0.79209175590900449</v>
      </c>
      <c r="FW70" s="6">
        <f t="shared" si="275"/>
        <v>-0.23307804045774022</v>
      </c>
      <c r="FX70" s="6">
        <v>0.78526836546389733</v>
      </c>
      <c r="FY70" s="6">
        <f t="shared" si="276"/>
        <v>-0.24172975278988923</v>
      </c>
      <c r="FZ70" s="8">
        <f t="shared" si="277"/>
        <v>-9.9894207163708781E-4</v>
      </c>
      <c r="GA70" s="17">
        <v>0.85</v>
      </c>
      <c r="GB70" s="6">
        <f t="shared" si="188"/>
        <v>-3.04E-2</v>
      </c>
      <c r="GC70" s="8">
        <f t="shared" si="278"/>
        <v>2.4796786299432494E-3</v>
      </c>
      <c r="GD70" s="6">
        <f t="shared" si="279"/>
        <v>-3.4395768286548347</v>
      </c>
      <c r="GE70" s="8">
        <f t="shared" si="280"/>
        <v>3.1438699646391801</v>
      </c>
      <c r="GG70" s="6">
        <v>4.3628589814905709E-4</v>
      </c>
      <c r="GH70" s="6">
        <f t="shared" si="281"/>
        <v>-7.7372127998123492</v>
      </c>
      <c r="GI70" s="8">
        <f t="shared" si="282"/>
        <v>1.2731296077115317E-3</v>
      </c>
      <c r="GJ70" s="17">
        <v>6.46</v>
      </c>
      <c r="GK70" s="6">
        <f t="shared" si="189"/>
        <v>2.5699999999999997E-2</v>
      </c>
      <c r="GL70" s="6">
        <f t="shared" si="283"/>
        <v>3.0792518430846125</v>
      </c>
      <c r="GM70" s="6">
        <v>0.15638194726800739</v>
      </c>
      <c r="GN70" s="6">
        <f t="shared" si="284"/>
        <v>-1.8554538842082422</v>
      </c>
      <c r="GO70" s="6">
        <v>0.15564444582795062</v>
      </c>
      <c r="GP70" s="6">
        <f t="shared" si="285"/>
        <v>-1.8601810664578255</v>
      </c>
      <c r="GQ70" s="8">
        <f t="shared" si="286"/>
        <v>-4.6033931380502491E-3</v>
      </c>
      <c r="GR70" s="17">
        <v>2.4500000000000002</v>
      </c>
      <c r="GS70" s="6">
        <f t="shared" si="190"/>
        <v>-1.44E-2</v>
      </c>
      <c r="GT70" s="8">
        <f t="shared" si="287"/>
        <v>1.1661742881889925E-3</v>
      </c>
      <c r="GU70" s="6">
        <f t="shared" si="288"/>
        <v>-3.2813572552200991</v>
      </c>
      <c r="GV70" s="8">
        <f t="shared" si="289"/>
        <v>1.4967409378454453</v>
      </c>
      <c r="GX70" s="6">
        <v>9.6047639629256098E-4</v>
      </c>
      <c r="GY70" s="6">
        <f t="shared" si="290"/>
        <v>-6.9480811504537021</v>
      </c>
      <c r="GZ70" s="8">
        <f t="shared" si="291"/>
        <v>8.4276852319502549E-3</v>
      </c>
      <c r="HA70" s="17">
        <v>3.93</v>
      </c>
      <c r="HB70" s="6">
        <f t="shared" si="191"/>
        <v>4.0000000000000034E-4</v>
      </c>
      <c r="HC70" s="6">
        <f t="shared" si="292"/>
        <v>3.4110740927801015</v>
      </c>
      <c r="HD70" s="17">
        <v>1.21997</v>
      </c>
      <c r="HE70" s="17">
        <f t="shared" si="293"/>
        <v>0.19882626827888772</v>
      </c>
      <c r="HF70" s="17">
        <v>1.2138500000000001</v>
      </c>
      <c r="HG70" s="6">
        <f t="shared" si="294"/>
        <v>0.19379712651897898</v>
      </c>
      <c r="HH70" s="8">
        <f t="shared" si="295"/>
        <v>-3.8610246642734047E-4</v>
      </c>
      <c r="HI70" s="17">
        <v>2.1966000000000001</v>
      </c>
      <c r="HJ70" s="6">
        <f t="shared" si="192"/>
        <v>-1.6934000000000001E-2</v>
      </c>
      <c r="HK70" s="8">
        <f t="shared" si="296"/>
        <v>1.3729417673333799E-3</v>
      </c>
      <c r="HL70" s="6">
        <f t="shared" si="297"/>
        <v>-1.8478409865709362</v>
      </c>
      <c r="HM70" s="8">
        <f t="shared" si="298"/>
        <v>1.7537663968136159</v>
      </c>
      <c r="HO70" s="6">
        <v>3.5183405817013215E-2</v>
      </c>
      <c r="HP70" s="6">
        <f t="shared" si="299"/>
        <v>-3.3471807331871282</v>
      </c>
      <c r="HQ70" s="8">
        <f t="shared" si="300"/>
        <v>1.7986277965418296E-3</v>
      </c>
      <c r="HR70" s="17">
        <v>5.56</v>
      </c>
      <c r="HS70" s="6">
        <f t="shared" si="193"/>
        <v>1.6699999999999996E-2</v>
      </c>
      <c r="HT70" s="6">
        <f t="shared" si="301"/>
        <v>2.3894511186167313</v>
      </c>
    </row>
    <row r="71" spans="1:228" x14ac:dyDescent="0.25">
      <c r="A71" s="7" t="s">
        <v>69</v>
      </c>
      <c r="B71" s="8">
        <v>3.86</v>
      </c>
      <c r="C71" s="14">
        <v>1.7231300000000001</v>
      </c>
      <c r="D71" s="14">
        <f t="shared" si="194"/>
        <v>0.54414240449646578</v>
      </c>
      <c r="E71" s="8">
        <v>1.7353241897944889</v>
      </c>
      <c r="F71" s="8">
        <f t="shared" si="152"/>
        <v>0.55119424885147872</v>
      </c>
      <c r="G71" s="8">
        <f t="shared" si="151"/>
        <v>8.5504787493717593E-4</v>
      </c>
      <c r="H71" s="8">
        <v>4.46</v>
      </c>
      <c r="I71" s="8">
        <f t="shared" si="168"/>
        <v>6.000000000000001E-3</v>
      </c>
      <c r="J71" s="8">
        <f t="shared" si="195"/>
        <v>-4.816650880374862E-4</v>
      </c>
      <c r="K71" s="8">
        <f t="shared" si="169"/>
        <v>0.94201914997487057</v>
      </c>
      <c r="L71" s="8">
        <f t="shared" si="196"/>
        <v>-0.68458931915797949</v>
      </c>
      <c r="M71" s="14">
        <v>0.12523481527864747</v>
      </c>
      <c r="N71" s="14">
        <f t="shared" si="197"/>
        <v>-2.0775647816669758</v>
      </c>
      <c r="O71" s="10">
        <v>0.12327343230710666</v>
      </c>
      <c r="P71" s="10">
        <f t="shared" si="153"/>
        <v>-2.0933503639910844</v>
      </c>
      <c r="Q71" s="8">
        <f t="shared" si="198"/>
        <v>4.3232426206696317E-3</v>
      </c>
      <c r="R71" s="8">
        <v>1.5108999999999999</v>
      </c>
      <c r="S71" s="8">
        <f t="shared" si="170"/>
        <v>-2.3490999999999998E-2</v>
      </c>
      <c r="T71" s="8">
        <f t="shared" si="199"/>
        <v>1.9106760663658573E-3</v>
      </c>
      <c r="U71" s="8">
        <f t="shared" si="154"/>
        <v>-0.76612521523814059</v>
      </c>
      <c r="V71" s="8">
        <f t="shared" si="200"/>
        <v>2.5386915362997158</v>
      </c>
      <c r="W71" s="14">
        <v>0.15186490098408456</v>
      </c>
      <c r="X71" s="14">
        <f t="shared" si="201"/>
        <v>-1.8847639626762971</v>
      </c>
      <c r="Y71" s="8">
        <v>0.14978019756008057</v>
      </c>
      <c r="Z71" s="8">
        <f t="shared" si="155"/>
        <v>-1.8985864091600462</v>
      </c>
      <c r="AA71" s="8">
        <f t="shared" si="202"/>
        <v>1.0744154603437694E-2</v>
      </c>
      <c r="AB71" s="9">
        <v>6.89</v>
      </c>
      <c r="AC71" s="13">
        <f t="shared" si="171"/>
        <v>3.0299999999999997E-2</v>
      </c>
      <c r="AD71" s="8">
        <f t="shared" si="203"/>
        <v>-2.4068270460413377E-3</v>
      </c>
      <c r="AE71" s="13">
        <f t="shared" si="204"/>
        <v>7.3276618413750771</v>
      </c>
      <c r="AF71" s="8">
        <f t="shared" si="205"/>
        <v>-2.8640044844589378</v>
      </c>
      <c r="AG71" s="14">
        <v>0.68798999999999999</v>
      </c>
      <c r="AH71" s="14">
        <f t="shared" si="206"/>
        <v>-0.37398097603814678</v>
      </c>
      <c r="AI71" s="10">
        <v>0.68957099719551473</v>
      </c>
      <c r="AJ71" s="10">
        <f t="shared" si="156"/>
        <v>-0.37168561794819038</v>
      </c>
      <c r="AK71" s="8">
        <f t="shared" si="207"/>
        <v>-2.9324058901883943E-3</v>
      </c>
      <c r="AL71" s="9">
        <v>6.99</v>
      </c>
      <c r="AM71" s="13">
        <f t="shared" si="172"/>
        <v>3.1300000000000001E-2</v>
      </c>
      <c r="AN71" s="8">
        <f t="shared" si="208"/>
        <v>-2.4851893056021535E-3</v>
      </c>
      <c r="AO71" s="13">
        <f t="shared" si="209"/>
        <v>1.9570376439246424</v>
      </c>
      <c r="AP71" s="8">
        <f t="shared" si="210"/>
        <v>-3.1575408200241082</v>
      </c>
      <c r="AQ71" s="14">
        <v>0.85551249475998603</v>
      </c>
      <c r="AR71" s="14">
        <f t="shared" si="211"/>
        <v>-0.15605458054323476</v>
      </c>
      <c r="AS71" s="10">
        <v>0.84656944663141553</v>
      </c>
      <c r="AT71" s="10">
        <f t="shared" si="157"/>
        <v>-0.16656304104405645</v>
      </c>
      <c r="AU71" s="8">
        <f t="shared" si="212"/>
        <v>3.3298783778161756E-3</v>
      </c>
      <c r="AV71" s="6">
        <v>3.31</v>
      </c>
      <c r="AW71" s="6">
        <f t="shared" si="173"/>
        <v>-5.4999999999999979E-3</v>
      </c>
      <c r="AX71" s="8">
        <f t="shared" si="213"/>
        <v>4.4377231864212163E-4</v>
      </c>
      <c r="AY71" s="6">
        <f t="shared" si="214"/>
        <v>0.78195135112647041</v>
      </c>
      <c r="AZ71" s="8">
        <f t="shared" si="215"/>
        <v>0.67617443385496401</v>
      </c>
      <c r="BA71" s="17">
        <v>1.1779900000000001</v>
      </c>
      <c r="BB71" s="17">
        <f t="shared" si="216"/>
        <v>0.16380959622901722</v>
      </c>
      <c r="BC71" s="17">
        <v>1.17235</v>
      </c>
      <c r="BD71" s="15">
        <f t="shared" si="158"/>
        <v>0.15901028138460771</v>
      </c>
      <c r="BE71" s="8">
        <f t="shared" si="217"/>
        <v>1.2531701181974775E-3</v>
      </c>
      <c r="BF71" s="8">
        <v>2.21</v>
      </c>
      <c r="BG71" s="8">
        <f t="shared" si="174"/>
        <v>-1.6500000000000001E-2</v>
      </c>
      <c r="BH71" s="8">
        <f t="shared" si="218"/>
        <v>1.3378522112572622E-3</v>
      </c>
      <c r="BI71" s="8">
        <f t="shared" si="219"/>
        <v>-1.1487319527210091</v>
      </c>
      <c r="BJ71" s="8">
        <f t="shared" si="220"/>
        <v>1.7076069826243143</v>
      </c>
      <c r="BK71" s="17">
        <v>1.1779900000000001</v>
      </c>
      <c r="BL71" s="17">
        <f t="shared" si="221"/>
        <v>0.16380959622901722</v>
      </c>
      <c r="BM71" s="17">
        <v>1.17235</v>
      </c>
      <c r="BN71" s="8">
        <f t="shared" si="159"/>
        <v>0.15901028138460771</v>
      </c>
      <c r="BO71" s="8">
        <f t="shared" si="222"/>
        <v>1.2531701181974775E-3</v>
      </c>
      <c r="BP71" s="8">
        <v>2.2799999999999998</v>
      </c>
      <c r="BQ71" s="8">
        <f t="shared" si="175"/>
        <v>-1.5800000000000002E-2</v>
      </c>
      <c r="BR71" s="8">
        <f t="shared" si="223"/>
        <v>1.280694051730924E-3</v>
      </c>
      <c r="BS71" s="8">
        <f t="shared" si="224"/>
        <v>-1.0787319527210091</v>
      </c>
      <c r="BT71" s="8">
        <f t="shared" si="225"/>
        <v>1.6376069826243143</v>
      </c>
      <c r="BU71" s="14">
        <v>0.12909805642876046</v>
      </c>
      <c r="BV71" s="14">
        <f t="shared" si="226"/>
        <v>-2.0471830360162149</v>
      </c>
      <c r="BW71" s="10">
        <v>0.12897401173663506</v>
      </c>
      <c r="BX71" s="10">
        <f t="shared" si="160"/>
        <v>-2.0481443543220665</v>
      </c>
      <c r="BY71" s="8">
        <f t="shared" si="227"/>
        <v>-7.7356723489629964E-5</v>
      </c>
      <c r="BZ71" s="8">
        <v>3.59</v>
      </c>
      <c r="CA71" s="8">
        <f t="shared" si="176"/>
        <v>-2.7000000000000001E-3</v>
      </c>
      <c r="CB71" s="8">
        <f t="shared" si="228"/>
        <v>2.1758197288579417E-4</v>
      </c>
      <c r="CC71" s="8">
        <f t="shared" si="229"/>
        <v>-0.300942689395852</v>
      </c>
      <c r="CD71" s="8">
        <f t="shared" si="230"/>
        <v>0.28153642961737591</v>
      </c>
      <c r="CE71" s="17">
        <v>1.1779900000000001</v>
      </c>
      <c r="CF71" s="17">
        <f t="shared" si="231"/>
        <v>0.16380959622901722</v>
      </c>
      <c r="CG71" s="17">
        <v>1.17235</v>
      </c>
      <c r="CH71" s="8">
        <f t="shared" si="161"/>
        <v>0.15901028138460771</v>
      </c>
      <c r="CI71" s="8">
        <f t="shared" si="232"/>
        <v>1.2531701181974775E-3</v>
      </c>
      <c r="CJ71" s="8">
        <v>2.2240000000000002</v>
      </c>
      <c r="CK71" s="8">
        <f t="shared" si="177"/>
        <v>-1.6359999999999996E-2</v>
      </c>
      <c r="CL71" s="8">
        <f t="shared" si="233"/>
        <v>1.3264177092811025E-3</v>
      </c>
      <c r="CM71" s="8">
        <f t="shared" si="234"/>
        <v>-1.1347319527210087</v>
      </c>
      <c r="CN71" s="8">
        <f t="shared" si="235"/>
        <v>1.6936069826243139</v>
      </c>
      <c r="CO71" s="14" t="s">
        <v>441</v>
      </c>
      <c r="CP71" s="8">
        <v>4.7002332255726524E-3</v>
      </c>
      <c r="CQ71" s="8">
        <f t="shared" si="162"/>
        <v>-5.3601431490350118</v>
      </c>
      <c r="CR71" s="8">
        <f t="shared" si="236"/>
        <v>1.059852516979598E-3</v>
      </c>
      <c r="CS71" s="9">
        <v>6.1350715746421303</v>
      </c>
      <c r="CT71" s="13">
        <f t="shared" si="178"/>
        <v>2.2750715746421304E-2</v>
      </c>
      <c r="CU71" s="13">
        <f t="shared" si="237"/>
        <v>2.6990125814339696</v>
      </c>
      <c r="CV71" s="14" t="s">
        <v>441</v>
      </c>
      <c r="CW71" s="10">
        <v>9.379050577468144E-2</v>
      </c>
      <c r="CX71" s="10">
        <f t="shared" si="163"/>
        <v>-2.3666916458467497</v>
      </c>
      <c r="CY71" s="8">
        <f t="shared" si="238"/>
        <v>2.0056367779093254E-3</v>
      </c>
      <c r="CZ71" s="8">
        <v>8.76</v>
      </c>
      <c r="DA71" s="8">
        <f t="shared" si="179"/>
        <v>4.9000000000000002E-2</v>
      </c>
      <c r="DB71" s="8">
        <f t="shared" si="239"/>
        <v>5.7022547111637305</v>
      </c>
      <c r="DC71" s="13"/>
      <c r="DD71" s="12">
        <v>1.3425421782000976E-2</v>
      </c>
      <c r="DE71" s="12">
        <f t="shared" si="164"/>
        <v>-4.3106052214270285</v>
      </c>
      <c r="DF71" s="8">
        <f t="shared" si="240"/>
        <v>2.0948277155834472E-3</v>
      </c>
      <c r="DG71" s="9">
        <v>7.8432500000000003</v>
      </c>
      <c r="DH71" s="13">
        <f t="shared" si="180"/>
        <v>3.9832500000000007E-2</v>
      </c>
      <c r="DI71" s="13">
        <f t="shared" si="241"/>
        <v>4.8211810862333797</v>
      </c>
      <c r="DJ71" s="6">
        <v>8.5004739014200043E-3</v>
      </c>
      <c r="DK71" s="6">
        <f t="shared" si="242"/>
        <v>-4.7676333639317772</v>
      </c>
      <c r="DL71" s="17">
        <v>8.3570120000000005E-3</v>
      </c>
      <c r="DM71" s="17">
        <f t="shared" si="165"/>
        <v>-4.7846543320418871</v>
      </c>
      <c r="DN71" s="8">
        <f t="shared" si="243"/>
        <v>3.9210723745701781E-3</v>
      </c>
      <c r="DO71" s="16" t="s">
        <v>222</v>
      </c>
      <c r="DP71" s="11" t="e">
        <f t="shared" si="181"/>
        <v>#VALUE!</v>
      </c>
      <c r="DQ71" s="8" t="e">
        <f t="shared" si="244"/>
        <v>#VALUE!</v>
      </c>
      <c r="DR71" s="11" t="e">
        <f t="shared" si="245"/>
        <v>#VALUE!</v>
      </c>
      <c r="DS71" s="8" t="e">
        <f t="shared" si="246"/>
        <v>#VALUE!</v>
      </c>
      <c r="DT71" s="6" t="s">
        <v>441</v>
      </c>
      <c r="DU71" s="6">
        <v>0.21258503401360546</v>
      </c>
      <c r="DV71" s="6">
        <f t="shared" si="166"/>
        <v>-1.5484132105963258</v>
      </c>
      <c r="DW71" s="8">
        <f t="shared" si="247"/>
        <v>-3.7562212758313063E-4</v>
      </c>
      <c r="DX71" s="17">
        <v>4.9800000000000004</v>
      </c>
      <c r="DY71" s="17">
        <f t="shared" si="182"/>
        <v>1.1200000000000005E-2</v>
      </c>
      <c r="DZ71" s="18">
        <f t="shared" si="248"/>
        <v>0.9697511489667483</v>
      </c>
      <c r="EB71" s="6">
        <v>9.8087297694948502E-3</v>
      </c>
      <c r="EC71" s="6">
        <f t="shared" si="167"/>
        <v>-4.6244824970204643</v>
      </c>
      <c r="ED71" s="8">
        <f t="shared" si="249"/>
        <v>-5.4009030716994921E-4</v>
      </c>
      <c r="EE71" s="17">
        <v>10.050000000000001</v>
      </c>
      <c r="EF71" s="17">
        <f t="shared" si="183"/>
        <v>6.1900000000000011E-2</v>
      </c>
      <c r="EG71" s="18">
        <f t="shared" si="250"/>
        <v>5.9739638771320216</v>
      </c>
      <c r="EH71" s="17">
        <v>0.73362000000000005</v>
      </c>
      <c r="EI71" s="17">
        <f t="shared" si="251"/>
        <v>-0.30976409559798329</v>
      </c>
      <c r="EJ71" s="17">
        <v>0.73580000000000001</v>
      </c>
      <c r="EK71" s="6">
        <f t="shared" si="252"/>
        <v>-0.30679693631146304</v>
      </c>
      <c r="EL71" s="8">
        <f t="shared" si="253"/>
        <v>1.7113354022990634E-4</v>
      </c>
      <c r="EM71" s="17">
        <v>5.63</v>
      </c>
      <c r="EN71" s="29">
        <f t="shared" si="184"/>
        <v>1.77E-2</v>
      </c>
      <c r="EO71" s="8">
        <f t="shared" si="254"/>
        <v>-1.4136619639839587E-3</v>
      </c>
      <c r="EP71" s="6">
        <f t="shared" si="255"/>
        <v>1.8384534160919626</v>
      </c>
      <c r="EQ71" s="8">
        <f t="shared" si="256"/>
        <v>-1.8056001013502638</v>
      </c>
      <c r="ER71" s="17">
        <v>1.1779900000000001</v>
      </c>
      <c r="ES71" s="17">
        <f t="shared" si="257"/>
        <v>0.16380959622901722</v>
      </c>
      <c r="ET71" s="17">
        <v>1.17235</v>
      </c>
      <c r="EU71" s="6">
        <f t="shared" si="258"/>
        <v>0.15901028138460771</v>
      </c>
      <c r="EV71" s="8">
        <f t="shared" si="259"/>
        <v>1.2531701181974775E-3</v>
      </c>
      <c r="EW71" s="17">
        <v>2.3609</v>
      </c>
      <c r="EX71" s="6">
        <f t="shared" si="185"/>
        <v>-1.4990999999999999E-2</v>
      </c>
      <c r="EY71" s="8">
        <f t="shared" si="260"/>
        <v>1.2146802024304293E-3</v>
      </c>
      <c r="EZ71" s="6">
        <f t="shared" si="261"/>
        <v>-0.99783195272100889</v>
      </c>
      <c r="FA71" s="8">
        <f t="shared" si="262"/>
        <v>1.5567069826243141</v>
      </c>
      <c r="FB71" s="6">
        <v>0.15796166270446163</v>
      </c>
      <c r="FC71" s="6">
        <f t="shared" si="263"/>
        <v>-1.8454029165082897</v>
      </c>
      <c r="FD71" s="6">
        <v>0.15719686549450204</v>
      </c>
      <c r="FE71" s="6">
        <f t="shared" si="264"/>
        <v>-1.8502563387882318</v>
      </c>
      <c r="FF71" s="8">
        <f t="shared" si="265"/>
        <v>1.2131071195047305E-3</v>
      </c>
      <c r="FG71" s="17">
        <v>2.3908</v>
      </c>
      <c r="FH71" s="6">
        <f t="shared" si="186"/>
        <v>-1.4691999999999998E-2</v>
      </c>
      <c r="FI71" s="8">
        <f t="shared" si="266"/>
        <v>1.1902941098773656E-3</v>
      </c>
      <c r="FJ71" s="6">
        <f t="shared" si="267"/>
        <v>-0.98395715219810764</v>
      </c>
      <c r="FK71" s="8">
        <f t="shared" si="268"/>
        <v>1.5274566166418717</v>
      </c>
      <c r="FL71" s="17">
        <v>1.1779900000000001</v>
      </c>
      <c r="FM71" s="17">
        <f t="shared" si="269"/>
        <v>0.16380959622901722</v>
      </c>
      <c r="FN71" s="17">
        <v>1.17235</v>
      </c>
      <c r="FO71" s="6">
        <f t="shared" si="270"/>
        <v>0.15901028138460771</v>
      </c>
      <c r="FP71" s="8">
        <f t="shared" si="271"/>
        <v>1.2531701181974775E-3</v>
      </c>
      <c r="FQ71" s="17">
        <v>2.3609</v>
      </c>
      <c r="FR71" s="6">
        <f t="shared" si="187"/>
        <v>-1.4990999999999999E-2</v>
      </c>
      <c r="FS71" s="8">
        <f t="shared" si="272"/>
        <v>1.2146802024304293E-3</v>
      </c>
      <c r="FT71" s="6">
        <f t="shared" si="273"/>
        <v>-0.99783195272100889</v>
      </c>
      <c r="FU71" s="8">
        <f t="shared" si="274"/>
        <v>1.5567069826243141</v>
      </c>
      <c r="FV71" s="6">
        <v>0.7648651542733016</v>
      </c>
      <c r="FW71" s="6">
        <f t="shared" si="275"/>
        <v>-0.26805572961658258</v>
      </c>
      <c r="FX71" s="6">
        <v>0.75832259042996897</v>
      </c>
      <c r="FY71" s="6">
        <f t="shared" si="276"/>
        <v>-0.27664640283151626</v>
      </c>
      <c r="FZ71" s="8">
        <f t="shared" si="277"/>
        <v>-3.6338337038777091E-4</v>
      </c>
      <c r="GA71" s="17">
        <v>1.01</v>
      </c>
      <c r="GB71" s="6">
        <f t="shared" si="188"/>
        <v>-2.8499999999999998E-2</v>
      </c>
      <c r="GC71" s="8">
        <f t="shared" si="278"/>
        <v>2.3233281398007399E-3</v>
      </c>
      <c r="GD71" s="6">
        <f t="shared" si="279"/>
        <v>-2.995353348155108</v>
      </c>
      <c r="GE71" s="8">
        <f t="shared" si="280"/>
        <v>2.953136800309311</v>
      </c>
      <c r="GG71" s="6">
        <v>4.400294819752924E-4</v>
      </c>
      <c r="GH71" s="6">
        <f t="shared" si="281"/>
        <v>-7.7286688288073666</v>
      </c>
      <c r="GI71" s="8">
        <f t="shared" si="282"/>
        <v>1.3108392272755953E-3</v>
      </c>
      <c r="GJ71" s="17">
        <v>6.41</v>
      </c>
      <c r="GK71" s="6">
        <f t="shared" si="189"/>
        <v>2.5500000000000002E-2</v>
      </c>
      <c r="GL71" s="6">
        <f t="shared" si="283"/>
        <v>3.0743356909102384</v>
      </c>
      <c r="GM71" s="6">
        <v>0.14963451769054084</v>
      </c>
      <c r="GN71" s="6">
        <f t="shared" si="284"/>
        <v>-1.8995595068310367</v>
      </c>
      <c r="GO71" s="6">
        <v>0.1489125659868808</v>
      </c>
      <c r="GP71" s="6">
        <f t="shared" si="285"/>
        <v>-1.9043959507315593</v>
      </c>
      <c r="GQ71" s="8">
        <f t="shared" si="286"/>
        <v>-1.2330820657290298E-3</v>
      </c>
      <c r="GR71" s="17">
        <v>2.54</v>
      </c>
      <c r="GS71" s="6">
        <f t="shared" si="190"/>
        <v>-1.3199999999999998E-2</v>
      </c>
      <c r="GT71" s="8">
        <f t="shared" si="287"/>
        <v>1.0687057944782641E-3</v>
      </c>
      <c r="GU71" s="6">
        <f t="shared" si="288"/>
        <v>-1.8132328262916115</v>
      </c>
      <c r="GV71" s="8">
        <f t="shared" si="289"/>
        <v>1.3780527674805207</v>
      </c>
      <c r="GX71" s="6">
        <v>9.6015362457993274E-4</v>
      </c>
      <c r="GY71" s="6">
        <f t="shared" si="290"/>
        <v>-6.9484172607010271</v>
      </c>
      <c r="GZ71" s="8">
        <f t="shared" si="291"/>
        <v>8.7114981711713391E-3</v>
      </c>
      <c r="HA71" s="17">
        <v>3.96</v>
      </c>
      <c r="HB71" s="6">
        <f t="shared" si="191"/>
        <v>1.0000000000000009E-3</v>
      </c>
      <c r="HC71" s="6">
        <f t="shared" si="292"/>
        <v>3.5845992684685357</v>
      </c>
      <c r="HD71" s="17">
        <v>1.1779900000000001</v>
      </c>
      <c r="HE71" s="17">
        <f t="shared" si="293"/>
        <v>0.16380959622901722</v>
      </c>
      <c r="HF71" s="17">
        <v>1.17235</v>
      </c>
      <c r="HG71" s="6">
        <f t="shared" si="294"/>
        <v>0.15901028138460771</v>
      </c>
      <c r="HH71" s="8">
        <f t="shared" si="295"/>
        <v>1.2531701181974775E-3</v>
      </c>
      <c r="HI71" s="17">
        <v>2.3609</v>
      </c>
      <c r="HJ71" s="6">
        <f t="shared" si="192"/>
        <v>-1.4990999999999999E-2</v>
      </c>
      <c r="HK71" s="8">
        <f t="shared" si="296"/>
        <v>1.2146802024304293E-3</v>
      </c>
      <c r="HL71" s="6">
        <f t="shared" si="297"/>
        <v>-0.99783195272100889</v>
      </c>
      <c r="HM71" s="8">
        <f t="shared" si="298"/>
        <v>1.5567069826243141</v>
      </c>
      <c r="HO71" s="6">
        <v>3.4727057482656441E-2</v>
      </c>
      <c r="HP71" s="6">
        <f t="shared" si="299"/>
        <v>-3.360236141336542</v>
      </c>
      <c r="HQ71" s="8">
        <f t="shared" si="300"/>
        <v>2.8218666501031997E-3</v>
      </c>
      <c r="HR71" s="17">
        <v>7.4</v>
      </c>
      <c r="HS71" s="6">
        <f t="shared" si="193"/>
        <v>3.5400000000000008E-2</v>
      </c>
      <c r="HT71" s="6">
        <f t="shared" si="301"/>
        <v>4.6687466600412808</v>
      </c>
    </row>
    <row r="72" spans="1:228" x14ac:dyDescent="0.25">
      <c r="A72" s="7" t="s">
        <v>70</v>
      </c>
      <c r="B72" s="8">
        <v>3.99</v>
      </c>
      <c r="C72" s="14">
        <v>1.73451</v>
      </c>
      <c r="D72" s="14">
        <f t="shared" si="194"/>
        <v>0.55072495276129285</v>
      </c>
      <c r="E72" s="8">
        <v>1.745272884759806</v>
      </c>
      <c r="F72" s="8">
        <f t="shared" si="152"/>
        <v>0.55691092437934242</v>
      </c>
      <c r="G72" s="8">
        <f t="shared" si="151"/>
        <v>-6.0174220998465699E-5</v>
      </c>
      <c r="H72" s="8">
        <v>4.4800000000000004</v>
      </c>
      <c r="I72" s="8">
        <f t="shared" si="168"/>
        <v>4.9000000000000024E-3</v>
      </c>
      <c r="J72" s="8">
        <f t="shared" si="195"/>
        <v>-3.9310004788428721E-4</v>
      </c>
      <c r="K72" s="8">
        <f t="shared" si="169"/>
        <v>0.46593031160061399</v>
      </c>
      <c r="L72" s="8">
        <f t="shared" si="196"/>
        <v>-0.56420640890194473</v>
      </c>
      <c r="M72" s="14">
        <v>0.12639109195583895</v>
      </c>
      <c r="N72" s="14">
        <f t="shared" si="197"/>
        <v>-2.0683742747857816</v>
      </c>
      <c r="O72" s="10">
        <v>0.12568831635347022</v>
      </c>
      <c r="P72" s="10">
        <f t="shared" si="153"/>
        <v>-2.0739501163656735</v>
      </c>
      <c r="Q72" s="8">
        <f t="shared" si="198"/>
        <v>2.236881570111926E-3</v>
      </c>
      <c r="R72" s="8">
        <v>1.6857</v>
      </c>
      <c r="S72" s="8">
        <f t="shared" si="170"/>
        <v>-2.3043000000000004E-2</v>
      </c>
      <c r="T72" s="8">
        <f t="shared" si="199"/>
        <v>1.8716881805462826E-3</v>
      </c>
      <c r="U72" s="8">
        <f t="shared" si="154"/>
        <v>8.9615913745825018E-2</v>
      </c>
      <c r="V72" s="8">
        <f t="shared" si="200"/>
        <v>2.3712306221791293</v>
      </c>
      <c r="W72" s="14">
        <v>0.15607807025073941</v>
      </c>
      <c r="X72" s="14">
        <f t="shared" si="201"/>
        <v>-1.8573989465908476</v>
      </c>
      <c r="Y72" s="8">
        <v>0.15756890094115905</v>
      </c>
      <c r="Z72" s="8">
        <f t="shared" si="155"/>
        <v>-1.8478924500838569</v>
      </c>
      <c r="AA72" s="8">
        <f t="shared" si="202"/>
        <v>2.2612623365223516E-3</v>
      </c>
      <c r="AB72" s="9">
        <v>6.82</v>
      </c>
      <c r="AC72" s="13">
        <f t="shared" si="171"/>
        <v>2.8300000000000002E-2</v>
      </c>
      <c r="AD72" s="8">
        <f t="shared" si="203"/>
        <v>-2.2473566426657321E-3</v>
      </c>
      <c r="AE72" s="13">
        <f t="shared" si="204"/>
        <v>3.7345049346089412</v>
      </c>
      <c r="AF72" s="8">
        <f t="shared" si="205"/>
        <v>-2.9440183304868426</v>
      </c>
      <c r="AG72" s="14">
        <v>0.66829000000000005</v>
      </c>
      <c r="AH72" s="14">
        <f t="shared" si="206"/>
        <v>-0.40303306791688187</v>
      </c>
      <c r="AI72" s="10">
        <v>0.69345963544826961</v>
      </c>
      <c r="AJ72" s="10">
        <f t="shared" si="156"/>
        <v>-0.36606224503326001</v>
      </c>
      <c r="AK72" s="8">
        <f t="shared" si="207"/>
        <v>-1.0767891721938483E-2</v>
      </c>
      <c r="AL72" s="9">
        <v>6.98</v>
      </c>
      <c r="AM72" s="13">
        <f t="shared" si="172"/>
        <v>2.9900000000000003E-2</v>
      </c>
      <c r="AN72" s="8">
        <f t="shared" si="208"/>
        <v>-2.3727792750019017E-3</v>
      </c>
      <c r="AO72" s="13">
        <f t="shared" si="209"/>
        <v>-1.3171566887753929</v>
      </c>
      <c r="AP72" s="8">
        <f t="shared" si="210"/>
        <v>-3.4327488698595441</v>
      </c>
      <c r="AQ72" s="14">
        <v>0.85991177305208477</v>
      </c>
      <c r="AR72" s="14">
        <f t="shared" si="211"/>
        <v>-0.15092548447156373</v>
      </c>
      <c r="AS72" s="10">
        <v>0.86054298541293595</v>
      </c>
      <c r="AT72" s="10">
        <f t="shared" si="157"/>
        <v>-0.1501917105829251</v>
      </c>
      <c r="AU72" s="8">
        <f t="shared" si="212"/>
        <v>4.9006945789242806E-4</v>
      </c>
      <c r="AV72" s="6">
        <v>3.37</v>
      </c>
      <c r="AW72" s="6">
        <f t="shared" si="173"/>
        <v>-6.2000000000000006E-3</v>
      </c>
      <c r="AX72" s="8">
        <f t="shared" si="213"/>
        <v>4.9983251868512824E-4</v>
      </c>
      <c r="AY72" s="6">
        <f t="shared" si="214"/>
        <v>-0.42397221684302883</v>
      </c>
      <c r="AZ72" s="8">
        <f t="shared" si="215"/>
        <v>0.61119506868753293</v>
      </c>
      <c r="BA72" s="17">
        <v>1.1890400000000001</v>
      </c>
      <c r="BB72" s="17">
        <f t="shared" si="216"/>
        <v>0.17314625885850254</v>
      </c>
      <c r="BC72" s="17">
        <v>1.1831</v>
      </c>
      <c r="BD72" s="15">
        <f t="shared" si="158"/>
        <v>0.1681381122774801</v>
      </c>
      <c r="BE72" s="8">
        <f t="shared" si="217"/>
        <v>1.8384848229582307E-3</v>
      </c>
      <c r="BF72" s="8">
        <v>2.2999999999999998</v>
      </c>
      <c r="BG72" s="8">
        <f t="shared" si="174"/>
        <v>-1.6900000000000005E-2</v>
      </c>
      <c r="BH72" s="8">
        <f t="shared" si="218"/>
        <v>1.3689465619215468E-3</v>
      </c>
      <c r="BI72" s="8">
        <f t="shared" si="219"/>
        <v>-0.95460607081670823</v>
      </c>
      <c r="BJ72" s="8">
        <f t="shared" si="220"/>
        <v>1.7501143155472445</v>
      </c>
      <c r="BK72" s="17">
        <v>1.1890400000000001</v>
      </c>
      <c r="BL72" s="17">
        <f t="shared" si="221"/>
        <v>0.17314625885850254</v>
      </c>
      <c r="BM72" s="17">
        <v>1.1831</v>
      </c>
      <c r="BN72" s="8">
        <f t="shared" si="159"/>
        <v>0.1681381122774801</v>
      </c>
      <c r="BO72" s="8">
        <f t="shared" si="222"/>
        <v>1.8384848229582307E-3</v>
      </c>
      <c r="BP72" s="8">
        <v>2.27</v>
      </c>
      <c r="BQ72" s="8">
        <f t="shared" si="175"/>
        <v>-1.7200000000000003E-2</v>
      </c>
      <c r="BR72" s="8">
        <f t="shared" si="223"/>
        <v>1.3934341338324163E-3</v>
      </c>
      <c r="BS72" s="8">
        <f t="shared" si="224"/>
        <v>-0.98460607081670803</v>
      </c>
      <c r="BT72" s="8">
        <f t="shared" si="225"/>
        <v>1.7801143155472443</v>
      </c>
      <c r="BU72" s="14">
        <v>0.12906306666752709</v>
      </c>
      <c r="BV72" s="14">
        <f t="shared" si="226"/>
        <v>-2.0474541051921462</v>
      </c>
      <c r="BW72" s="10">
        <v>0.12899064817800709</v>
      </c>
      <c r="BX72" s="10">
        <f t="shared" si="160"/>
        <v>-2.048015371992467</v>
      </c>
      <c r="BY72" s="8">
        <f t="shared" si="227"/>
        <v>-1.0829788054567135E-4</v>
      </c>
      <c r="BZ72" s="8">
        <v>3.65</v>
      </c>
      <c r="CA72" s="8">
        <f t="shared" si="176"/>
        <v>-3.4000000000000028E-3</v>
      </c>
      <c r="CB72" s="8">
        <f t="shared" si="228"/>
        <v>2.7376236212872662E-4</v>
      </c>
      <c r="CC72" s="8">
        <f t="shared" si="229"/>
        <v>-0.38331915221826884</v>
      </c>
      <c r="CD72" s="8">
        <f t="shared" si="230"/>
        <v>0.34673540952136372</v>
      </c>
      <c r="CE72" s="17">
        <v>1.1890400000000001</v>
      </c>
      <c r="CF72" s="17">
        <f t="shared" si="231"/>
        <v>0.17314625885850254</v>
      </c>
      <c r="CG72" s="17">
        <v>1.1831</v>
      </c>
      <c r="CH72" s="8">
        <f t="shared" si="161"/>
        <v>0.1681381122774801</v>
      </c>
      <c r="CI72" s="8">
        <f t="shared" si="232"/>
        <v>1.8384848229582307E-3</v>
      </c>
      <c r="CJ72" s="8">
        <v>2.2669999999999999</v>
      </c>
      <c r="CK72" s="8">
        <f t="shared" si="177"/>
        <v>-1.7230000000000002E-2</v>
      </c>
      <c r="CL72" s="8">
        <f t="shared" si="233"/>
        <v>1.3958832531646426E-3</v>
      </c>
      <c r="CM72" s="8">
        <f t="shared" si="234"/>
        <v>-0.98760607081670793</v>
      </c>
      <c r="CN72" s="8">
        <f t="shared" si="235"/>
        <v>1.7831143155472442</v>
      </c>
      <c r="CO72" s="14" t="s">
        <v>441</v>
      </c>
      <c r="CP72" s="8">
        <v>4.6969107009246806E-3</v>
      </c>
      <c r="CQ72" s="8">
        <f t="shared" si="162"/>
        <v>-5.3608502840565473</v>
      </c>
      <c r="CR72" s="8">
        <f t="shared" si="236"/>
        <v>-2.3134919155524125E-3</v>
      </c>
      <c r="CS72" s="9">
        <v>6.0177777777777797</v>
      </c>
      <c r="CT72" s="13">
        <f t="shared" si="178"/>
        <v>2.0277777777777794E-2</v>
      </c>
      <c r="CU72" s="13">
        <f t="shared" si="237"/>
        <v>1.1023810115568144</v>
      </c>
      <c r="CV72" s="14" t="s">
        <v>441</v>
      </c>
      <c r="CW72" s="10">
        <v>9.4086653808157311E-2</v>
      </c>
      <c r="CX72" s="10">
        <f t="shared" si="163"/>
        <v>-2.3635390723310432</v>
      </c>
      <c r="CY72" s="8">
        <f t="shared" si="238"/>
        <v>-1.4222221589250683E-3</v>
      </c>
      <c r="CZ72" s="8">
        <v>8.1999999999999993</v>
      </c>
      <c r="DA72" s="8">
        <f t="shared" si="179"/>
        <v>4.2099999999999992E-2</v>
      </c>
      <c r="DB72" s="8">
        <f t="shared" si="239"/>
        <v>3.6411111364299718</v>
      </c>
      <c r="DC72" s="13"/>
      <c r="DD72" s="12">
        <v>1.3818510447484824E-2</v>
      </c>
      <c r="DE72" s="12">
        <f t="shared" si="164"/>
        <v>-4.2817462488332572</v>
      </c>
      <c r="DF72" s="8">
        <f t="shared" si="240"/>
        <v>8.2307807484816031E-4</v>
      </c>
      <c r="DG72" s="9">
        <v>8.0697500000000009</v>
      </c>
      <c r="DH72" s="13">
        <f t="shared" si="180"/>
        <v>4.0797500000000007E-2</v>
      </c>
      <c r="DI72" s="13">
        <f t="shared" si="241"/>
        <v>4.4089812299392648</v>
      </c>
      <c r="DJ72" s="6">
        <v>8.7004563389349778E-3</v>
      </c>
      <c r="DK72" s="6">
        <f t="shared" si="242"/>
        <v>-4.7443798019460495</v>
      </c>
      <c r="DL72" s="17">
        <v>8.4832029999999999E-3</v>
      </c>
      <c r="DM72" s="17">
        <f t="shared" si="165"/>
        <v>-4.7696671882294943</v>
      </c>
      <c r="DN72" s="8">
        <f t="shared" si="243"/>
        <v>4.0796378166652048E-4</v>
      </c>
      <c r="DO72" s="16">
        <v>3.0000000000000001E-3</v>
      </c>
      <c r="DP72" s="11">
        <f t="shared" si="181"/>
        <v>-3.9870000000000003E-2</v>
      </c>
      <c r="DQ72" s="8">
        <f t="shared" si="244"/>
        <v>3.2632004098642753E-3</v>
      </c>
      <c r="DR72" s="11">
        <f t="shared" si="245"/>
        <v>-3.8238144873333919</v>
      </c>
      <c r="DS72" s="8">
        <f t="shared" si="246"/>
        <v>4.2908710296026316</v>
      </c>
      <c r="DT72" s="6" t="s">
        <v>441</v>
      </c>
      <c r="DU72" s="6">
        <v>0.21817388458601505</v>
      </c>
      <c r="DV72" s="6">
        <f t="shared" si="166"/>
        <v>-1.5224628984196933</v>
      </c>
      <c r="DW72" s="8">
        <f t="shared" si="247"/>
        <v>-2.4052265750506008E-3</v>
      </c>
      <c r="DX72" s="17">
        <v>5.07</v>
      </c>
      <c r="DY72" s="17">
        <f t="shared" si="182"/>
        <v>1.0800000000000001E-2</v>
      </c>
      <c r="DZ72" s="18">
        <f t="shared" si="248"/>
        <v>0.11790936997975975</v>
      </c>
      <c r="EB72" s="6">
        <v>9.7991180793728563E-3</v>
      </c>
      <c r="EC72" s="6">
        <f t="shared" si="167"/>
        <v>-4.6254628892558536</v>
      </c>
      <c r="ED72" s="8">
        <f t="shared" si="249"/>
        <v>-7.3828606968673327E-4</v>
      </c>
      <c r="EE72" s="17">
        <v>10.1</v>
      </c>
      <c r="EF72" s="17">
        <f t="shared" si="183"/>
        <v>6.1099999999999995E-2</v>
      </c>
      <c r="EG72" s="18">
        <f t="shared" si="250"/>
        <v>5.8146855721253061</v>
      </c>
      <c r="EH72" s="17">
        <v>0.72221999999999997</v>
      </c>
      <c r="EI72" s="17">
        <f t="shared" si="251"/>
        <v>-0.32542547736243865</v>
      </c>
      <c r="EJ72" s="17">
        <v>0.72414999999999996</v>
      </c>
      <c r="EK72" s="6">
        <f t="shared" si="252"/>
        <v>-0.32275672573527175</v>
      </c>
      <c r="EL72" s="8">
        <f t="shared" si="253"/>
        <v>-3.1434861135779535E-3</v>
      </c>
      <c r="EM72" s="17">
        <v>5.63</v>
      </c>
      <c r="EN72" s="29">
        <f t="shared" si="184"/>
        <v>1.6399999999999998E-2</v>
      </c>
      <c r="EO72" s="8">
        <f t="shared" si="254"/>
        <v>-1.3090851373918078E-3</v>
      </c>
      <c r="EP72" s="6">
        <f t="shared" si="255"/>
        <v>0.3826055545688184</v>
      </c>
      <c r="EQ72" s="8">
        <f t="shared" si="256"/>
        <v>-1.672020319268877</v>
      </c>
      <c r="ER72" s="17">
        <v>1.1890400000000001</v>
      </c>
      <c r="ES72" s="17">
        <f t="shared" si="257"/>
        <v>0.17314625885850254</v>
      </c>
      <c r="ET72" s="17">
        <v>1.1831</v>
      </c>
      <c r="EU72" s="6">
        <f t="shared" si="258"/>
        <v>0.1681381122774801</v>
      </c>
      <c r="EV72" s="8">
        <f t="shared" si="259"/>
        <v>1.8384848229582307E-3</v>
      </c>
      <c r="EW72" s="17">
        <v>2.4729000000000001</v>
      </c>
      <c r="EX72" s="6">
        <f t="shared" si="185"/>
        <v>-1.5171E-2</v>
      </c>
      <c r="EY72" s="8">
        <f t="shared" si="260"/>
        <v>1.2279446851839459E-3</v>
      </c>
      <c r="EZ72" s="6">
        <f t="shared" si="261"/>
        <v>-0.78170607081670773</v>
      </c>
      <c r="FA72" s="8">
        <f t="shared" si="262"/>
        <v>1.577214315547244</v>
      </c>
      <c r="FB72" s="6">
        <v>0.15933461863259032</v>
      </c>
      <c r="FC72" s="6">
        <f t="shared" si="263"/>
        <v>-1.8367487684595882</v>
      </c>
      <c r="FD72" s="6">
        <v>0.1585439325237023</v>
      </c>
      <c r="FE72" s="6">
        <f t="shared" si="264"/>
        <v>-1.8417235472655031</v>
      </c>
      <c r="FF72" s="8">
        <f t="shared" si="265"/>
        <v>1.8449242133236066E-3</v>
      </c>
      <c r="FG72" s="17">
        <v>2.4802</v>
      </c>
      <c r="FH72" s="6">
        <f t="shared" si="186"/>
        <v>-1.5098000000000002E-2</v>
      </c>
      <c r="FI72" s="8">
        <f t="shared" si="266"/>
        <v>1.2219962532977746E-3</v>
      </c>
      <c r="FJ72" s="6">
        <f t="shared" si="267"/>
        <v>-0.77183031467055763</v>
      </c>
      <c r="FK72" s="8">
        <f t="shared" si="268"/>
        <v>1.5695136823398348</v>
      </c>
      <c r="FL72" s="17">
        <v>1.1890400000000001</v>
      </c>
      <c r="FM72" s="17">
        <f t="shared" si="269"/>
        <v>0.17314625885850254</v>
      </c>
      <c r="FN72" s="17">
        <v>1.1831</v>
      </c>
      <c r="FO72" s="6">
        <f t="shared" si="270"/>
        <v>0.1681381122774801</v>
      </c>
      <c r="FP72" s="8">
        <f t="shared" si="271"/>
        <v>1.8384848229582307E-3</v>
      </c>
      <c r="FQ72" s="17">
        <v>2.4729000000000001</v>
      </c>
      <c r="FR72" s="6">
        <f t="shared" si="187"/>
        <v>-1.5171E-2</v>
      </c>
      <c r="FS72" s="8">
        <f t="shared" si="272"/>
        <v>1.2279446851839459E-3</v>
      </c>
      <c r="FT72" s="6">
        <f t="shared" si="273"/>
        <v>-0.78170607081670773</v>
      </c>
      <c r="FU72" s="8">
        <f t="shared" si="274"/>
        <v>1.577214315547244</v>
      </c>
      <c r="FV72" s="6">
        <v>0.76574955395088484</v>
      </c>
      <c r="FW72" s="6">
        <f t="shared" si="275"/>
        <v>-0.26690011576908274</v>
      </c>
      <c r="FX72" s="6">
        <v>0.75907089722180054</v>
      </c>
      <c r="FY72" s="6">
        <f t="shared" si="276"/>
        <v>-0.2756600972244555</v>
      </c>
      <c r="FZ72" s="8">
        <f t="shared" si="277"/>
        <v>7.9080016346999571E-4</v>
      </c>
      <c r="GA72" s="17">
        <v>1.01</v>
      </c>
      <c r="GB72" s="6">
        <f t="shared" si="188"/>
        <v>-2.9800000000000004E-2</v>
      </c>
      <c r="GC72" s="8">
        <f t="shared" si="278"/>
        <v>2.4279049663928909E-3</v>
      </c>
      <c r="GD72" s="6">
        <f t="shared" si="279"/>
        <v>-2.6636799346120021</v>
      </c>
      <c r="GE72" s="8">
        <f t="shared" si="280"/>
        <v>3.0851704388576939</v>
      </c>
      <c r="GG72" s="6">
        <v>4.3795300764228002E-4</v>
      </c>
      <c r="GH72" s="6">
        <f t="shared" si="281"/>
        <v>-7.7333989418315943</v>
      </c>
      <c r="GI72" s="8">
        <f t="shared" si="282"/>
        <v>7.3562992817755024E-4</v>
      </c>
      <c r="GJ72" s="17">
        <v>6.3</v>
      </c>
      <c r="GK72" s="6">
        <f t="shared" si="189"/>
        <v>2.3099999999999996E-2</v>
      </c>
      <c r="GL72" s="6">
        <f t="shared" si="283"/>
        <v>2.6042519712710197</v>
      </c>
      <c r="GM72" s="6">
        <v>0.14824038661092828</v>
      </c>
      <c r="GN72" s="6">
        <f t="shared" si="284"/>
        <v>-1.9089200890016318</v>
      </c>
      <c r="GO72" s="6">
        <v>0.14749697631198561</v>
      </c>
      <c r="GP72" s="6">
        <f t="shared" si="285"/>
        <v>-1.9139476029921405</v>
      </c>
      <c r="GQ72" s="8">
        <f t="shared" si="286"/>
        <v>2.9205631170361457E-3</v>
      </c>
      <c r="GR72" s="17">
        <v>2.5499999999999998</v>
      </c>
      <c r="GS72" s="6">
        <f t="shared" si="190"/>
        <v>-1.4400000000000003E-2</v>
      </c>
      <c r="GT72" s="8">
        <f t="shared" si="287"/>
        <v>1.1651390703504294E-3</v>
      </c>
      <c r="GU72" s="6">
        <f t="shared" si="288"/>
        <v>-0.27177475318554201</v>
      </c>
      <c r="GV72" s="8">
        <f t="shared" si="289"/>
        <v>1.5003468527741406</v>
      </c>
      <c r="GX72" s="6">
        <v>9.8770309644920728E-4</v>
      </c>
      <c r="GY72" s="6">
        <f t="shared" si="290"/>
        <v>-6.9201284150452782</v>
      </c>
      <c r="GZ72" s="8">
        <f t="shared" si="291"/>
        <v>4.4520108348298226E-3</v>
      </c>
      <c r="HA72" s="17">
        <v>4.04</v>
      </c>
      <c r="HB72" s="6">
        <f t="shared" si="191"/>
        <v>4.9999999999999828E-4</v>
      </c>
      <c r="HC72" s="6">
        <f t="shared" si="292"/>
        <v>1.8308043339319287</v>
      </c>
      <c r="HD72" s="17">
        <v>1.1890400000000001</v>
      </c>
      <c r="HE72" s="17">
        <f t="shared" si="293"/>
        <v>0.17314625885850254</v>
      </c>
      <c r="HF72" s="17">
        <v>1.1831</v>
      </c>
      <c r="HG72" s="6">
        <f t="shared" si="294"/>
        <v>0.1681381122774801</v>
      </c>
      <c r="HH72" s="8">
        <f t="shared" si="295"/>
        <v>1.8384848229582307E-3</v>
      </c>
      <c r="HI72" s="17">
        <v>2.4729000000000001</v>
      </c>
      <c r="HJ72" s="6">
        <f t="shared" si="192"/>
        <v>-1.5171E-2</v>
      </c>
      <c r="HK72" s="8">
        <f t="shared" si="296"/>
        <v>1.2279446851839459E-3</v>
      </c>
      <c r="HL72" s="6">
        <f t="shared" si="297"/>
        <v>-0.78170607081670773</v>
      </c>
      <c r="HM72" s="8">
        <f t="shared" si="298"/>
        <v>1.577214315547244</v>
      </c>
      <c r="HO72" s="6">
        <v>3.4713182330990196E-2</v>
      </c>
      <c r="HP72" s="6">
        <f t="shared" si="299"/>
        <v>-3.3606357699060325</v>
      </c>
      <c r="HQ72" s="8">
        <f t="shared" si="300"/>
        <v>4.3358703810749688E-3</v>
      </c>
      <c r="HR72" s="17">
        <v>7.1</v>
      </c>
      <c r="HS72" s="6">
        <f t="shared" si="193"/>
        <v>3.1099999999999996E-2</v>
      </c>
      <c r="HT72" s="6">
        <f t="shared" si="301"/>
        <v>4.844348152429987</v>
      </c>
    </row>
    <row r="73" spans="1:228" x14ac:dyDescent="0.25">
      <c r="A73" s="7" t="s">
        <v>71</v>
      </c>
      <c r="B73" s="8">
        <v>4.37</v>
      </c>
      <c r="C73" s="14">
        <v>1.7878799999999999</v>
      </c>
      <c r="D73" s="14">
        <f t="shared" si="194"/>
        <v>0.58103056040511103</v>
      </c>
      <c r="E73" s="8">
        <v>1.7662520802033876</v>
      </c>
      <c r="F73" s="8">
        <f t="shared" si="152"/>
        <v>0.56885983276729379</v>
      </c>
      <c r="G73" s="8">
        <f t="shared" si="151"/>
        <v>1.3628509374075115E-4</v>
      </c>
      <c r="H73" s="8">
        <v>4.45</v>
      </c>
      <c r="I73" s="8">
        <f t="shared" si="168"/>
        <v>8.0000000000000069E-4</v>
      </c>
      <c r="J73" s="8">
        <f t="shared" si="195"/>
        <v>-6.408088561138392E-5</v>
      </c>
      <c r="K73" s="8">
        <f t="shared" si="169"/>
        <v>0.13451403749630053</v>
      </c>
      <c r="L73" s="8">
        <f t="shared" si="196"/>
        <v>6.6146534889846009E-2</v>
      </c>
      <c r="M73" s="14">
        <v>0.13405364827003768</v>
      </c>
      <c r="N73" s="14">
        <f t="shared" si="197"/>
        <v>-2.0095151989298339</v>
      </c>
      <c r="O73" s="10">
        <v>0.13019051689671113</v>
      </c>
      <c r="P73" s="10">
        <f t="shared" si="153"/>
        <v>-2.0387563867549496</v>
      </c>
      <c r="Q73" s="8">
        <f t="shared" si="198"/>
        <v>1.3911571168323533E-3</v>
      </c>
      <c r="R73" s="8">
        <v>1.8345</v>
      </c>
      <c r="S73" s="8">
        <f t="shared" si="170"/>
        <v>-2.5354999999999999E-2</v>
      </c>
      <c r="T73" s="8">
        <f t="shared" si="199"/>
        <v>2.0546560587413332E-3</v>
      </c>
      <c r="U73" s="8">
        <f t="shared" si="154"/>
        <v>-0.91577102038999758</v>
      </c>
      <c r="V73" s="8">
        <f t="shared" si="200"/>
        <v>2.886959135383858</v>
      </c>
      <c r="W73" s="14">
        <v>0.16666250010416409</v>
      </c>
      <c r="X73" s="14">
        <f t="shared" si="201"/>
        <v>-1.79178446891556</v>
      </c>
      <c r="Y73" s="8">
        <v>0.16403150060937702</v>
      </c>
      <c r="Z73" s="8">
        <f t="shared" si="155"/>
        <v>-1.8076967927158967</v>
      </c>
      <c r="AA73" s="8">
        <f t="shared" si="202"/>
        <v>6.7291270738123465E-4</v>
      </c>
      <c r="AB73" s="9">
        <v>6.74</v>
      </c>
      <c r="AC73" s="13">
        <f t="shared" si="171"/>
        <v>2.3700000000000002E-2</v>
      </c>
      <c r="AD73" s="8">
        <f t="shared" si="203"/>
        <v>-1.8795803060562832E-3</v>
      </c>
      <c r="AE73" s="13">
        <f t="shared" si="204"/>
        <v>2.639165082952494</v>
      </c>
      <c r="AF73" s="8">
        <f t="shared" si="205"/>
        <v>-2.1788849123733858</v>
      </c>
      <c r="AG73" s="14">
        <v>0.67939000000000005</v>
      </c>
      <c r="AH73" s="14">
        <f t="shared" si="206"/>
        <v>-0.38655994223356788</v>
      </c>
      <c r="AI73" s="10">
        <v>0.68769358574438699</v>
      </c>
      <c r="AJ73" s="10">
        <f t="shared" si="156"/>
        <v>-0.37441190981284861</v>
      </c>
      <c r="AK73" s="8">
        <f t="shared" si="207"/>
        <v>-1.2025107127625057E-2</v>
      </c>
      <c r="AL73" s="9">
        <v>6.6779999999999999</v>
      </c>
      <c r="AM73" s="13">
        <f t="shared" si="172"/>
        <v>2.308E-2</v>
      </c>
      <c r="AN73" s="8">
        <f t="shared" si="208"/>
        <v>-1.8308993059694689E-3</v>
      </c>
      <c r="AO73" s="13">
        <f t="shared" si="209"/>
        <v>-2.5020428510500228</v>
      </c>
      <c r="AP73" s="8">
        <f t="shared" si="210"/>
        <v>-2.453679029181711</v>
      </c>
      <c r="AQ73" s="14">
        <v>0.87243286629093886</v>
      </c>
      <c r="AR73" s="14">
        <f t="shared" si="211"/>
        <v>-0.13646957194505552</v>
      </c>
      <c r="AS73" s="10">
        <v>0.8642399959899264</v>
      </c>
      <c r="AT73" s="10">
        <f t="shared" si="157"/>
        <v>-0.14590477561340756</v>
      </c>
      <c r="AU73" s="8">
        <f t="shared" si="212"/>
        <v>1.3816852454844319E-3</v>
      </c>
      <c r="AV73" s="6">
        <v>3.47</v>
      </c>
      <c r="AW73" s="6">
        <f t="shared" si="173"/>
        <v>-8.9999999999999993E-3</v>
      </c>
      <c r="AX73" s="8">
        <f t="shared" si="213"/>
        <v>7.2402923869252511E-4</v>
      </c>
      <c r="AY73" s="6">
        <f t="shared" si="214"/>
        <v>-0.34732590180622713</v>
      </c>
      <c r="AZ73" s="8">
        <f t="shared" si="215"/>
        <v>1.0132812177282449</v>
      </c>
      <c r="BA73" s="17">
        <v>1.21611</v>
      </c>
      <c r="BB73" s="17">
        <f t="shared" si="216"/>
        <v>0.1956572399789844</v>
      </c>
      <c r="BC73" s="17">
        <v>1.2099500000000001</v>
      </c>
      <c r="BD73" s="15">
        <f t="shared" si="158"/>
        <v>0.19057903644080987</v>
      </c>
      <c r="BE73" s="8">
        <f t="shared" si="217"/>
        <v>4.2226998886025768E-3</v>
      </c>
      <c r="BF73" s="8">
        <v>2.39</v>
      </c>
      <c r="BG73" s="8">
        <f t="shared" si="174"/>
        <v>-1.9799999999999998E-2</v>
      </c>
      <c r="BH73" s="8">
        <f t="shared" si="218"/>
        <v>1.6005237509530978E-3</v>
      </c>
      <c r="BI73" s="8">
        <f t="shared" si="219"/>
        <v>-0.29092004455896908</v>
      </c>
      <c r="BJ73" s="8">
        <f t="shared" si="220"/>
        <v>2.0409554655191635</v>
      </c>
      <c r="BK73" s="17">
        <v>1.21611</v>
      </c>
      <c r="BL73" s="17">
        <f t="shared" si="221"/>
        <v>0.1956572399789844</v>
      </c>
      <c r="BM73" s="17">
        <v>1.2099500000000001</v>
      </c>
      <c r="BN73" s="8">
        <f t="shared" si="159"/>
        <v>0.19057903644080987</v>
      </c>
      <c r="BO73" s="8">
        <f t="shared" si="222"/>
        <v>4.2226998886025768E-3</v>
      </c>
      <c r="BP73" s="8">
        <v>2.37</v>
      </c>
      <c r="BQ73" s="8">
        <f t="shared" si="175"/>
        <v>-0.02</v>
      </c>
      <c r="BR73" s="8">
        <f t="shared" si="223"/>
        <v>1.6168349123881764E-3</v>
      </c>
      <c r="BS73" s="8">
        <f t="shared" si="224"/>
        <v>-0.31092004455896932</v>
      </c>
      <c r="BT73" s="8">
        <f t="shared" si="225"/>
        <v>2.0609554655191635</v>
      </c>
      <c r="BU73" s="14">
        <v>0.1291822761917065</v>
      </c>
      <c r="BV73" s="14">
        <f t="shared" si="226"/>
        <v>-2.0465308782225762</v>
      </c>
      <c r="BW73" s="10">
        <v>0.12894075172458255</v>
      </c>
      <c r="BX73" s="10">
        <f t="shared" si="160"/>
        <v>-2.0484022690826684</v>
      </c>
      <c r="BY73" s="8">
        <f t="shared" si="227"/>
        <v>6.1909283618044597E-5</v>
      </c>
      <c r="BZ73" s="8">
        <v>3.35</v>
      </c>
      <c r="CA73" s="8">
        <f t="shared" si="176"/>
        <v>-1.0200000000000001E-2</v>
      </c>
      <c r="CB73" s="8">
        <f t="shared" si="228"/>
        <v>8.2100228741022185E-4</v>
      </c>
      <c r="CC73" s="8">
        <f t="shared" si="229"/>
        <v>-0.99523628655278218</v>
      </c>
      <c r="CD73" s="8">
        <f t="shared" si="230"/>
        <v>1.0424590018537807</v>
      </c>
      <c r="CE73" s="17">
        <v>1.21611</v>
      </c>
      <c r="CF73" s="17">
        <f t="shared" si="231"/>
        <v>0.1956572399789844</v>
      </c>
      <c r="CG73" s="17">
        <v>1.2099500000000001</v>
      </c>
      <c r="CH73" s="8">
        <f t="shared" si="161"/>
        <v>0.19057903644080987</v>
      </c>
      <c r="CI73" s="8">
        <f t="shared" si="232"/>
        <v>4.2226998886025768E-3</v>
      </c>
      <c r="CJ73" s="8">
        <v>2.33</v>
      </c>
      <c r="CK73" s="8">
        <f t="shared" si="177"/>
        <v>-2.0400000000000001E-2</v>
      </c>
      <c r="CL73" s="8">
        <f t="shared" si="233"/>
        <v>1.6494660005825779E-3</v>
      </c>
      <c r="CM73" s="8">
        <f t="shared" si="234"/>
        <v>-0.35092004455896941</v>
      </c>
      <c r="CN73" s="8">
        <f t="shared" si="235"/>
        <v>2.1009554655191636</v>
      </c>
      <c r="CO73" s="14" t="s">
        <v>441</v>
      </c>
      <c r="CP73" s="8">
        <v>4.8317138233882973E-3</v>
      </c>
      <c r="CQ73" s="8">
        <f t="shared" si="162"/>
        <v>-5.3325540453956668</v>
      </c>
      <c r="CR73" s="8">
        <f t="shared" si="236"/>
        <v>-5.2875514887450459E-3</v>
      </c>
      <c r="CS73" s="9">
        <v>5.9364999999999997</v>
      </c>
      <c r="CT73" s="13">
        <f t="shared" si="178"/>
        <v>1.5664999999999995E-2</v>
      </c>
      <c r="CU73" s="13">
        <f t="shared" si="237"/>
        <v>-0.5485205954980189</v>
      </c>
      <c r="CV73" s="14" t="s">
        <v>441</v>
      </c>
      <c r="CW73" s="10">
        <v>9.4770380844252461E-2</v>
      </c>
      <c r="CX73" s="10">
        <f t="shared" si="163"/>
        <v>-2.3562983568919589</v>
      </c>
      <c r="CY73" s="8">
        <f t="shared" si="238"/>
        <v>-5.536949779249678E-3</v>
      </c>
      <c r="CZ73" s="8">
        <v>7.8</v>
      </c>
      <c r="DA73" s="8">
        <f t="shared" si="179"/>
        <v>3.4299999999999997E-2</v>
      </c>
      <c r="DB73" s="8">
        <f t="shared" si="239"/>
        <v>1.2152200883001285</v>
      </c>
      <c r="DC73" s="13"/>
      <c r="DD73" s="12">
        <v>1.3892319091133616E-2</v>
      </c>
      <c r="DE73" s="12">
        <f t="shared" si="164"/>
        <v>-4.2764191749476312</v>
      </c>
      <c r="DF73" s="8">
        <f t="shared" si="240"/>
        <v>1.3832210954183299E-3</v>
      </c>
      <c r="DG73" s="9">
        <v>8.2332000000000001</v>
      </c>
      <c r="DH73" s="13">
        <f t="shared" si="180"/>
        <v>3.8632E-2</v>
      </c>
      <c r="DI73" s="13">
        <f t="shared" si="241"/>
        <v>4.4164884381673319</v>
      </c>
      <c r="DJ73" s="6">
        <v>8.8263668291012377E-3</v>
      </c>
      <c r="DK73" s="6">
        <f t="shared" si="242"/>
        <v>-4.7300118066711159</v>
      </c>
      <c r="DL73" s="17">
        <v>8.5557840000000003E-3</v>
      </c>
      <c r="DM73" s="17">
        <f t="shared" si="165"/>
        <v>-4.7611477335224448</v>
      </c>
      <c r="DN73" s="8">
        <f t="shared" si="243"/>
        <v>3.2199065196840682E-3</v>
      </c>
      <c r="DO73" s="16">
        <v>4.0000000000000001E-3</v>
      </c>
      <c r="DP73" s="11">
        <f t="shared" si="181"/>
        <v>-4.3660000000000004E-2</v>
      </c>
      <c r="DQ73" s="8">
        <f t="shared" si="244"/>
        <v>3.5673675320420095E-3</v>
      </c>
      <c r="DR73" s="11">
        <f t="shared" si="245"/>
        <v>-3.0780373921263733</v>
      </c>
      <c r="DS73" s="8">
        <f t="shared" si="246"/>
        <v>4.7402716210636049</v>
      </c>
      <c r="DT73" s="6" t="s">
        <v>441</v>
      </c>
      <c r="DU73" s="6">
        <v>0.21715526601520085</v>
      </c>
      <c r="DV73" s="6">
        <f t="shared" si="166"/>
        <v>-1.5271426697072703</v>
      </c>
      <c r="DW73" s="8">
        <f t="shared" si="247"/>
        <v>1.7999087537630132E-3</v>
      </c>
      <c r="DX73" s="17">
        <v>5.05</v>
      </c>
      <c r="DY73" s="17">
        <f t="shared" si="182"/>
        <v>6.799999999999997E-3</v>
      </c>
      <c r="DZ73" s="18">
        <f t="shared" si="248"/>
        <v>1.399963501505205</v>
      </c>
      <c r="EB73" s="6">
        <v>9.7943192948090115E-3</v>
      </c>
      <c r="EC73" s="6">
        <f t="shared" si="167"/>
        <v>-4.6259527251706194</v>
      </c>
      <c r="ED73" s="8">
        <f t="shared" si="249"/>
        <v>-7.1457681977027399E-4</v>
      </c>
      <c r="EE73" s="17">
        <v>10.1</v>
      </c>
      <c r="EF73" s="17">
        <f t="shared" si="183"/>
        <v>5.7299999999999997E-2</v>
      </c>
      <c r="EG73" s="18">
        <f t="shared" si="250"/>
        <v>5.4441692720918899</v>
      </c>
      <c r="EH73" s="17">
        <v>0.74800999999999995</v>
      </c>
      <c r="EI73" s="17">
        <f t="shared" si="251"/>
        <v>-0.29033893211306672</v>
      </c>
      <c r="EJ73" s="17">
        <v>0.74965000000000004</v>
      </c>
      <c r="EK73" s="6">
        <f t="shared" si="252"/>
        <v>-0.28814884804122481</v>
      </c>
      <c r="EL73" s="8">
        <f t="shared" si="253"/>
        <v>1.1317686904936952E-3</v>
      </c>
      <c r="EM73" s="17">
        <v>5.63</v>
      </c>
      <c r="EN73" s="29">
        <f t="shared" si="184"/>
        <v>1.2599999999999998E-2</v>
      </c>
      <c r="EO73" s="8">
        <f t="shared" si="254"/>
        <v>-1.0040847086159044E-3</v>
      </c>
      <c r="EP73" s="6">
        <f t="shared" si="255"/>
        <v>1.7127074761974781</v>
      </c>
      <c r="EQ73" s="8">
        <f t="shared" si="256"/>
        <v>-1.2862778434240827</v>
      </c>
      <c r="ER73" s="17">
        <v>1.21611</v>
      </c>
      <c r="ES73" s="17">
        <f t="shared" si="257"/>
        <v>0.1956572399789844</v>
      </c>
      <c r="ET73" s="17">
        <v>1.2099500000000001</v>
      </c>
      <c r="EU73" s="6">
        <f t="shared" si="258"/>
        <v>0.19057903644080987</v>
      </c>
      <c r="EV73" s="8">
        <f t="shared" si="259"/>
        <v>4.2226998886025768E-3</v>
      </c>
      <c r="EW73" s="17">
        <v>2.5116999999999998</v>
      </c>
      <c r="EX73" s="6">
        <f t="shared" si="185"/>
        <v>-1.8583000000000002E-2</v>
      </c>
      <c r="EY73" s="8">
        <f t="shared" si="260"/>
        <v>1.5013332443754024E-3</v>
      </c>
      <c r="EZ73" s="6">
        <f t="shared" si="261"/>
        <v>-0.1692200445589695</v>
      </c>
      <c r="FA73" s="8">
        <f t="shared" si="262"/>
        <v>1.9192554655191638</v>
      </c>
      <c r="FB73" s="6">
        <v>0.162975542260373</v>
      </c>
      <c r="FC73" s="6">
        <f t="shared" si="263"/>
        <v>-1.8141551369159987</v>
      </c>
      <c r="FD73" s="6">
        <v>0.16214945315096924</v>
      </c>
      <c r="FE73" s="6">
        <f t="shared" si="264"/>
        <v>-1.8192368187231234</v>
      </c>
      <c r="FF73" s="8">
        <f t="shared" si="265"/>
        <v>4.2340599749810526E-3</v>
      </c>
      <c r="FG73" s="17">
        <v>2.5246</v>
      </c>
      <c r="FH73" s="6">
        <f t="shared" si="186"/>
        <v>-1.8454000000000002E-2</v>
      </c>
      <c r="FI73" s="8">
        <f t="shared" si="266"/>
        <v>1.490825541891283E-3</v>
      </c>
      <c r="FJ73" s="6">
        <f t="shared" si="267"/>
        <v>-0.15177601000757912</v>
      </c>
      <c r="FK73" s="8">
        <f t="shared" si="268"/>
        <v>1.9063972280762651</v>
      </c>
      <c r="FL73" s="17">
        <v>1.21611</v>
      </c>
      <c r="FM73" s="17">
        <f t="shared" si="269"/>
        <v>0.1956572399789844</v>
      </c>
      <c r="FN73" s="17">
        <v>1.2099500000000001</v>
      </c>
      <c r="FO73" s="6">
        <f t="shared" si="270"/>
        <v>0.19057903644080987</v>
      </c>
      <c r="FP73" s="8">
        <f t="shared" si="271"/>
        <v>4.2226998886025768E-3</v>
      </c>
      <c r="FQ73" s="17">
        <v>2.5116999999999998</v>
      </c>
      <c r="FR73" s="6">
        <f t="shared" si="187"/>
        <v>-1.8583000000000002E-2</v>
      </c>
      <c r="FS73" s="8">
        <f t="shared" si="272"/>
        <v>1.5013332443754024E-3</v>
      </c>
      <c r="FT73" s="6">
        <f t="shared" si="273"/>
        <v>-0.1692200445589695</v>
      </c>
      <c r="FU73" s="8">
        <f t="shared" si="274"/>
        <v>1.9192554655191638</v>
      </c>
      <c r="FV73" s="6">
        <v>0.78563852771339904</v>
      </c>
      <c r="FW73" s="6">
        <f t="shared" si="275"/>
        <v>-0.24125848073938083</v>
      </c>
      <c r="FX73" s="6">
        <v>0.778755548633284</v>
      </c>
      <c r="FY73" s="6">
        <f t="shared" si="276"/>
        <v>-0.25005808385509126</v>
      </c>
      <c r="FZ73" s="8">
        <f t="shared" si="277"/>
        <v>2.3427605551324948E-3</v>
      </c>
      <c r="GA73" s="17">
        <v>1.02417</v>
      </c>
      <c r="GB73" s="6">
        <f t="shared" si="188"/>
        <v>-3.3458300000000003E-2</v>
      </c>
      <c r="GC73" s="8">
        <f t="shared" si="278"/>
        <v>2.7212060916352865E-3</v>
      </c>
      <c r="GD73" s="6">
        <f t="shared" si="279"/>
        <v>-2.4087257779470024</v>
      </c>
      <c r="GE73" s="8">
        <f t="shared" si="280"/>
        <v>3.4514763581717185</v>
      </c>
      <c r="GG73" s="6">
        <v>4.4093654923056571E-4</v>
      </c>
      <c r="GH73" s="6">
        <f t="shared" si="281"/>
        <v>-7.7266095721648167</v>
      </c>
      <c r="GI73" s="8">
        <f t="shared" si="282"/>
        <v>-5.8744649321359477E-3</v>
      </c>
      <c r="GJ73" s="17">
        <v>6.14</v>
      </c>
      <c r="GK73" s="6">
        <f t="shared" si="189"/>
        <v>1.7699999999999997E-2</v>
      </c>
      <c r="GL73" s="6">
        <f t="shared" si="283"/>
        <v>-0.57978597285437938</v>
      </c>
      <c r="GM73" s="6">
        <v>0.15056159474841158</v>
      </c>
      <c r="GN73" s="6">
        <f t="shared" si="284"/>
        <v>-1.893383011088972</v>
      </c>
      <c r="GO73" s="6">
        <v>0.14977458924318898</v>
      </c>
      <c r="GP73" s="6">
        <f t="shared" si="285"/>
        <v>-1.8986238535083879</v>
      </c>
      <c r="GQ73" s="8">
        <f t="shared" si="286"/>
        <v>8.6874508169081377E-3</v>
      </c>
      <c r="GR73" s="17">
        <v>2.52</v>
      </c>
      <c r="GS73" s="6">
        <f t="shared" si="190"/>
        <v>-1.8500000000000003E-2</v>
      </c>
      <c r="GT73" s="8">
        <f t="shared" si="287"/>
        <v>1.4945723355233032E-3</v>
      </c>
      <c r="GU73" s="6">
        <f t="shared" si="288"/>
        <v>1.6249803267632548</v>
      </c>
      <c r="GV73" s="8">
        <f t="shared" si="289"/>
        <v>1.9129082400435136</v>
      </c>
      <c r="GX73" s="6">
        <v>1.030078498162031E-3</v>
      </c>
      <c r="GY73" s="6">
        <f t="shared" si="290"/>
        <v>-6.8781202678367679</v>
      </c>
      <c r="GZ73" s="8">
        <f t="shared" si="291"/>
        <v>3.2497830988746923E-3</v>
      </c>
      <c r="HA73" s="17">
        <v>4.1500000000000004</v>
      </c>
      <c r="HB73" s="6">
        <f t="shared" si="191"/>
        <v>-2.1999999999999975E-3</v>
      </c>
      <c r="HC73" s="6">
        <f t="shared" si="292"/>
        <v>1.0799132395498772</v>
      </c>
      <c r="HD73" s="17">
        <v>1.21611</v>
      </c>
      <c r="HE73" s="17">
        <f t="shared" si="293"/>
        <v>0.1956572399789844</v>
      </c>
      <c r="HF73" s="17">
        <v>1.2099500000000001</v>
      </c>
      <c r="HG73" s="6">
        <f t="shared" si="294"/>
        <v>0.19057903644080987</v>
      </c>
      <c r="HH73" s="8">
        <f t="shared" si="295"/>
        <v>4.2226998886025768E-3</v>
      </c>
      <c r="HI73" s="17">
        <v>2.5116999999999998</v>
      </c>
      <c r="HJ73" s="6">
        <f t="shared" si="192"/>
        <v>-1.8583000000000002E-2</v>
      </c>
      <c r="HK73" s="8">
        <f t="shared" si="296"/>
        <v>1.5013332443754024E-3</v>
      </c>
      <c r="HL73" s="6">
        <f t="shared" si="297"/>
        <v>-0.1692200445589695</v>
      </c>
      <c r="HM73" s="8">
        <f t="shared" si="298"/>
        <v>1.9192554655191638</v>
      </c>
      <c r="HO73" s="6">
        <v>3.5714285714285712E-2</v>
      </c>
      <c r="HP73" s="6">
        <f t="shared" si="299"/>
        <v>-3.3322045101752038</v>
      </c>
      <c r="HQ73" s="8">
        <f t="shared" si="300"/>
        <v>2.6420399054853938E-3</v>
      </c>
      <c r="HR73" s="17">
        <v>6.3</v>
      </c>
      <c r="HS73" s="6">
        <f t="shared" si="193"/>
        <v>1.9299999999999998E-2</v>
      </c>
      <c r="HT73" s="6">
        <f t="shared" si="301"/>
        <v>2.9868159621941572</v>
      </c>
    </row>
    <row r="74" spans="1:228" x14ac:dyDescent="0.25">
      <c r="A74" s="7" t="s">
        <v>72</v>
      </c>
      <c r="B74" s="8">
        <v>4.51</v>
      </c>
      <c r="C74" s="14">
        <v>1.75359</v>
      </c>
      <c r="D74" s="14">
        <f t="shared" si="194"/>
        <v>0.56166511520055518</v>
      </c>
      <c r="E74" s="8">
        <v>1.7477283463885727</v>
      </c>
      <c r="F74" s="8">
        <f t="shared" si="152"/>
        <v>0.55831685691170752</v>
      </c>
      <c r="G74" s="8">
        <f t="shared" si="151"/>
        <v>8.12859628311835E-3</v>
      </c>
      <c r="H74" s="8">
        <v>4.4400000000000004</v>
      </c>
      <c r="I74" s="8">
        <f t="shared" si="168"/>
        <v>-6.9999999999999392E-4</v>
      </c>
      <c r="J74" s="8">
        <f t="shared" si="195"/>
        <v>5.6038795685164899E-5</v>
      </c>
      <c r="K74" s="8">
        <f t="shared" si="169"/>
        <v>3.1814385132473406</v>
      </c>
      <c r="L74" s="8">
        <f t="shared" si="196"/>
        <v>0.11018649944228454</v>
      </c>
      <c r="M74" s="14">
        <v>0.12777919754663941</v>
      </c>
      <c r="N74" s="14">
        <f t="shared" si="197"/>
        <v>-2.0574515237882207</v>
      </c>
      <c r="O74" s="10">
        <v>0.1277864800370683</v>
      </c>
      <c r="P74" s="10">
        <f t="shared" si="153"/>
        <v>-2.0573945326421503</v>
      </c>
      <c r="Q74" s="8">
        <f t="shared" si="198"/>
        <v>8.2806795825742796E-3</v>
      </c>
      <c r="R74" s="8">
        <v>1.9308000000000001</v>
      </c>
      <c r="S74" s="8">
        <f t="shared" si="170"/>
        <v>-2.5791999999999995E-2</v>
      </c>
      <c r="T74" s="8">
        <f t="shared" si="199"/>
        <v>2.0878784716742427E-3</v>
      </c>
      <c r="U74" s="8">
        <f t="shared" si="154"/>
        <v>-5.1137819964220688</v>
      </c>
      <c r="V74" s="8">
        <f t="shared" si="200"/>
        <v>2.5785161083908674</v>
      </c>
      <c r="W74" s="14">
        <v>0.1628386025191132</v>
      </c>
      <c r="X74" s="14">
        <f t="shared" si="201"/>
        <v>-1.8149957373105337</v>
      </c>
      <c r="Y74" s="8">
        <v>0.16373767259997413</v>
      </c>
      <c r="Z74" s="8">
        <f t="shared" si="155"/>
        <v>-1.8094896891328143</v>
      </c>
      <c r="AA74" s="8">
        <f t="shared" si="202"/>
        <v>-3.9752790718866615E-3</v>
      </c>
      <c r="AB74" s="9">
        <v>6.68</v>
      </c>
      <c r="AC74" s="13">
        <f t="shared" si="171"/>
        <v>2.1700000000000001E-2</v>
      </c>
      <c r="AD74" s="8">
        <f t="shared" si="203"/>
        <v>-1.720358034069891E-3</v>
      </c>
      <c r="AE74" s="13">
        <f t="shared" si="204"/>
        <v>0.57988837124533543</v>
      </c>
      <c r="AF74" s="8">
        <f t="shared" si="205"/>
        <v>-2.2360525728705563</v>
      </c>
      <c r="AG74" s="14">
        <v>0.65715000000000001</v>
      </c>
      <c r="AH74" s="14">
        <f t="shared" si="206"/>
        <v>-0.41984297605411985</v>
      </c>
      <c r="AI74" s="10">
        <v>0.67290222730637239</v>
      </c>
      <c r="AJ74" s="10">
        <f t="shared" si="156"/>
        <v>-0.39615523878238668</v>
      </c>
      <c r="AK74" s="8">
        <f t="shared" si="207"/>
        <v>-7.5995423037911181E-3</v>
      </c>
      <c r="AL74" s="9">
        <v>6.94</v>
      </c>
      <c r="AM74" s="13">
        <f t="shared" si="172"/>
        <v>2.4300000000000006E-2</v>
      </c>
      <c r="AN74" s="8">
        <f t="shared" si="208"/>
        <v>-1.9243272852513815E-3</v>
      </c>
      <c r="AO74" s="13">
        <f t="shared" si="209"/>
        <v>-0.60981692151644662</v>
      </c>
      <c r="AP74" s="8">
        <f t="shared" si="210"/>
        <v>-2.71388280764381</v>
      </c>
      <c r="AQ74" s="14">
        <v>0.8693988976021978</v>
      </c>
      <c r="AR74" s="14">
        <f t="shared" si="211"/>
        <v>-0.13995322842664148</v>
      </c>
      <c r="AS74" s="10">
        <v>0.87035307613239454</v>
      </c>
      <c r="AT74" s="10">
        <f t="shared" si="157"/>
        <v>-0.13885631502717308</v>
      </c>
      <c r="AU74" s="8">
        <f t="shared" si="212"/>
        <v>4.2319882437042988E-3</v>
      </c>
      <c r="AV74" s="6">
        <v>3.72</v>
      </c>
      <c r="AW74" s="6">
        <f t="shared" si="173"/>
        <v>-7.8999999999999956E-3</v>
      </c>
      <c r="AX74" s="8">
        <f t="shared" si="213"/>
        <v>6.3444475911089704E-4</v>
      </c>
      <c r="AY74" s="6">
        <f t="shared" si="214"/>
        <v>0.90279529748171994</v>
      </c>
      <c r="AZ74" s="8">
        <f t="shared" si="215"/>
        <v>0.77683783330188882</v>
      </c>
      <c r="BA74" s="17">
        <v>1.1911400000000001</v>
      </c>
      <c r="BB74" s="17">
        <f t="shared" si="216"/>
        <v>0.17491083174366293</v>
      </c>
      <c r="BC74" s="17">
        <v>1.18465</v>
      </c>
      <c r="BD74" s="15">
        <f t="shared" si="158"/>
        <v>0.16944737231034884</v>
      </c>
      <c r="BE74" s="8">
        <f t="shared" si="217"/>
        <v>8.713201303210294E-3</v>
      </c>
      <c r="BF74" s="8">
        <v>2.44</v>
      </c>
      <c r="BG74" s="8">
        <f t="shared" si="174"/>
        <v>-2.07E-2</v>
      </c>
      <c r="BH74" s="8">
        <f t="shared" si="218"/>
        <v>1.6718706528664473E-3</v>
      </c>
      <c r="BI74" s="8">
        <f t="shared" si="219"/>
        <v>1.4152805212841175</v>
      </c>
      <c r="BJ74" s="8">
        <f t="shared" si="220"/>
        <v>2.1355812173847135</v>
      </c>
      <c r="BK74" s="17">
        <v>1.1911400000000001</v>
      </c>
      <c r="BL74" s="17">
        <f t="shared" si="221"/>
        <v>0.17491083174366293</v>
      </c>
      <c r="BM74" s="17">
        <v>1.18465</v>
      </c>
      <c r="BN74" s="8">
        <f t="shared" si="159"/>
        <v>0.16944737231034884</v>
      </c>
      <c r="BO74" s="8">
        <f t="shared" si="222"/>
        <v>8.713201303210294E-3</v>
      </c>
      <c r="BP74" s="8">
        <v>2.4900000000000002</v>
      </c>
      <c r="BQ74" s="8">
        <f t="shared" si="175"/>
        <v>-2.0199999999999996E-2</v>
      </c>
      <c r="BR74" s="8">
        <f t="shared" si="223"/>
        <v>1.6311237581798643E-3</v>
      </c>
      <c r="BS74" s="8">
        <f t="shared" si="224"/>
        <v>1.465280521284118</v>
      </c>
      <c r="BT74" s="8">
        <f t="shared" si="225"/>
        <v>2.0855812173847132</v>
      </c>
      <c r="BU74" s="14">
        <v>0.12910889043819557</v>
      </c>
      <c r="BV74" s="14">
        <f t="shared" si="226"/>
        <v>-2.0470991187585819</v>
      </c>
      <c r="BW74" s="10">
        <v>0.1288908938583489</v>
      </c>
      <c r="BX74" s="10">
        <f t="shared" si="160"/>
        <v>-2.0487890165414018</v>
      </c>
      <c r="BY74" s="8">
        <f t="shared" si="227"/>
        <v>1.5468013780051137E-5</v>
      </c>
      <c r="BZ74" s="8">
        <v>3.71</v>
      </c>
      <c r="CA74" s="8">
        <f t="shared" si="176"/>
        <v>-7.9999999999999984E-3</v>
      </c>
      <c r="CB74" s="8">
        <f t="shared" si="228"/>
        <v>6.4250405894838991E-4</v>
      </c>
      <c r="CC74" s="8">
        <f t="shared" si="229"/>
        <v>-0.79381279448797937</v>
      </c>
      <c r="CD74" s="8">
        <f t="shared" si="230"/>
        <v>0.82028065829793295</v>
      </c>
      <c r="CE74" s="17">
        <v>1.1911400000000001</v>
      </c>
      <c r="CF74" s="17">
        <f t="shared" si="231"/>
        <v>0.17491083174366293</v>
      </c>
      <c r="CG74" s="17">
        <v>1.18465</v>
      </c>
      <c r="CH74" s="8">
        <f t="shared" si="161"/>
        <v>0.16944737231034884</v>
      </c>
      <c r="CI74" s="8">
        <f t="shared" si="232"/>
        <v>8.713201303210294E-3</v>
      </c>
      <c r="CJ74" s="8">
        <v>2.4460000000000002</v>
      </c>
      <c r="CK74" s="8">
        <f t="shared" si="177"/>
        <v>-2.0639999999999995E-2</v>
      </c>
      <c r="CL74" s="8">
        <f t="shared" si="233"/>
        <v>1.6669800630371157E-3</v>
      </c>
      <c r="CM74" s="8">
        <f t="shared" si="234"/>
        <v>1.421280521284118</v>
      </c>
      <c r="CN74" s="8">
        <f t="shared" si="235"/>
        <v>2.1295812173847133</v>
      </c>
      <c r="CO74" s="14" t="s">
        <v>441</v>
      </c>
      <c r="CP74" s="8">
        <v>4.741909709297225E-3</v>
      </c>
      <c r="CQ74" s="8">
        <f t="shared" si="162"/>
        <v>-5.3513153321576459</v>
      </c>
      <c r="CR74" s="8">
        <f t="shared" si="236"/>
        <v>3.075654793969429E-3</v>
      </c>
      <c r="CS74" s="9">
        <v>5.9238095238095196</v>
      </c>
      <c r="CT74" s="13">
        <f t="shared" si="178"/>
        <v>1.4138095238095198E-2</v>
      </c>
      <c r="CU74" s="13">
        <f t="shared" si="237"/>
        <v>2.6440714413972914</v>
      </c>
      <c r="CV74" s="14" t="s">
        <v>441</v>
      </c>
      <c r="CW74" s="10">
        <v>9.536979638548472E-2</v>
      </c>
      <c r="CX74" s="10">
        <f t="shared" si="163"/>
        <v>-2.3499933503890369</v>
      </c>
      <c r="CY74" s="8">
        <f t="shared" si="238"/>
        <v>-6.6862140171531914E-3</v>
      </c>
      <c r="CZ74" s="8">
        <v>7.57</v>
      </c>
      <c r="DA74" s="8">
        <f t="shared" si="179"/>
        <v>3.0600000000000006E-2</v>
      </c>
      <c r="DB74" s="8">
        <f t="shared" si="239"/>
        <v>0.38551439313872399</v>
      </c>
      <c r="DC74" s="13"/>
      <c r="DD74" s="12">
        <v>1.3661616928261327E-2</v>
      </c>
      <c r="DE74" s="12">
        <f t="shared" si="164"/>
        <v>-4.2931650622793667</v>
      </c>
      <c r="DF74" s="8">
        <f t="shared" si="240"/>
        <v>1.5317892101882613E-3</v>
      </c>
      <c r="DG74" s="9">
        <v>8.0247499999999992</v>
      </c>
      <c r="DH74" s="13">
        <f t="shared" si="180"/>
        <v>3.5147499999999991E-2</v>
      </c>
      <c r="DI74" s="13">
        <f t="shared" si="241"/>
        <v>4.1274656840753039</v>
      </c>
      <c r="DJ74" s="6">
        <v>8.6603705772569997E-3</v>
      </c>
      <c r="DK74" s="6">
        <f t="shared" si="242"/>
        <v>-4.748997765492275</v>
      </c>
      <c r="DL74" s="17">
        <v>8.6340870000000004E-3</v>
      </c>
      <c r="DM74" s="17">
        <f t="shared" si="165"/>
        <v>-4.7520373054576446</v>
      </c>
      <c r="DN74" s="8">
        <f t="shared" si="243"/>
        <v>3.7527977226341491E-3</v>
      </c>
      <c r="DO74" s="16">
        <v>3.5000000000000003E-2</v>
      </c>
      <c r="DP74" s="11">
        <f t="shared" si="181"/>
        <v>-4.4749999999999998E-2</v>
      </c>
      <c r="DQ74" s="8">
        <f t="shared" si="244"/>
        <v>3.6536508468805184E-3</v>
      </c>
      <c r="DR74" s="11">
        <f t="shared" si="245"/>
        <v>-2.97388091094634</v>
      </c>
      <c r="DS74" s="8">
        <f t="shared" si="246"/>
        <v>4.5114805778123364</v>
      </c>
      <c r="DT74" s="6" t="s">
        <v>441</v>
      </c>
      <c r="DU74" s="6">
        <v>0.2119205298013245</v>
      </c>
      <c r="DV74" s="6">
        <f t="shared" si="166"/>
        <v>-1.5515439340151977</v>
      </c>
      <c r="DW74" s="8">
        <f t="shared" si="247"/>
        <v>5.1067400445634625E-3</v>
      </c>
      <c r="DX74" s="17">
        <v>5.36</v>
      </c>
      <c r="DY74" s="17">
        <f t="shared" si="182"/>
        <v>8.5000000000000058E-3</v>
      </c>
      <c r="DZ74" s="18">
        <f t="shared" si="248"/>
        <v>2.8926960178253855</v>
      </c>
      <c r="EB74" s="6">
        <v>9.7646714188067574E-3</v>
      </c>
      <c r="EC74" s="6">
        <f t="shared" si="167"/>
        <v>-4.628984364087346</v>
      </c>
      <c r="ED74" s="8">
        <f t="shared" si="249"/>
        <v>-5.9595195605266493E-4</v>
      </c>
      <c r="EE74" s="17">
        <v>10.11</v>
      </c>
      <c r="EF74" s="17">
        <f t="shared" si="183"/>
        <v>5.5999999999999994E-2</v>
      </c>
      <c r="EG74" s="18">
        <f t="shared" si="250"/>
        <v>5.3616192175789337</v>
      </c>
      <c r="EH74" s="17">
        <v>0.73548999999999998</v>
      </c>
      <c r="EI74" s="17">
        <f t="shared" si="251"/>
        <v>-0.30721833522613989</v>
      </c>
      <c r="EJ74" s="17">
        <v>0.73685</v>
      </c>
      <c r="EK74" s="6">
        <f t="shared" si="252"/>
        <v>-0.30537093532286508</v>
      </c>
      <c r="EL74" s="8">
        <f t="shared" si="253"/>
        <v>3.3535256950261161E-3</v>
      </c>
      <c r="EM74" s="17">
        <v>5.61</v>
      </c>
      <c r="EN74" s="29">
        <f t="shared" si="184"/>
        <v>1.1000000000000005E-2</v>
      </c>
      <c r="EO74" s="8">
        <f t="shared" si="254"/>
        <v>-8.7612077307230862E-4</v>
      </c>
      <c r="EP74" s="6">
        <f t="shared" si="255"/>
        <v>2.4414102780104465</v>
      </c>
      <c r="EQ74" s="8">
        <f t="shared" si="256"/>
        <v>-1.1221665464729798</v>
      </c>
      <c r="ER74" s="17">
        <v>1.1911400000000001</v>
      </c>
      <c r="ES74" s="17">
        <f t="shared" si="257"/>
        <v>0.17491083174366293</v>
      </c>
      <c r="ET74" s="17">
        <v>1.18465</v>
      </c>
      <c r="EU74" s="6">
        <f t="shared" si="258"/>
        <v>0.16944737231034884</v>
      </c>
      <c r="EV74" s="8">
        <f t="shared" si="259"/>
        <v>8.713201303210294E-3</v>
      </c>
      <c r="EW74" s="17">
        <v>2.6004</v>
      </c>
      <c r="EX74" s="6">
        <f t="shared" si="185"/>
        <v>-1.9095999999999998E-2</v>
      </c>
      <c r="EY74" s="8">
        <f t="shared" si="260"/>
        <v>1.541219111397929E-3</v>
      </c>
      <c r="EZ74" s="6">
        <f t="shared" si="261"/>
        <v>1.5756805212841178</v>
      </c>
      <c r="FA74" s="8">
        <f t="shared" si="262"/>
        <v>1.9751812173847134</v>
      </c>
      <c r="FB74" s="6">
        <v>0.15962456302775871</v>
      </c>
      <c r="FC74" s="6">
        <f t="shared" si="263"/>
        <v>-1.8349307021256867</v>
      </c>
      <c r="FD74" s="6">
        <v>0.15879317189360856</v>
      </c>
      <c r="FE74" s="6">
        <f t="shared" si="264"/>
        <v>-1.8401527292446282</v>
      </c>
      <c r="FF74" s="8">
        <f t="shared" si="265"/>
        <v>8.7407446270384437E-3</v>
      </c>
      <c r="FG74" s="17">
        <v>2.6574</v>
      </c>
      <c r="FH74" s="6">
        <f t="shared" si="186"/>
        <v>-1.8525999999999997E-2</v>
      </c>
      <c r="FI74" s="8">
        <f t="shared" si="266"/>
        <v>1.4948356574935318E-3</v>
      </c>
      <c r="FJ74" s="6">
        <f t="shared" si="267"/>
        <v>1.6436978508153777</v>
      </c>
      <c r="FK74" s="8">
        <f t="shared" si="268"/>
        <v>1.9152823264748609</v>
      </c>
      <c r="FL74" s="17">
        <v>1.1911400000000001</v>
      </c>
      <c r="FM74" s="17">
        <f t="shared" si="269"/>
        <v>0.17491083174366293</v>
      </c>
      <c r="FN74" s="17">
        <v>1.18465</v>
      </c>
      <c r="FO74" s="6">
        <f t="shared" si="270"/>
        <v>0.16944737231034884</v>
      </c>
      <c r="FP74" s="8">
        <f t="shared" si="271"/>
        <v>8.713201303210294E-3</v>
      </c>
      <c r="FQ74" s="17">
        <v>2.6004</v>
      </c>
      <c r="FR74" s="6">
        <f t="shared" si="187"/>
        <v>-1.9095999999999998E-2</v>
      </c>
      <c r="FS74" s="8">
        <f t="shared" si="272"/>
        <v>1.541219111397929E-3</v>
      </c>
      <c r="FT74" s="6">
        <f t="shared" si="273"/>
        <v>1.5756805212841178</v>
      </c>
      <c r="FU74" s="8">
        <f t="shared" si="274"/>
        <v>1.9751812173847134</v>
      </c>
      <c r="FV74" s="6">
        <v>0.76308500003815427</v>
      </c>
      <c r="FW74" s="6">
        <f t="shared" si="275"/>
        <v>-0.27038585149335326</v>
      </c>
      <c r="FX74" s="6">
        <v>0.75602933393815686</v>
      </c>
      <c r="FY74" s="6">
        <f t="shared" si="276"/>
        <v>-0.27967510204986451</v>
      </c>
      <c r="FZ74" s="8">
        <f t="shared" si="277"/>
        <v>9.1927517712129259E-3</v>
      </c>
      <c r="GA74" s="17">
        <v>1.1758299999999999</v>
      </c>
      <c r="GB74" s="6">
        <f t="shared" si="188"/>
        <v>-3.3341700000000002E-2</v>
      </c>
      <c r="GC74" s="8">
        <f t="shared" si="278"/>
        <v>2.7081958426793395E-3</v>
      </c>
      <c r="GD74" s="6">
        <f t="shared" si="279"/>
        <v>0.34293070848517015</v>
      </c>
      <c r="GE74" s="8">
        <f t="shared" si="280"/>
        <v>3.4456979758325597</v>
      </c>
      <c r="GG74" s="6">
        <v>4.4485964678144045E-4</v>
      </c>
      <c r="GH74" s="6">
        <f t="shared" si="281"/>
        <v>-7.717751726038375</v>
      </c>
      <c r="GI74" s="8">
        <f t="shared" si="282"/>
        <v>-1.0886972265627848E-2</v>
      </c>
      <c r="GJ74" s="17">
        <v>6.01</v>
      </c>
      <c r="GK74" s="6">
        <f t="shared" si="189"/>
        <v>1.4999999999999999E-2</v>
      </c>
      <c r="GL74" s="6">
        <f t="shared" si="283"/>
        <v>-2.8547889062511391</v>
      </c>
      <c r="GM74" s="6">
        <v>0.1482261040991929</v>
      </c>
      <c r="GN74" s="6">
        <f t="shared" si="284"/>
        <v>-1.9090164406109635</v>
      </c>
      <c r="GO74" s="6">
        <v>0.1473893658572534</v>
      </c>
      <c r="GP74" s="6">
        <f t="shared" si="285"/>
        <v>-1.9146774466242147</v>
      </c>
      <c r="GQ74" s="8">
        <f t="shared" si="286"/>
        <v>1.1953544259469151E-2</v>
      </c>
      <c r="GR74" s="17">
        <v>2.57</v>
      </c>
      <c r="GS74" s="6">
        <f t="shared" si="190"/>
        <v>-1.9400000000000001E-2</v>
      </c>
      <c r="GT74" s="8">
        <f t="shared" si="287"/>
        <v>1.5659666127501026E-3</v>
      </c>
      <c r="GU74" s="6">
        <f t="shared" si="288"/>
        <v>2.8414177037876605</v>
      </c>
      <c r="GV74" s="8">
        <f t="shared" si="289"/>
        <v>2.0079532271634641</v>
      </c>
      <c r="GX74" s="6">
        <v>1.0321516263767999E-3</v>
      </c>
      <c r="GY74" s="6">
        <f t="shared" si="290"/>
        <v>-6.876109697931434</v>
      </c>
      <c r="GZ74" s="8">
        <f t="shared" si="291"/>
        <v>2.9314284024997139E-3</v>
      </c>
      <c r="HA74" s="17">
        <v>4.25</v>
      </c>
      <c r="HB74" s="6">
        <f t="shared" si="191"/>
        <v>-2.5999999999999977E-3</v>
      </c>
      <c r="HC74" s="6">
        <f t="shared" si="292"/>
        <v>0.91257136099988578</v>
      </c>
      <c r="HD74" s="17">
        <v>1.1911400000000001</v>
      </c>
      <c r="HE74" s="17">
        <f t="shared" si="293"/>
        <v>0.17491083174366293</v>
      </c>
      <c r="HF74" s="17">
        <v>1.18465</v>
      </c>
      <c r="HG74" s="6">
        <f t="shared" si="294"/>
        <v>0.16944737231034884</v>
      </c>
      <c r="HH74" s="8">
        <f t="shared" si="295"/>
        <v>8.713201303210294E-3</v>
      </c>
      <c r="HI74" s="17">
        <v>2.6004</v>
      </c>
      <c r="HJ74" s="6">
        <f t="shared" si="192"/>
        <v>-1.9095999999999998E-2</v>
      </c>
      <c r="HK74" s="8">
        <f t="shared" si="296"/>
        <v>1.541219111397929E-3</v>
      </c>
      <c r="HL74" s="6">
        <f t="shared" si="297"/>
        <v>1.5756805212841178</v>
      </c>
      <c r="HM74" s="8">
        <f t="shared" si="298"/>
        <v>1.9751812173847134</v>
      </c>
      <c r="HO74" s="6">
        <v>3.5552281585446883E-2</v>
      </c>
      <c r="HP74" s="6">
        <f t="shared" si="299"/>
        <v>-3.3367509451735518</v>
      </c>
      <c r="HQ74" s="8">
        <f t="shared" si="300"/>
        <v>4.6844368380785095E-3</v>
      </c>
      <c r="HR74" s="17">
        <v>5.52</v>
      </c>
      <c r="HS74" s="6">
        <f t="shared" si="193"/>
        <v>1.0099999999999998E-2</v>
      </c>
      <c r="HT74" s="6">
        <f t="shared" si="301"/>
        <v>2.8837747352314036</v>
      </c>
    </row>
    <row r="75" spans="1:228" x14ac:dyDescent="0.25">
      <c r="A75" s="7" t="s">
        <v>73</v>
      </c>
      <c r="B75" s="8">
        <v>4.5199999999999996</v>
      </c>
      <c r="C75" s="14">
        <v>1.7372700000000001</v>
      </c>
      <c r="D75" s="14">
        <f t="shared" si="194"/>
        <v>0.55231491559386625</v>
      </c>
      <c r="E75" s="8">
        <v>1.7443979097228726</v>
      </c>
      <c r="F75" s="8">
        <f t="shared" si="152"/>
        <v>0.55640945870719216</v>
      </c>
      <c r="G75" s="8">
        <f t="shared" si="151"/>
        <v>6.6241799069959306E-3</v>
      </c>
      <c r="H75" s="8">
        <v>4.47</v>
      </c>
      <c r="I75" s="8">
        <f t="shared" si="168"/>
        <v>-4.9999999999999828E-4</v>
      </c>
      <c r="J75" s="8">
        <f t="shared" si="195"/>
        <v>4.0020687761765927E-5</v>
      </c>
      <c r="K75" s="8">
        <f t="shared" si="169"/>
        <v>2.5996719627983724</v>
      </c>
      <c r="L75" s="8">
        <f t="shared" si="196"/>
        <v>8.7654621697109102E-4</v>
      </c>
      <c r="M75" s="14">
        <v>0.12900279549057828</v>
      </c>
      <c r="N75" s="14">
        <f t="shared" si="197"/>
        <v>-2.0479212043856672</v>
      </c>
      <c r="O75" s="10">
        <v>0.12805076137061949</v>
      </c>
      <c r="P75" s="10">
        <f t="shared" si="153"/>
        <v>-2.055328520468926</v>
      </c>
      <c r="Q75" s="8">
        <f t="shared" si="198"/>
        <v>8.2216713544764897E-3</v>
      </c>
      <c r="R75" s="8">
        <v>1.9630000000000001</v>
      </c>
      <c r="S75" s="8">
        <f t="shared" si="170"/>
        <v>-2.5569999999999996E-2</v>
      </c>
      <c r="T75" s="8">
        <f t="shared" si="199"/>
        <v>2.069517985900049E-3</v>
      </c>
      <c r="U75" s="8">
        <f t="shared" si="154"/>
        <v>-5.7788697079783526</v>
      </c>
      <c r="V75" s="8">
        <f t="shared" si="200"/>
        <v>2.6459240150409249</v>
      </c>
      <c r="W75" s="14">
        <v>0.15725124818178243</v>
      </c>
      <c r="X75" s="14">
        <f t="shared" si="201"/>
        <v>-1.849910445870085</v>
      </c>
      <c r="Y75" s="8">
        <v>0.16056312699901093</v>
      </c>
      <c r="Z75" s="8">
        <f t="shared" si="155"/>
        <v>-1.8290680991044101</v>
      </c>
      <c r="AA75" s="8">
        <f t="shared" si="202"/>
        <v>-1.3870179930447479E-2</v>
      </c>
      <c r="AB75" s="9">
        <v>6.53</v>
      </c>
      <c r="AC75" s="13">
        <f t="shared" si="171"/>
        <v>2.0100000000000007E-2</v>
      </c>
      <c r="AD75" s="8">
        <f t="shared" si="203"/>
        <v>-1.5944733539463574E-3</v>
      </c>
      <c r="AE75" s="13">
        <f t="shared" si="204"/>
        <v>-3.5380719721789911</v>
      </c>
      <c r="AF75" s="8">
        <f t="shared" si="205"/>
        <v>-2.2598216540260396</v>
      </c>
      <c r="AG75" s="14">
        <v>0.61958999999999997</v>
      </c>
      <c r="AH75" s="14">
        <f t="shared" si="206"/>
        <v>-0.47869731001446886</v>
      </c>
      <c r="AI75" s="10">
        <v>0.63366135869668527</v>
      </c>
      <c r="AJ75" s="10">
        <f t="shared" si="156"/>
        <v>-0.45624060179340026</v>
      </c>
      <c r="AK75" s="8">
        <f t="shared" si="207"/>
        <v>-2.9192636641942604E-3</v>
      </c>
      <c r="AL75" s="9">
        <v>7.05</v>
      </c>
      <c r="AM75" s="13">
        <f t="shared" si="172"/>
        <v>2.5300000000000003E-2</v>
      </c>
      <c r="AN75" s="8">
        <f t="shared" si="208"/>
        <v>-2.0024824204423197E-3</v>
      </c>
      <c r="AO75" s="13">
        <f t="shared" si="209"/>
        <v>1.3622945343222961</v>
      </c>
      <c r="AP75" s="8">
        <f t="shared" si="210"/>
        <v>-2.7991479072058358</v>
      </c>
      <c r="AQ75" s="14">
        <v>0.86057779192950146</v>
      </c>
      <c r="AR75" s="14">
        <f t="shared" si="211"/>
        <v>-0.15015126424466871</v>
      </c>
      <c r="AS75" s="10">
        <v>0.86406376099305127</v>
      </c>
      <c r="AT75" s="10">
        <f t="shared" si="157"/>
        <v>-0.14610871545531778</v>
      </c>
      <c r="AU75" s="8">
        <f t="shared" si="212"/>
        <v>4.5777480729012332E-3</v>
      </c>
      <c r="AV75" s="6">
        <v>3.86</v>
      </c>
      <c r="AW75" s="6">
        <f t="shared" si="173"/>
        <v>-6.5999999999999974E-3</v>
      </c>
      <c r="AX75" s="8">
        <f t="shared" si="213"/>
        <v>5.2969202025532347E-4</v>
      </c>
      <c r="AY75" s="6">
        <f t="shared" si="214"/>
        <v>1.1710992291604934</v>
      </c>
      <c r="AZ75" s="8">
        <f t="shared" si="215"/>
        <v>0.61150019892698992</v>
      </c>
      <c r="BA75" s="17">
        <v>1.20807</v>
      </c>
      <c r="BB75" s="17">
        <f t="shared" si="216"/>
        <v>0.18902404485362703</v>
      </c>
      <c r="BC75" s="17">
        <v>1.2013499999999999</v>
      </c>
      <c r="BD75" s="15">
        <f t="shared" si="158"/>
        <v>0.18344592445566385</v>
      </c>
      <c r="BE75" s="8">
        <f t="shared" si="217"/>
        <v>5.5864386190387361E-3</v>
      </c>
      <c r="BF75" s="8">
        <v>2.5299999999999998</v>
      </c>
      <c r="BG75" s="8">
        <f t="shared" si="174"/>
        <v>-1.9899999999999998E-2</v>
      </c>
      <c r="BH75" s="8">
        <f t="shared" si="218"/>
        <v>1.6065420934872066E-3</v>
      </c>
      <c r="BI75" s="8">
        <f t="shared" si="219"/>
        <v>0.24457544761549466</v>
      </c>
      <c r="BJ75" s="8">
        <f t="shared" si="220"/>
        <v>2.0569579847764721</v>
      </c>
      <c r="BK75" s="17">
        <v>1.20807</v>
      </c>
      <c r="BL75" s="17">
        <f t="shared" si="221"/>
        <v>0.18902404485362703</v>
      </c>
      <c r="BM75" s="17">
        <v>1.2013499999999999</v>
      </c>
      <c r="BN75" s="8">
        <f t="shared" si="159"/>
        <v>0.18344592445566385</v>
      </c>
      <c r="BO75" s="8">
        <f t="shared" si="222"/>
        <v>5.5864386190387361E-3</v>
      </c>
      <c r="BP75" s="8">
        <v>2.62</v>
      </c>
      <c r="BQ75" s="8">
        <f t="shared" si="175"/>
        <v>-1.8999999999999996E-2</v>
      </c>
      <c r="BR75" s="8">
        <f t="shared" si="223"/>
        <v>1.533269782485025E-3</v>
      </c>
      <c r="BS75" s="8">
        <f t="shared" si="224"/>
        <v>0.33457544761549485</v>
      </c>
      <c r="BT75" s="8">
        <f t="shared" si="225"/>
        <v>1.966957984776472</v>
      </c>
      <c r="BU75" s="14">
        <v>0.12903475551139698</v>
      </c>
      <c r="BV75" s="14">
        <f t="shared" si="226"/>
        <v>-2.0476734883392389</v>
      </c>
      <c r="BW75" s="10">
        <v>0.12887428313680005</v>
      </c>
      <c r="BX75" s="10">
        <f t="shared" si="160"/>
        <v>-2.0489178991295423</v>
      </c>
      <c r="BY75" s="8">
        <f t="shared" si="227"/>
        <v>-1.0820023174118454E-4</v>
      </c>
      <c r="BZ75" s="8">
        <v>3.83</v>
      </c>
      <c r="CA75" s="8">
        <f t="shared" si="176"/>
        <v>-6.8999999999999947E-3</v>
      </c>
      <c r="CB75" s="8">
        <f t="shared" si="228"/>
        <v>5.538421732573795E-4</v>
      </c>
      <c r="CC75" s="8">
        <f t="shared" si="229"/>
        <v>-0.73328009269647332</v>
      </c>
      <c r="CD75" s="8">
        <f t="shared" si="230"/>
        <v>0.70493395157448013</v>
      </c>
      <c r="CE75" s="17">
        <v>1.20807</v>
      </c>
      <c r="CF75" s="17">
        <f t="shared" si="231"/>
        <v>0.18902404485362703</v>
      </c>
      <c r="CG75" s="17">
        <v>1.2013499999999999</v>
      </c>
      <c r="CH75" s="8">
        <f t="shared" si="161"/>
        <v>0.18344592445566385</v>
      </c>
      <c r="CI75" s="8">
        <f t="shared" si="232"/>
        <v>5.5864386190387361E-3</v>
      </c>
      <c r="CJ75" s="8">
        <v>2.5529999999999999</v>
      </c>
      <c r="CK75" s="8">
        <f t="shared" si="177"/>
        <v>-1.9669999999999997E-2</v>
      </c>
      <c r="CL75" s="8">
        <f t="shared" si="233"/>
        <v>1.5878113407437056E-3</v>
      </c>
      <c r="CM75" s="8">
        <f t="shared" si="234"/>
        <v>0.26757544761549479</v>
      </c>
      <c r="CN75" s="8">
        <f t="shared" si="235"/>
        <v>2.0339579847764719</v>
      </c>
      <c r="CO75" s="14" t="s">
        <v>441</v>
      </c>
      <c r="CP75" s="8">
        <v>4.6071314709465079E-3</v>
      </c>
      <c r="CQ75" s="8">
        <f t="shared" si="162"/>
        <v>-5.3801498562211858</v>
      </c>
      <c r="CR75" s="8">
        <f t="shared" si="236"/>
        <v>9.6995488089568482E-4</v>
      </c>
      <c r="CS75" s="9">
        <v>6.0755315315315297</v>
      </c>
      <c r="CT75" s="13">
        <f t="shared" si="178"/>
        <v>1.5555315315315302E-2</v>
      </c>
      <c r="CU75" s="13">
        <f t="shared" si="237"/>
        <v>1.943513483889804</v>
      </c>
      <c r="CV75" s="14" t="s">
        <v>441</v>
      </c>
      <c r="CW75" s="10">
        <v>9.2977415785705647E-2</v>
      </c>
      <c r="CX75" s="10">
        <f t="shared" si="163"/>
        <v>-2.3753986563334522</v>
      </c>
      <c r="CY75" s="8">
        <f t="shared" si="238"/>
        <v>-6.8982601593680082E-3</v>
      </c>
      <c r="CZ75" s="8">
        <v>7.38</v>
      </c>
      <c r="DA75" s="8">
        <f t="shared" si="179"/>
        <v>2.8600000000000004E-2</v>
      </c>
      <c r="DB75" s="8">
        <f t="shared" si="239"/>
        <v>0.10069593625279712</v>
      </c>
      <c r="DC75" s="13"/>
      <c r="DD75" s="12">
        <v>1.3913581201205847E-2</v>
      </c>
      <c r="DE75" s="12">
        <f t="shared" si="164"/>
        <v>-4.2748898510276909</v>
      </c>
      <c r="DF75" s="8">
        <f t="shared" si="240"/>
        <v>-3.3012708605009156E-3</v>
      </c>
      <c r="DG75" s="9">
        <v>7.6040000000000001</v>
      </c>
      <c r="DH75" s="13">
        <f t="shared" si="180"/>
        <v>3.0840000000000006E-2</v>
      </c>
      <c r="DI75" s="13">
        <f t="shared" si="241"/>
        <v>1.7634916557996343</v>
      </c>
      <c r="DJ75" s="6">
        <v>8.6192035855886927E-3</v>
      </c>
      <c r="DK75" s="6">
        <f t="shared" si="242"/>
        <v>-4.7537625900379181</v>
      </c>
      <c r="DL75" s="17">
        <v>8.5120869999999998E-3</v>
      </c>
      <c r="DM75" s="17">
        <f t="shared" si="165"/>
        <v>-4.7662681255704191</v>
      </c>
      <c r="DN75" s="8">
        <f t="shared" si="243"/>
        <v>3.0770508305342226E-3</v>
      </c>
      <c r="DO75" s="16">
        <v>6.9000000000000006E-2</v>
      </c>
      <c r="DP75" s="11">
        <f t="shared" si="181"/>
        <v>-4.4509999999999994E-2</v>
      </c>
      <c r="DQ75" s="8">
        <f t="shared" si="244"/>
        <v>3.6333337455158876E-3</v>
      </c>
      <c r="DR75" s="11">
        <f t="shared" si="245"/>
        <v>-3.2201796677863106</v>
      </c>
      <c r="DS75" s="8">
        <f t="shared" si="246"/>
        <v>4.6011696857844289</v>
      </c>
      <c r="DT75" s="6" t="s">
        <v>441</v>
      </c>
      <c r="DU75" s="6">
        <v>0.21383970575656489</v>
      </c>
      <c r="DV75" s="6">
        <f t="shared" si="166"/>
        <v>-1.5425285831505269</v>
      </c>
      <c r="DW75" s="8">
        <f t="shared" si="247"/>
        <v>5.4761639811260476E-3</v>
      </c>
      <c r="DX75" s="17">
        <v>5.4</v>
      </c>
      <c r="DY75" s="17">
        <f t="shared" si="182"/>
        <v>8.8000000000000075E-3</v>
      </c>
      <c r="DZ75" s="18">
        <f t="shared" si="248"/>
        <v>3.0704655924504198</v>
      </c>
      <c r="EB75" s="6">
        <v>9.7389949357226321E-3</v>
      </c>
      <c r="EC75" s="6">
        <f t="shared" si="167"/>
        <v>-4.6316173560029394</v>
      </c>
      <c r="ED75" s="8">
        <f t="shared" si="249"/>
        <v>-1.3010572781758656E-3</v>
      </c>
      <c r="EE75" s="17">
        <v>10.1</v>
      </c>
      <c r="EF75" s="17">
        <f t="shared" si="183"/>
        <v>5.5800000000000002E-2</v>
      </c>
      <c r="EG75" s="18">
        <f t="shared" si="250"/>
        <v>5.0595770887296538</v>
      </c>
      <c r="EH75" s="17">
        <v>0.70437000000000005</v>
      </c>
      <c r="EI75" s="17">
        <f t="shared" si="251"/>
        <v>-0.3504514927048612</v>
      </c>
      <c r="EJ75" s="17">
        <v>0.70540000000000003</v>
      </c>
      <c r="EK75" s="6">
        <f t="shared" si="252"/>
        <v>-0.34899026118018539</v>
      </c>
      <c r="EL75" s="8">
        <f t="shared" si="253"/>
        <v>4.574309789163733E-3</v>
      </c>
      <c r="EM75" s="17">
        <v>5.61</v>
      </c>
      <c r="EN75" s="29">
        <f t="shared" si="184"/>
        <v>1.0900000000000007E-2</v>
      </c>
      <c r="EO75" s="8">
        <f t="shared" si="254"/>
        <v>-8.6811803969299994E-4</v>
      </c>
      <c r="EP75" s="6">
        <f t="shared" si="255"/>
        <v>2.9197239156654939</v>
      </c>
      <c r="EQ75" s="8">
        <f t="shared" si="256"/>
        <v>-1.1075333691343823</v>
      </c>
      <c r="ER75" s="17">
        <v>1.20807</v>
      </c>
      <c r="ES75" s="17">
        <f t="shared" si="257"/>
        <v>0.18902404485362703</v>
      </c>
      <c r="ET75" s="17">
        <v>1.2013499999999999</v>
      </c>
      <c r="EU75" s="6">
        <f t="shared" si="258"/>
        <v>0.18344592445566385</v>
      </c>
      <c r="EV75" s="8">
        <f t="shared" si="259"/>
        <v>5.5864386190387361E-3</v>
      </c>
      <c r="EW75" s="17">
        <v>2.7225999999999999</v>
      </c>
      <c r="EX75" s="6">
        <f t="shared" si="185"/>
        <v>-1.7973999999999997E-2</v>
      </c>
      <c r="EY75" s="8">
        <f t="shared" si="260"/>
        <v>1.4498111673688641E-3</v>
      </c>
      <c r="EZ75" s="6">
        <f t="shared" si="261"/>
        <v>0.43717544761549476</v>
      </c>
      <c r="FA75" s="8">
        <f t="shared" si="262"/>
        <v>1.864357984776472</v>
      </c>
      <c r="FB75" s="6">
        <v>0.1618397947871402</v>
      </c>
      <c r="FC75" s="6">
        <f t="shared" si="263"/>
        <v>-1.8211483541218432</v>
      </c>
      <c r="FD75" s="6">
        <v>0.16099818877037633</v>
      </c>
      <c r="FE75" s="6">
        <f t="shared" si="264"/>
        <v>-1.8263621639343932</v>
      </c>
      <c r="FF75" s="8">
        <f t="shared" si="265"/>
        <v>5.6449414315875579E-3</v>
      </c>
      <c r="FG75" s="17">
        <v>2.8477000000000001</v>
      </c>
      <c r="FH75" s="6">
        <f t="shared" si="186"/>
        <v>-1.6722999999999995E-2</v>
      </c>
      <c r="FI75" s="8">
        <f t="shared" si="266"/>
        <v>1.3481535481296714E-3</v>
      </c>
      <c r="FJ75" s="6">
        <f t="shared" si="267"/>
        <v>0.58567657263502371</v>
      </c>
      <c r="FK75" s="8">
        <f t="shared" si="268"/>
        <v>1.7348836621855441</v>
      </c>
      <c r="FL75" s="17">
        <v>1.20807</v>
      </c>
      <c r="FM75" s="17">
        <f t="shared" si="269"/>
        <v>0.18902404485362703</v>
      </c>
      <c r="FN75" s="17">
        <v>1.2013499999999999</v>
      </c>
      <c r="FO75" s="6">
        <f t="shared" si="270"/>
        <v>0.18344592445566385</v>
      </c>
      <c r="FP75" s="8">
        <f t="shared" si="271"/>
        <v>5.5864386190387361E-3</v>
      </c>
      <c r="FQ75" s="17">
        <v>2.7225999999999999</v>
      </c>
      <c r="FR75" s="6">
        <f t="shared" si="187"/>
        <v>-1.7973999999999997E-2</v>
      </c>
      <c r="FS75" s="8">
        <f t="shared" si="272"/>
        <v>1.4498111673688641E-3</v>
      </c>
      <c r="FT75" s="6">
        <f t="shared" si="273"/>
        <v>0.43717544761549476</v>
      </c>
      <c r="FU75" s="8">
        <f t="shared" si="274"/>
        <v>1.864357984776472</v>
      </c>
      <c r="FV75" s="6">
        <v>0.77138471269776376</v>
      </c>
      <c r="FW75" s="6">
        <f t="shared" si="275"/>
        <v>-0.25956805101163566</v>
      </c>
      <c r="FX75" s="6">
        <v>0.76408787010506207</v>
      </c>
      <c r="FY75" s="6">
        <f t="shared" si="276"/>
        <v>-0.26907248320260957</v>
      </c>
      <c r="FZ75" s="8">
        <f t="shared" si="277"/>
        <v>6.2077804536502246E-3</v>
      </c>
      <c r="GA75" s="17">
        <v>1.2491699999999999</v>
      </c>
      <c r="GB75" s="6">
        <f t="shared" si="188"/>
        <v>-3.2708299999999996E-2</v>
      </c>
      <c r="GC75" s="8">
        <f t="shared" si="278"/>
        <v>2.6557533921427456E-3</v>
      </c>
      <c r="GD75" s="6">
        <f t="shared" si="279"/>
        <v>-0.78771781853990974</v>
      </c>
      <c r="GE75" s="8">
        <f t="shared" si="280"/>
        <v>3.3849428257769127</v>
      </c>
      <c r="GG75" s="6">
        <v>4.4064510443288972E-4</v>
      </c>
      <c r="GH75" s="6">
        <f t="shared" si="281"/>
        <v>-7.7272707583568891</v>
      </c>
      <c r="GI75" s="8">
        <f t="shared" si="282"/>
        <v>-1.7530928850480909E-2</v>
      </c>
      <c r="GJ75" s="17">
        <v>5.97</v>
      </c>
      <c r="GK75" s="6">
        <f t="shared" si="189"/>
        <v>1.4500000000000002E-2</v>
      </c>
      <c r="GL75" s="6">
        <f t="shared" si="283"/>
        <v>-5.5623715401923635</v>
      </c>
      <c r="GM75" s="6">
        <v>0.15200802602377406</v>
      </c>
      <c r="GN75" s="6">
        <f t="shared" si="284"/>
        <v>-1.8838219567418917</v>
      </c>
      <c r="GO75" s="6">
        <v>0.15112588786459122</v>
      </c>
      <c r="GP75" s="6">
        <f t="shared" si="285"/>
        <v>-1.8896420950299224</v>
      </c>
      <c r="GQ75" s="8">
        <f t="shared" si="286"/>
        <v>5.9549152923319415E-3</v>
      </c>
      <c r="GR75" s="17">
        <v>2.72</v>
      </c>
      <c r="GS75" s="6">
        <f t="shared" si="190"/>
        <v>-1.7999999999999995E-2</v>
      </c>
      <c r="GT75" s="8">
        <f t="shared" si="287"/>
        <v>1.4519251591953442E-3</v>
      </c>
      <c r="GU75" s="6">
        <f t="shared" si="288"/>
        <v>0.58196611693277711</v>
      </c>
      <c r="GV75" s="8">
        <f t="shared" si="289"/>
        <v>1.8698640206406638</v>
      </c>
      <c r="GX75" s="6">
        <v>1.0249578255478733E-3</v>
      </c>
      <c r="GY75" s="6">
        <f t="shared" si="290"/>
        <v>-6.8831038130452304</v>
      </c>
      <c r="GZ75" s="8">
        <f t="shared" si="291"/>
        <v>2.0925866147778471E-3</v>
      </c>
      <c r="HA75" s="17">
        <v>4.2699999999999996</v>
      </c>
      <c r="HB75" s="6">
        <f t="shared" si="191"/>
        <v>-2.5000000000000001E-3</v>
      </c>
      <c r="HC75" s="6">
        <f t="shared" si="292"/>
        <v>0.58703464591113885</v>
      </c>
      <c r="HD75" s="17">
        <v>1.20807</v>
      </c>
      <c r="HE75" s="17">
        <f t="shared" si="293"/>
        <v>0.18902404485362703</v>
      </c>
      <c r="HF75" s="17">
        <v>1.2013499999999999</v>
      </c>
      <c r="HG75" s="6">
        <f t="shared" si="294"/>
        <v>0.18344592445566385</v>
      </c>
      <c r="HH75" s="8">
        <f t="shared" si="295"/>
        <v>5.5864386190387361E-3</v>
      </c>
      <c r="HI75" s="17">
        <v>2.7225999999999999</v>
      </c>
      <c r="HJ75" s="6">
        <f t="shared" si="192"/>
        <v>-1.7973999999999997E-2</v>
      </c>
      <c r="HK75" s="8">
        <f t="shared" si="296"/>
        <v>1.4498111673688641E-3</v>
      </c>
      <c r="HL75" s="6">
        <f t="shared" si="297"/>
        <v>0.43717544761549476</v>
      </c>
      <c r="HM75" s="8">
        <f t="shared" si="298"/>
        <v>1.864357984776472</v>
      </c>
      <c r="HO75" s="6">
        <v>3.5987805891851604E-2</v>
      </c>
      <c r="HP75" s="6">
        <f t="shared" si="299"/>
        <v>-3.3245751231327185</v>
      </c>
      <c r="HQ75" s="8">
        <f t="shared" si="300"/>
        <v>3.2380687815092291E-3</v>
      </c>
      <c r="HR75" s="17">
        <v>5.8</v>
      </c>
      <c r="HS75" s="6">
        <f t="shared" si="193"/>
        <v>1.2800000000000002E-2</v>
      </c>
      <c r="HT75" s="6">
        <f t="shared" si="301"/>
        <v>2.5752275126036919</v>
      </c>
    </row>
    <row r="76" spans="1:228" x14ac:dyDescent="0.25">
      <c r="A76" s="7" t="s">
        <v>74</v>
      </c>
      <c r="B76" s="8">
        <v>4.6500000000000004</v>
      </c>
      <c r="C76" s="14">
        <v>1.78416</v>
      </c>
      <c r="D76" s="14">
        <f t="shared" si="194"/>
        <v>0.57894771623491459</v>
      </c>
      <c r="E76" s="8">
        <v>1.7682590428767451</v>
      </c>
      <c r="F76" s="8">
        <f t="shared" si="152"/>
        <v>0.56999547094703873</v>
      </c>
      <c r="G76" s="8">
        <f t="shared" si="151"/>
        <v>5.0912849694986217E-3</v>
      </c>
      <c r="H76" s="8">
        <v>4.5</v>
      </c>
      <c r="I76" s="8">
        <f t="shared" si="168"/>
        <v>-1.5000000000000035E-3</v>
      </c>
      <c r="J76" s="8">
        <f t="shared" si="195"/>
        <v>1.1997788300743828E-4</v>
      </c>
      <c r="K76" s="8">
        <f t="shared" si="169"/>
        <v>1.8865139877994481</v>
      </c>
      <c r="L76" s="8">
        <f t="shared" si="196"/>
        <v>0.25747985342085578</v>
      </c>
      <c r="M76" s="14">
        <v>0.13323207695484765</v>
      </c>
      <c r="N76" s="14">
        <f t="shared" si="197"/>
        <v>-2.0156627318885065</v>
      </c>
      <c r="O76" s="10">
        <v>0.13170762224936863</v>
      </c>
      <c r="P76" s="10">
        <f t="shared" si="153"/>
        <v>-2.0271707960582237</v>
      </c>
      <c r="Q76" s="8">
        <f t="shared" si="198"/>
        <v>5.440479565857359E-3</v>
      </c>
      <c r="R76" s="8">
        <v>2.0503</v>
      </c>
      <c r="S76" s="8">
        <f t="shared" si="170"/>
        <v>-2.5997000000000003E-2</v>
      </c>
      <c r="T76" s="8">
        <f t="shared" si="199"/>
        <v>2.1020526396280381E-3</v>
      </c>
      <c r="U76" s="8">
        <f t="shared" si="154"/>
        <v>-5.289547736476603</v>
      </c>
      <c r="V76" s="8">
        <f t="shared" si="200"/>
        <v>2.7378842110319557</v>
      </c>
      <c r="W76" s="14">
        <v>0.16652789342214822</v>
      </c>
      <c r="X76" s="14">
        <f t="shared" si="201"/>
        <v>-1.7925924555319468</v>
      </c>
      <c r="Y76" s="8">
        <v>0.16495362328881236</v>
      </c>
      <c r="Z76" s="8">
        <f t="shared" si="155"/>
        <v>-1.8020909155663014</v>
      </c>
      <c r="AA76" s="8">
        <f t="shared" si="202"/>
        <v>-1.8428509282192973E-2</v>
      </c>
      <c r="AB76" s="9">
        <v>6.65</v>
      </c>
      <c r="AC76" s="13">
        <f t="shared" si="171"/>
        <v>0.02</v>
      </c>
      <c r="AD76" s="8">
        <f t="shared" si="203"/>
        <v>-1.584819357379974E-3</v>
      </c>
      <c r="AE76" s="13">
        <f t="shared" si="204"/>
        <v>-5.3714037128771892</v>
      </c>
      <c r="AF76" s="8">
        <f t="shared" si="205"/>
        <v>-1.8859589150403293</v>
      </c>
      <c r="AG76" s="14">
        <v>0.63031999999999999</v>
      </c>
      <c r="AH76" s="14">
        <f t="shared" si="206"/>
        <v>-0.46152765204470442</v>
      </c>
      <c r="AI76" s="10">
        <v>0.62177454455014614</v>
      </c>
      <c r="AJ76" s="10">
        <f t="shared" si="156"/>
        <v>-0.47517772051946466</v>
      </c>
      <c r="AK76" s="8">
        <f t="shared" si="207"/>
        <v>-9.470046872102067E-4</v>
      </c>
      <c r="AL76" s="9">
        <v>7.05</v>
      </c>
      <c r="AM76" s="13">
        <f t="shared" si="172"/>
        <v>2.3999999999999994E-2</v>
      </c>
      <c r="AN76" s="8">
        <f t="shared" si="208"/>
        <v>-1.898510706151102E-3</v>
      </c>
      <c r="AO76" s="13">
        <f t="shared" si="209"/>
        <v>2.0211981251159168</v>
      </c>
      <c r="AP76" s="8">
        <f t="shared" si="210"/>
        <v>-2.2360761482484977</v>
      </c>
      <c r="AQ76" s="14">
        <v>0.88084772785328602</v>
      </c>
      <c r="AR76" s="14">
        <f t="shared" si="211"/>
        <v>-0.12687050810566086</v>
      </c>
      <c r="AS76" s="10">
        <v>0.87424203215811891</v>
      </c>
      <c r="AT76" s="10">
        <f t="shared" si="157"/>
        <v>-0.13439801699711959</v>
      </c>
      <c r="AU76" s="8">
        <f t="shared" si="212"/>
        <v>1.5751888080470788E-3</v>
      </c>
      <c r="AV76" s="6">
        <v>4.03</v>
      </c>
      <c r="AW76" s="6">
        <f t="shared" si="173"/>
        <v>-6.2000000000000006E-3</v>
      </c>
      <c r="AX76" s="8">
        <f t="shared" si="213"/>
        <v>4.9693353201796242E-4</v>
      </c>
      <c r="AY76" s="6">
        <f t="shared" si="214"/>
        <v>1.007552321883147E-2</v>
      </c>
      <c r="AZ76" s="8">
        <f t="shared" si="215"/>
        <v>0.71036751392028652</v>
      </c>
      <c r="BA76" s="17">
        <v>1.2604200000000001</v>
      </c>
      <c r="BB76" s="17">
        <f t="shared" si="216"/>
        <v>0.23144499875350708</v>
      </c>
      <c r="BC76" s="17">
        <v>1.2532000000000001</v>
      </c>
      <c r="BD76" s="15">
        <f t="shared" si="158"/>
        <v>0.22570028009589968</v>
      </c>
      <c r="BE76" s="8">
        <f t="shared" si="217"/>
        <v>1.5802386938816859E-3</v>
      </c>
      <c r="BF76" s="8">
        <v>2.5499999999999998</v>
      </c>
      <c r="BG76" s="8">
        <f t="shared" si="174"/>
        <v>-2.1000000000000005E-2</v>
      </c>
      <c r="BH76" s="8">
        <f t="shared" si="218"/>
        <v>1.6942259783048197E-3</v>
      </c>
      <c r="BI76" s="8">
        <f t="shared" si="219"/>
        <v>-1.4679045224473262</v>
      </c>
      <c r="BJ76" s="8">
        <f t="shared" si="220"/>
        <v>2.1689584092455902</v>
      </c>
      <c r="BK76" s="17">
        <v>1.2604200000000001</v>
      </c>
      <c r="BL76" s="17">
        <f t="shared" si="221"/>
        <v>0.23144499875350708</v>
      </c>
      <c r="BM76" s="17">
        <v>1.2532000000000001</v>
      </c>
      <c r="BN76" s="8">
        <f t="shared" si="159"/>
        <v>0.22570028009589968</v>
      </c>
      <c r="BO76" s="8">
        <f t="shared" si="222"/>
        <v>1.5802386938816859E-3</v>
      </c>
      <c r="BP76" s="8">
        <v>2.64</v>
      </c>
      <c r="BQ76" s="8">
        <f t="shared" si="175"/>
        <v>-2.0100000000000003E-2</v>
      </c>
      <c r="BR76" s="8">
        <f t="shared" si="223"/>
        <v>1.6209667608915179E-3</v>
      </c>
      <c r="BS76" s="8">
        <f t="shared" si="224"/>
        <v>-1.3779045224473259</v>
      </c>
      <c r="BT76" s="8">
        <f t="shared" si="225"/>
        <v>2.0789584092455899</v>
      </c>
      <c r="BU76" s="14">
        <v>0.12912055986674759</v>
      </c>
      <c r="BV76" s="14">
        <f t="shared" si="226"/>
        <v>-2.047008738451098</v>
      </c>
      <c r="BW76" s="10">
        <v>0.1290072889118235</v>
      </c>
      <c r="BX76" s="10">
        <f t="shared" si="160"/>
        <v>-2.04788637302428</v>
      </c>
      <c r="BY76" s="8">
        <f t="shared" si="227"/>
        <v>-3.2461048567522521E-4</v>
      </c>
      <c r="BZ76" s="8">
        <v>3.68</v>
      </c>
      <c r="CA76" s="8">
        <f t="shared" si="176"/>
        <v>-9.700000000000002E-3</v>
      </c>
      <c r="CB76" s="8">
        <f t="shared" si="228"/>
        <v>7.7866068089549323E-4</v>
      </c>
      <c r="CC76" s="8">
        <f t="shared" si="229"/>
        <v>-1.0998441942700903</v>
      </c>
      <c r="CD76" s="8">
        <f t="shared" si="230"/>
        <v>0.98053212325319317</v>
      </c>
      <c r="CE76" s="17">
        <v>1.2604200000000001</v>
      </c>
      <c r="CF76" s="17">
        <f t="shared" si="231"/>
        <v>0.23144499875350708</v>
      </c>
      <c r="CG76" s="17">
        <v>1.2532000000000001</v>
      </c>
      <c r="CH76" s="8">
        <f t="shared" si="161"/>
        <v>0.22570028009589968</v>
      </c>
      <c r="CI76" s="8">
        <f t="shared" si="232"/>
        <v>1.5802386938816859E-3</v>
      </c>
      <c r="CJ76" s="8">
        <v>2.7130000000000001</v>
      </c>
      <c r="CK76" s="8">
        <f t="shared" si="177"/>
        <v>-1.9370000000000002E-2</v>
      </c>
      <c r="CL76" s="8">
        <f t="shared" si="233"/>
        <v>1.5615886337478901E-3</v>
      </c>
      <c r="CM76" s="8">
        <f t="shared" si="234"/>
        <v>-1.3049045224473259</v>
      </c>
      <c r="CN76" s="8">
        <f t="shared" si="235"/>
        <v>2.00595840924559</v>
      </c>
      <c r="CO76" s="14">
        <v>4.670496473775162E-3</v>
      </c>
      <c r="CP76" s="8">
        <v>4.6229413464316674E-3</v>
      </c>
      <c r="CQ76" s="8">
        <f t="shared" si="162"/>
        <v>-5.3767241213955632</v>
      </c>
      <c r="CR76" s="8">
        <f t="shared" si="236"/>
        <v>-1.2080758173428352E-3</v>
      </c>
      <c r="CS76" s="9">
        <v>6.16604617604618</v>
      </c>
      <c r="CT76" s="13">
        <f t="shared" si="178"/>
        <v>1.5160461760461796E-2</v>
      </c>
      <c r="CU76" s="13">
        <f t="shared" si="237"/>
        <v>1.0328158491090456</v>
      </c>
      <c r="CV76" s="14">
        <v>8.9953943580886583E-2</v>
      </c>
      <c r="CW76" s="10">
        <v>9.0486273232350659E-2</v>
      </c>
      <c r="CX76" s="10">
        <f t="shared" si="163"/>
        <v>-2.4025571167709749</v>
      </c>
      <c r="CY76" s="8">
        <f t="shared" si="238"/>
        <v>7.0471826636109292E-4</v>
      </c>
      <c r="CZ76" s="8">
        <v>7.28</v>
      </c>
      <c r="DA76" s="8">
        <f t="shared" si="179"/>
        <v>2.63E-2</v>
      </c>
      <c r="DB76" s="8">
        <f t="shared" si="239"/>
        <v>2.9118873065444371</v>
      </c>
      <c r="DC76" s="13"/>
      <c r="DD76" s="12">
        <v>1.4053277536616593E-2</v>
      </c>
      <c r="DE76" s="12">
        <f t="shared" si="164"/>
        <v>-4.2648996337796286</v>
      </c>
      <c r="DF76" s="8">
        <f t="shared" si="240"/>
        <v>-4.0690095340992771E-3</v>
      </c>
      <c r="DG76" s="9">
        <v>7.0157499999999997</v>
      </c>
      <c r="DH76" s="13">
        <f t="shared" si="180"/>
        <v>2.3657499999999995E-2</v>
      </c>
      <c r="DI76" s="13">
        <f t="shared" si="241"/>
        <v>0.73814618636028861</v>
      </c>
      <c r="DJ76" s="6">
        <v>8.8352881408344918E-3</v>
      </c>
      <c r="DK76" s="6">
        <f t="shared" si="242"/>
        <v>-4.7290015601786779</v>
      </c>
      <c r="DL76" s="17">
        <v>8.7881179999999993E-3</v>
      </c>
      <c r="DM76" s="17">
        <f t="shared" si="165"/>
        <v>-4.7343546971489188</v>
      </c>
      <c r="DN76" s="8">
        <f t="shared" si="243"/>
        <v>-6.8330827158269436E-4</v>
      </c>
      <c r="DO76" s="16">
        <v>3.2000000000000001E-2</v>
      </c>
      <c r="DP76" s="11">
        <f t="shared" si="181"/>
        <v>-4.6180000000000006E-2</v>
      </c>
      <c r="DQ76" s="8">
        <f t="shared" si="244"/>
        <v>3.7681245270893005E-3</v>
      </c>
      <c r="DR76" s="11">
        <f t="shared" si="245"/>
        <v>-4.8913233086330781</v>
      </c>
      <c r="DS76" s="8">
        <f t="shared" si="246"/>
        <v>4.6822565600277759</v>
      </c>
      <c r="DT76" s="6" t="s">
        <v>441</v>
      </c>
      <c r="DU76" s="6">
        <v>0.22043425548330209</v>
      </c>
      <c r="DV76" s="6">
        <f t="shared" si="166"/>
        <v>-1.5121557896275466</v>
      </c>
      <c r="DW76" s="8">
        <f t="shared" si="247"/>
        <v>2.2586174974614792E-3</v>
      </c>
      <c r="DX76" s="17">
        <v>5.51</v>
      </c>
      <c r="DY76" s="17">
        <f t="shared" si="182"/>
        <v>8.5999999999999948E-3</v>
      </c>
      <c r="DZ76" s="18">
        <f t="shared" si="248"/>
        <v>1.7634469989845913</v>
      </c>
      <c r="EB76" s="6">
        <v>9.7361503261610364E-3</v>
      </c>
      <c r="EC76" s="6">
        <f t="shared" si="167"/>
        <v>-4.6319094831777132</v>
      </c>
      <c r="ED76" s="8">
        <f t="shared" si="249"/>
        <v>-1.5082641721284595E-3</v>
      </c>
      <c r="EE76" s="17">
        <v>10.050000000000001</v>
      </c>
      <c r="EF76" s="17">
        <f t="shared" si="183"/>
        <v>5.4000000000000006E-2</v>
      </c>
      <c r="EG76" s="18">
        <f t="shared" si="250"/>
        <v>4.7966943311486165</v>
      </c>
      <c r="EH76" s="17">
        <v>0.75558999999999998</v>
      </c>
      <c r="EI76" s="17">
        <f t="shared" si="251"/>
        <v>-0.28025637795797631</v>
      </c>
      <c r="EJ76" s="17">
        <v>0.75675000000000003</v>
      </c>
      <c r="EK76" s="6">
        <f t="shared" si="252"/>
        <v>-0.27872233108030897</v>
      </c>
      <c r="EL76" s="8">
        <f t="shared" si="253"/>
        <v>9.7958558838406873E-4</v>
      </c>
      <c r="EM76" s="17">
        <v>5.69</v>
      </c>
      <c r="EN76" s="29">
        <f t="shared" si="184"/>
        <v>1.04E-2</v>
      </c>
      <c r="EO76" s="8">
        <f t="shared" si="254"/>
        <v>-8.2753743925789713E-4</v>
      </c>
      <c r="EP76" s="6">
        <f t="shared" si="255"/>
        <v>1.4318342353536275</v>
      </c>
      <c r="EQ76" s="8">
        <f t="shared" si="256"/>
        <v>-1.0584070094335964</v>
      </c>
      <c r="ER76" s="17">
        <v>1.2604200000000001</v>
      </c>
      <c r="ES76" s="17">
        <f t="shared" si="257"/>
        <v>0.23144499875350708</v>
      </c>
      <c r="ET76" s="17">
        <v>1.2532000000000001</v>
      </c>
      <c r="EU76" s="6">
        <f t="shared" si="258"/>
        <v>0.22570028009589968</v>
      </c>
      <c r="EV76" s="8">
        <f t="shared" si="259"/>
        <v>1.5802386938816859E-3</v>
      </c>
      <c r="EW76" s="17">
        <v>2.7938000000000001</v>
      </c>
      <c r="EX76" s="6">
        <f t="shared" si="185"/>
        <v>-1.8562000000000002E-2</v>
      </c>
      <c r="EY76" s="8">
        <f t="shared" si="260"/>
        <v>1.4959110827958977E-3</v>
      </c>
      <c r="EZ76" s="6">
        <f t="shared" si="261"/>
        <v>-1.2241045224473259</v>
      </c>
      <c r="FA76" s="8">
        <f t="shared" si="262"/>
        <v>1.92515840924559</v>
      </c>
      <c r="FB76" s="6">
        <v>0.1688918163470389</v>
      </c>
      <c r="FC76" s="6">
        <f t="shared" si="263"/>
        <v>-1.7784969089944771</v>
      </c>
      <c r="FD76" s="6">
        <v>0.16796136888515639</v>
      </c>
      <c r="FE76" s="6">
        <f t="shared" si="264"/>
        <v>-1.7840212731329332</v>
      </c>
      <c r="FF76" s="8">
        <f t="shared" si="265"/>
        <v>1.5744524580920682E-3</v>
      </c>
      <c r="FG76" s="17">
        <v>2.9226000000000001</v>
      </c>
      <c r="FH76" s="6">
        <f t="shared" si="186"/>
        <v>-1.7274000000000001E-2</v>
      </c>
      <c r="FI76" s="8">
        <f t="shared" si="266"/>
        <v>1.3913149429980454E-3</v>
      </c>
      <c r="FJ76" s="6">
        <f t="shared" si="267"/>
        <v>-1.0976190167631728</v>
      </c>
      <c r="FK76" s="8">
        <f t="shared" si="268"/>
        <v>1.7937125156464162</v>
      </c>
      <c r="FL76" s="17">
        <v>1.2604200000000001</v>
      </c>
      <c r="FM76" s="17">
        <f t="shared" si="269"/>
        <v>0.23144499875350708</v>
      </c>
      <c r="FN76" s="17">
        <v>1.2532000000000001</v>
      </c>
      <c r="FO76" s="6">
        <f t="shared" si="270"/>
        <v>0.22570028009589968</v>
      </c>
      <c r="FP76" s="8">
        <f t="shared" si="271"/>
        <v>1.5802386938816859E-3</v>
      </c>
      <c r="FQ76" s="17">
        <v>2.7938000000000001</v>
      </c>
      <c r="FR76" s="6">
        <f t="shared" si="187"/>
        <v>-1.8562000000000002E-2</v>
      </c>
      <c r="FS76" s="8">
        <f t="shared" si="272"/>
        <v>1.4959110827958977E-3</v>
      </c>
      <c r="FT76" s="6">
        <f t="shared" si="273"/>
        <v>-1.2241045224473259</v>
      </c>
      <c r="FU76" s="8">
        <f t="shared" si="274"/>
        <v>1.92515840924559</v>
      </c>
      <c r="FV76" s="6">
        <v>0.80175102423693345</v>
      </c>
      <c r="FW76" s="6">
        <f t="shared" si="275"/>
        <v>-0.22095716290805675</v>
      </c>
      <c r="FX76" s="6">
        <v>0.79409195584848724</v>
      </c>
      <c r="FY76" s="6">
        <f t="shared" si="276"/>
        <v>-0.23055601102966369</v>
      </c>
      <c r="FZ76" s="8">
        <f t="shared" si="277"/>
        <v>2.0101440641697721E-3</v>
      </c>
      <c r="GA76" s="17">
        <v>1.34</v>
      </c>
      <c r="GB76" s="6">
        <f t="shared" si="188"/>
        <v>-3.3100000000000004E-2</v>
      </c>
      <c r="GC76" s="8">
        <f t="shared" si="278"/>
        <v>2.6849206651833324E-3</v>
      </c>
      <c r="GD76" s="6">
        <f t="shared" si="279"/>
        <v>-2.5059423743320917</v>
      </c>
      <c r="GE76" s="8">
        <f t="shared" si="280"/>
        <v>3.4252470079251127</v>
      </c>
      <c r="GG76" s="6">
        <v>4.1981528127623844E-4</v>
      </c>
      <c r="GH76" s="6">
        <f t="shared" si="281"/>
        <v>-7.7756957499152453</v>
      </c>
      <c r="GI76" s="8">
        <f t="shared" si="282"/>
        <v>-3.1941119803251539E-3</v>
      </c>
      <c r="GJ76" s="17">
        <v>5.93</v>
      </c>
      <c r="GK76" s="6">
        <f t="shared" si="189"/>
        <v>1.2799999999999994E-2</v>
      </c>
      <c r="GL76" s="6">
        <f t="shared" si="283"/>
        <v>2.3552078699378212E-3</v>
      </c>
      <c r="GM76" s="6">
        <v>0.16192496397169551</v>
      </c>
      <c r="GN76" s="6">
        <f t="shared" si="284"/>
        <v>-1.8206222364131317</v>
      </c>
      <c r="GO76" s="6">
        <v>0.16097356814011138</v>
      </c>
      <c r="GP76" s="6">
        <f t="shared" si="285"/>
        <v>-1.8265151005183298</v>
      </c>
      <c r="GQ76" s="8">
        <f t="shared" si="286"/>
        <v>-3.8626754827797427E-5</v>
      </c>
      <c r="GR76" s="17">
        <v>2.82</v>
      </c>
      <c r="GS76" s="6">
        <f t="shared" si="190"/>
        <v>-1.8300000000000004E-2</v>
      </c>
      <c r="GT76" s="8">
        <f t="shared" si="287"/>
        <v>1.4746248092514236E-3</v>
      </c>
      <c r="GU76" s="6">
        <f t="shared" si="288"/>
        <v>-1.8454507019311193</v>
      </c>
      <c r="GV76" s="8">
        <f t="shared" si="289"/>
        <v>1.9007372928241193</v>
      </c>
      <c r="GX76" s="6">
        <v>1.058313161002557E-3</v>
      </c>
      <c r="GY76" s="6">
        <f t="shared" si="290"/>
        <v>-6.8510789959572698</v>
      </c>
      <c r="GZ76" s="8">
        <f t="shared" si="291"/>
        <v>-9.2943696025271638E-4</v>
      </c>
      <c r="HA76" s="17">
        <v>4.33</v>
      </c>
      <c r="HB76" s="6">
        <f t="shared" si="191"/>
        <v>-3.2000000000000028E-3</v>
      </c>
      <c r="HC76" s="6">
        <f t="shared" si="292"/>
        <v>-0.69177478410108684</v>
      </c>
      <c r="HD76" s="17">
        <v>1.2604200000000001</v>
      </c>
      <c r="HE76" s="17">
        <f t="shared" si="293"/>
        <v>0.23144499875350708</v>
      </c>
      <c r="HF76" s="17">
        <v>1.2532000000000001</v>
      </c>
      <c r="HG76" s="6">
        <f t="shared" si="294"/>
        <v>0.22570028009589968</v>
      </c>
      <c r="HH76" s="8">
        <f t="shared" si="295"/>
        <v>1.5802386938816859E-3</v>
      </c>
      <c r="HI76" s="17">
        <v>2.7938000000000001</v>
      </c>
      <c r="HJ76" s="6">
        <f t="shared" si="192"/>
        <v>-1.8562000000000002E-2</v>
      </c>
      <c r="HK76" s="8">
        <f t="shared" si="296"/>
        <v>1.4959110827958977E-3</v>
      </c>
      <c r="HL76" s="6">
        <f t="shared" si="297"/>
        <v>-1.2241045224473259</v>
      </c>
      <c r="HM76" s="8">
        <f t="shared" si="298"/>
        <v>1.92515840924559</v>
      </c>
      <c r="HO76" s="6">
        <v>3.6508355484778023E-2</v>
      </c>
      <c r="HP76" s="6">
        <f t="shared" si="299"/>
        <v>-3.3102141272001004</v>
      </c>
      <c r="HQ76" s="8">
        <f t="shared" si="300"/>
        <v>2.6004602590359305E-3</v>
      </c>
      <c r="HR76" s="17">
        <v>6.51</v>
      </c>
      <c r="HS76" s="6">
        <f t="shared" si="193"/>
        <v>1.8599999999999995E-2</v>
      </c>
      <c r="HT76" s="6">
        <f t="shared" si="301"/>
        <v>2.9001841036143716</v>
      </c>
    </row>
    <row r="77" spans="1:228" x14ac:dyDescent="0.25">
      <c r="A77" s="7" t="s">
        <v>75</v>
      </c>
      <c r="B77" s="8">
        <v>4.74</v>
      </c>
      <c r="C77" s="14">
        <v>1.8827199999999999</v>
      </c>
      <c r="D77" s="14">
        <f t="shared" si="194"/>
        <v>0.63271753973348166</v>
      </c>
      <c r="E77" s="8">
        <v>1.8697488104658069</v>
      </c>
      <c r="F77" s="8">
        <f t="shared" si="152"/>
        <v>0.62580409588984232</v>
      </c>
      <c r="G77" s="8">
        <f t="shared" si="151"/>
        <v>1.5059277208717692E-3</v>
      </c>
      <c r="H77" s="8">
        <v>4.5599999999999996</v>
      </c>
      <c r="I77" s="8">
        <f t="shared" si="168"/>
        <v>-1.800000000000006E-3</v>
      </c>
      <c r="J77" s="8">
        <f t="shared" si="195"/>
        <v>1.4387888265865456E-4</v>
      </c>
      <c r="K77" s="8">
        <f t="shared" si="169"/>
        <v>0.42237108834870701</v>
      </c>
      <c r="L77" s="8">
        <f t="shared" si="196"/>
        <v>0.26299287856021802</v>
      </c>
      <c r="M77" s="14">
        <v>0.13840064217897971</v>
      </c>
      <c r="N77" s="14">
        <f t="shared" si="197"/>
        <v>-1.977602595787803</v>
      </c>
      <c r="O77" s="10">
        <v>0.13688017235951305</v>
      </c>
      <c r="P77" s="10">
        <f t="shared" si="153"/>
        <v>-1.9886493901974061</v>
      </c>
      <c r="Q77" s="8">
        <f t="shared" si="198"/>
        <v>1.9442245915191059E-3</v>
      </c>
      <c r="R77" s="8">
        <v>2.1114000000000002</v>
      </c>
      <c r="S77" s="8">
        <f t="shared" si="170"/>
        <v>-2.6286E-2</v>
      </c>
      <c r="T77" s="8">
        <f t="shared" si="199"/>
        <v>2.1239992810349051E-3</v>
      </c>
      <c r="U77" s="8">
        <f t="shared" si="154"/>
        <v>-2.5390412985293955</v>
      </c>
      <c r="V77" s="8">
        <f t="shared" si="200"/>
        <v>2.7612421034798964</v>
      </c>
      <c r="W77" s="14">
        <v>0.15011070664615153</v>
      </c>
      <c r="X77" s="14">
        <f t="shared" si="201"/>
        <v>-1.896382212798972</v>
      </c>
      <c r="Y77" s="8">
        <v>0.15839275701600716</v>
      </c>
      <c r="Z77" s="8">
        <f t="shared" si="155"/>
        <v>-1.8426775265563184</v>
      </c>
      <c r="AA77" s="8">
        <f t="shared" si="202"/>
        <v>-1.1642639972789137E-2</v>
      </c>
      <c r="AB77" s="9">
        <v>6.8</v>
      </c>
      <c r="AC77" s="13">
        <f t="shared" si="171"/>
        <v>2.0599999999999997E-2</v>
      </c>
      <c r="AD77" s="8">
        <f t="shared" si="203"/>
        <v>-1.6306687141978138E-3</v>
      </c>
      <c r="AE77" s="13">
        <f t="shared" si="204"/>
        <v>-2.5970559891156553</v>
      </c>
      <c r="AF77" s="8">
        <f t="shared" si="205"/>
        <v>-2.702556070886879</v>
      </c>
      <c r="AG77" s="14">
        <v>0.62134999999999996</v>
      </c>
      <c r="AH77" s="14">
        <f t="shared" si="206"/>
        <v>-0.47586074873013351</v>
      </c>
      <c r="AI77" s="10">
        <v>0.63146900529107874</v>
      </c>
      <c r="AJ77" s="10">
        <f t="shared" si="156"/>
        <v>-0.45970641948703578</v>
      </c>
      <c r="AK77" s="8">
        <f t="shared" si="207"/>
        <v>5.3173931299421717E-4</v>
      </c>
      <c r="AL77" s="9">
        <v>6.95</v>
      </c>
      <c r="AM77" s="13">
        <f t="shared" si="172"/>
        <v>2.2099999999999998E-2</v>
      </c>
      <c r="AN77" s="8">
        <f t="shared" si="208"/>
        <v>-1.7482776423223267E-3</v>
      </c>
      <c r="AO77" s="13">
        <f t="shared" si="209"/>
        <v>2.4226957251976868</v>
      </c>
      <c r="AP77" s="8">
        <f t="shared" si="210"/>
        <v>-2.4036798084751445</v>
      </c>
      <c r="AQ77" s="14">
        <v>0.89132915002852253</v>
      </c>
      <c r="AR77" s="14">
        <f t="shared" si="211"/>
        <v>-0.11504150331067793</v>
      </c>
      <c r="AS77" s="10">
        <v>0.90153359880492701</v>
      </c>
      <c r="AT77" s="10">
        <f t="shared" si="157"/>
        <v>-0.10365796714427736</v>
      </c>
      <c r="AU77" s="8">
        <f t="shared" si="212"/>
        <v>-1.0177482575319807E-3</v>
      </c>
      <c r="AV77" s="6">
        <v>4.18</v>
      </c>
      <c r="AW77" s="6">
        <f t="shared" si="173"/>
        <v>-5.6000000000000051E-3</v>
      </c>
      <c r="AX77" s="8">
        <f t="shared" si="213"/>
        <v>4.4837030451128079E-4</v>
      </c>
      <c r="AY77" s="6">
        <f t="shared" si="214"/>
        <v>-0.96709930301279268</v>
      </c>
      <c r="AZ77" s="8">
        <f t="shared" si="215"/>
        <v>0.42348305958971988</v>
      </c>
      <c r="BA77" s="17">
        <v>1.2809299999999999</v>
      </c>
      <c r="BB77" s="17">
        <f t="shared" si="216"/>
        <v>0.247586376612772</v>
      </c>
      <c r="BC77" s="17">
        <v>1.2735000000000001</v>
      </c>
      <c r="BD77" s="15">
        <f t="shared" si="158"/>
        <v>0.2417690154373747</v>
      </c>
      <c r="BE77" s="8">
        <f t="shared" si="217"/>
        <v>1.3656215294832741E-4</v>
      </c>
      <c r="BF77" s="8">
        <v>2.66</v>
      </c>
      <c r="BG77" s="8">
        <f t="shared" si="174"/>
        <v>-2.0799999999999999E-2</v>
      </c>
      <c r="BH77" s="8">
        <f t="shared" si="218"/>
        <v>1.6766060165860353E-3</v>
      </c>
      <c r="BI77" s="8">
        <f t="shared" si="219"/>
        <v>-2.0253751388206691</v>
      </c>
      <c r="BJ77" s="8">
        <f t="shared" si="220"/>
        <v>2.1498306739525646</v>
      </c>
      <c r="BK77" s="17">
        <v>1.2809299999999999</v>
      </c>
      <c r="BL77" s="17">
        <f t="shared" si="221"/>
        <v>0.247586376612772</v>
      </c>
      <c r="BM77" s="17">
        <v>1.2735000000000001</v>
      </c>
      <c r="BN77" s="8">
        <f t="shared" si="159"/>
        <v>0.2417690154373747</v>
      </c>
      <c r="BO77" s="8">
        <f t="shared" si="222"/>
        <v>1.3656215294832741E-4</v>
      </c>
      <c r="BP77" s="8">
        <v>2.79</v>
      </c>
      <c r="BQ77" s="8">
        <f t="shared" si="175"/>
        <v>-1.9500000000000003E-2</v>
      </c>
      <c r="BR77" s="8">
        <f t="shared" si="223"/>
        <v>1.5709099027536588E-3</v>
      </c>
      <c r="BS77" s="8">
        <f t="shared" si="224"/>
        <v>-1.8953751388206694</v>
      </c>
      <c r="BT77" s="8">
        <f t="shared" si="225"/>
        <v>2.0198306739525647</v>
      </c>
      <c r="BU77" s="14">
        <v>0.12915391271778578</v>
      </c>
      <c r="BV77" s="14">
        <f t="shared" si="226"/>
        <v>-2.0467504639813847</v>
      </c>
      <c r="BW77" s="10">
        <v>0.12890750886239122</v>
      </c>
      <c r="BX77" s="10">
        <f t="shared" si="160"/>
        <v>-2.0486601173403982</v>
      </c>
      <c r="BY77" s="8">
        <f t="shared" si="227"/>
        <v>-2.9351028741175789E-4</v>
      </c>
      <c r="BZ77" s="8">
        <v>3.84</v>
      </c>
      <c r="CA77" s="8">
        <f t="shared" si="176"/>
        <v>-9.0000000000000028E-3</v>
      </c>
      <c r="CB77" s="8">
        <f t="shared" si="228"/>
        <v>7.2167421080804317E-4</v>
      </c>
      <c r="CC77" s="8">
        <f t="shared" si="229"/>
        <v>-1.0174041149647035</v>
      </c>
      <c r="CD77" s="8">
        <f t="shared" si="230"/>
        <v>0.9229182473336478</v>
      </c>
      <c r="CE77" s="17">
        <v>1.2809299999999999</v>
      </c>
      <c r="CF77" s="17">
        <f t="shared" si="231"/>
        <v>0.247586376612772</v>
      </c>
      <c r="CG77" s="17">
        <v>1.2735000000000001</v>
      </c>
      <c r="CH77" s="8">
        <f t="shared" si="161"/>
        <v>0.2417690154373747</v>
      </c>
      <c r="CI77" s="8">
        <f t="shared" si="232"/>
        <v>1.3656215294832741E-4</v>
      </c>
      <c r="CJ77" s="8">
        <v>2.7490000000000001</v>
      </c>
      <c r="CK77" s="8">
        <f t="shared" si="177"/>
        <v>-1.9910000000000001E-2</v>
      </c>
      <c r="CL77" s="8">
        <f t="shared" si="233"/>
        <v>1.6042315957767173E-3</v>
      </c>
      <c r="CM77" s="8">
        <f t="shared" si="234"/>
        <v>-1.9363751388206691</v>
      </c>
      <c r="CN77" s="8">
        <f t="shared" si="235"/>
        <v>2.0608306739525646</v>
      </c>
      <c r="CO77" s="14">
        <v>4.8446091611559243E-3</v>
      </c>
      <c r="CP77" s="8">
        <v>4.8648425128857515E-3</v>
      </c>
      <c r="CQ77" s="8">
        <f t="shared" si="162"/>
        <v>-5.3257209353201906</v>
      </c>
      <c r="CR77" s="8">
        <f t="shared" si="236"/>
        <v>-4.9365997076613599E-3</v>
      </c>
      <c r="CS77" s="9">
        <v>6.1219277108433703</v>
      </c>
      <c r="CT77" s="13">
        <f t="shared" si="178"/>
        <v>1.3819277108433701E-2</v>
      </c>
      <c r="CU77" s="13">
        <f t="shared" si="237"/>
        <v>-0.59271217222117389</v>
      </c>
      <c r="CV77" s="14">
        <v>8.7675460515356365E-2</v>
      </c>
      <c r="CW77" s="10">
        <v>9.0185800786780929E-2</v>
      </c>
      <c r="CX77" s="10">
        <f t="shared" si="163"/>
        <v>-2.4058832835205535</v>
      </c>
      <c r="CY77" s="8">
        <f t="shared" si="238"/>
        <v>2.3378026580267441E-3</v>
      </c>
      <c r="CZ77" s="8">
        <v>7.12</v>
      </c>
      <c r="DA77" s="8">
        <f t="shared" si="179"/>
        <v>2.3799999999999998E-2</v>
      </c>
      <c r="DB77" s="8">
        <f t="shared" si="239"/>
        <v>3.315121063210698</v>
      </c>
      <c r="DC77" s="13"/>
      <c r="DD77" s="12">
        <v>1.3837000138370002E-2</v>
      </c>
      <c r="DE77" s="12">
        <f t="shared" si="164"/>
        <v>-4.2804091052948898</v>
      </c>
      <c r="DF77" s="8">
        <f t="shared" si="240"/>
        <v>-5.8686387358752867E-4</v>
      </c>
      <c r="DG77" s="9">
        <v>7.0144000000000002</v>
      </c>
      <c r="DH77" s="13">
        <f t="shared" si="180"/>
        <v>2.2744E-2</v>
      </c>
      <c r="DI77" s="13">
        <f t="shared" si="241"/>
        <v>2.0396544505649885</v>
      </c>
      <c r="DJ77" s="6">
        <v>8.9704602743166748E-3</v>
      </c>
      <c r="DK77" s="6">
        <f t="shared" si="242"/>
        <v>-4.7138182915950289</v>
      </c>
      <c r="DL77" s="17">
        <v>8.9078920000000006E-3</v>
      </c>
      <c r="DM77" s="17">
        <f t="shared" si="165"/>
        <v>-4.7208176535940538</v>
      </c>
      <c r="DN77" s="8">
        <f t="shared" si="243"/>
        <v>-5.3082312772455564E-3</v>
      </c>
      <c r="DO77" s="16">
        <v>0.23899999999999999</v>
      </c>
      <c r="DP77" s="11">
        <f t="shared" si="181"/>
        <v>-4.5010000000000001E-2</v>
      </c>
      <c r="DQ77" s="8">
        <f t="shared" si="244"/>
        <v>3.6677495395898152E-3</v>
      </c>
      <c r="DR77" s="11">
        <f t="shared" si="245"/>
        <v>-6.624292510898222</v>
      </c>
      <c r="DS77" s="8">
        <f t="shared" si="246"/>
        <v>4.5850246856384622</v>
      </c>
      <c r="DT77" s="6" t="s">
        <v>441</v>
      </c>
      <c r="DU77" s="6">
        <v>0.22111174987838855</v>
      </c>
      <c r="DV77" s="6">
        <f t="shared" si="166"/>
        <v>-1.5090870497067566</v>
      </c>
      <c r="DW77" s="8">
        <f t="shared" si="247"/>
        <v>3.8513808766260649E-3</v>
      </c>
      <c r="DX77" s="17">
        <v>5.54</v>
      </c>
      <c r="DY77" s="17">
        <f t="shared" si="182"/>
        <v>7.9999999999999984E-3</v>
      </c>
      <c r="DZ77" s="18">
        <f t="shared" si="248"/>
        <v>2.3405523506504258</v>
      </c>
      <c r="EB77" s="6">
        <v>9.7162844928099495E-3</v>
      </c>
      <c r="EC77" s="6">
        <f t="shared" si="167"/>
        <v>-4.6339519874135435</v>
      </c>
      <c r="ED77" s="8">
        <f t="shared" si="249"/>
        <v>-7.3206630592759225E-4</v>
      </c>
      <c r="EE77" s="17">
        <v>10.09</v>
      </c>
      <c r="EF77" s="17">
        <f t="shared" si="183"/>
        <v>5.3499999999999999E-2</v>
      </c>
      <c r="EG77" s="18">
        <f t="shared" si="250"/>
        <v>5.0571734776289627</v>
      </c>
      <c r="EH77" s="17">
        <v>0.75654999999999994</v>
      </c>
      <c r="EI77" s="17">
        <f t="shared" si="251"/>
        <v>-0.27898665408455736</v>
      </c>
      <c r="EJ77" s="17">
        <v>0.75770000000000004</v>
      </c>
      <c r="EK77" s="6">
        <f t="shared" si="252"/>
        <v>-0.27746775004480928</v>
      </c>
      <c r="EL77" s="8">
        <f t="shared" si="253"/>
        <v>-3.1678526496214943E-5</v>
      </c>
      <c r="EM77" s="17">
        <v>5.87</v>
      </c>
      <c r="EN77" s="29">
        <f t="shared" si="184"/>
        <v>1.1299999999999999E-2</v>
      </c>
      <c r="EO77" s="8">
        <f t="shared" si="254"/>
        <v>-8.980956964279585E-4</v>
      </c>
      <c r="EP77" s="6">
        <f t="shared" si="255"/>
        <v>1.1173285894015139</v>
      </c>
      <c r="EQ77" s="8">
        <f t="shared" si="256"/>
        <v>-1.1482253258881658</v>
      </c>
      <c r="ER77" s="17">
        <v>1.2809299999999999</v>
      </c>
      <c r="ES77" s="17">
        <f t="shared" si="257"/>
        <v>0.247586376612772</v>
      </c>
      <c r="ET77" s="17">
        <v>1.2735000000000001</v>
      </c>
      <c r="EU77" s="6">
        <f t="shared" si="258"/>
        <v>0.2417690154373747</v>
      </c>
      <c r="EV77" s="8">
        <f t="shared" si="259"/>
        <v>1.3656215294832741E-4</v>
      </c>
      <c r="EW77" s="17">
        <v>2.8889999999999998</v>
      </c>
      <c r="EX77" s="6">
        <f t="shared" si="185"/>
        <v>-1.8510000000000006E-2</v>
      </c>
      <c r="EY77" s="8">
        <f t="shared" si="260"/>
        <v>1.4905004046699144E-3</v>
      </c>
      <c r="EZ77" s="6">
        <f t="shared" si="261"/>
        <v>-1.7963751388206697</v>
      </c>
      <c r="FA77" s="8">
        <f t="shared" si="262"/>
        <v>1.9208306739525651</v>
      </c>
      <c r="FB77" s="6">
        <v>0.17170624495612904</v>
      </c>
      <c r="FC77" s="6">
        <f t="shared" si="263"/>
        <v>-1.7619701404173027</v>
      </c>
      <c r="FD77" s="6">
        <v>0.17074170195328509</v>
      </c>
      <c r="FE77" s="6">
        <f t="shared" si="264"/>
        <v>-1.7676033793502959</v>
      </c>
      <c r="FF77" s="8">
        <f t="shared" si="265"/>
        <v>-5.8377897045214233E-5</v>
      </c>
      <c r="FG77" s="17">
        <v>2.9779</v>
      </c>
      <c r="FH77" s="6">
        <f t="shared" si="186"/>
        <v>-1.7621000000000001E-2</v>
      </c>
      <c r="FI77" s="8">
        <f t="shared" si="266"/>
        <v>1.4183547154116294E-3</v>
      </c>
      <c r="FJ77" s="6">
        <f t="shared" si="267"/>
        <v>-1.7854511588180859</v>
      </c>
      <c r="FK77" s="8">
        <f t="shared" si="268"/>
        <v>1.8297198151604581</v>
      </c>
      <c r="FL77" s="17">
        <v>1.2809299999999999</v>
      </c>
      <c r="FM77" s="17">
        <f t="shared" si="269"/>
        <v>0.247586376612772</v>
      </c>
      <c r="FN77" s="17">
        <v>1.2735000000000001</v>
      </c>
      <c r="FO77" s="6">
        <f t="shared" si="270"/>
        <v>0.2417690154373747</v>
      </c>
      <c r="FP77" s="8">
        <f t="shared" si="271"/>
        <v>1.3656215294832741E-4</v>
      </c>
      <c r="FQ77" s="17">
        <v>2.8889999999999998</v>
      </c>
      <c r="FR77" s="6">
        <f t="shared" si="187"/>
        <v>-1.8510000000000006E-2</v>
      </c>
      <c r="FS77" s="8">
        <f t="shared" si="272"/>
        <v>1.4905004046699144E-3</v>
      </c>
      <c r="FT77" s="6">
        <f t="shared" si="273"/>
        <v>-1.7963751388206697</v>
      </c>
      <c r="FU77" s="8">
        <f t="shared" si="274"/>
        <v>1.9208306739525651</v>
      </c>
      <c r="FV77" s="6">
        <v>0.82383859354275313</v>
      </c>
      <c r="FW77" s="6">
        <f t="shared" si="275"/>
        <v>-0.19378064988284852</v>
      </c>
      <c r="FX77" s="6">
        <v>0.81596018114316027</v>
      </c>
      <c r="FY77" s="6">
        <f t="shared" si="276"/>
        <v>-0.20338972282734871</v>
      </c>
      <c r="FZ77" s="8">
        <f t="shared" si="277"/>
        <v>-1.3960269658158664E-3</v>
      </c>
      <c r="GA77" s="17">
        <v>1.42333</v>
      </c>
      <c r="GB77" s="6">
        <f t="shared" si="188"/>
        <v>-3.31667E-2</v>
      </c>
      <c r="GC77" s="8">
        <f t="shared" si="278"/>
        <v>2.6882580859051153E-3</v>
      </c>
      <c r="GD77" s="6">
        <f t="shared" si="279"/>
        <v>-3.8750807863263468</v>
      </c>
      <c r="GE77" s="8">
        <f t="shared" si="280"/>
        <v>3.4320398354842139</v>
      </c>
      <c r="GG77" s="6">
        <v>4.0609137055837562E-4</v>
      </c>
      <c r="GH77" s="6">
        <f t="shared" si="281"/>
        <v>-7.8089323730462441</v>
      </c>
      <c r="GI77" s="8">
        <f t="shared" si="282"/>
        <v>1.897562041963452E-3</v>
      </c>
      <c r="GJ77" s="17">
        <v>5.97</v>
      </c>
      <c r="GK77" s="6">
        <f t="shared" si="189"/>
        <v>1.2299999999999995E-2</v>
      </c>
      <c r="GL77" s="6">
        <f t="shared" si="283"/>
        <v>1.9890248167853803</v>
      </c>
      <c r="GM77" s="6">
        <v>0.16369023260382054</v>
      </c>
      <c r="GN77" s="6">
        <f t="shared" si="284"/>
        <v>-1.8097794628248642</v>
      </c>
      <c r="GO77" s="6">
        <v>0.1627392266631949</v>
      </c>
      <c r="GP77" s="6">
        <f t="shared" si="285"/>
        <v>-1.8156061957023351</v>
      </c>
      <c r="GQ77" s="8">
        <f t="shared" si="286"/>
        <v>-3.3456332834825853E-3</v>
      </c>
      <c r="GR77" s="17">
        <v>2.94</v>
      </c>
      <c r="GS77" s="6">
        <f t="shared" si="190"/>
        <v>-1.8000000000000002E-2</v>
      </c>
      <c r="GT77" s="8">
        <f t="shared" si="287"/>
        <v>1.4491050046712139E-3</v>
      </c>
      <c r="GU77" s="6">
        <f t="shared" si="288"/>
        <v>-3.1382533133930344</v>
      </c>
      <c r="GV77" s="8">
        <f t="shared" si="289"/>
        <v>1.8699432064209751</v>
      </c>
      <c r="GX77" s="6">
        <v>1.0576414595452142E-3</v>
      </c>
      <c r="GY77" s="6">
        <f t="shared" si="290"/>
        <v>-6.8517138880985122</v>
      </c>
      <c r="GZ77" s="8">
        <f t="shared" si="291"/>
        <v>-2.0678678776868686E-3</v>
      </c>
      <c r="HA77" s="17">
        <v>4.3600000000000003</v>
      </c>
      <c r="HB77" s="6">
        <f t="shared" si="191"/>
        <v>-3.7999999999999991E-3</v>
      </c>
      <c r="HC77" s="6">
        <f t="shared" si="292"/>
        <v>-1.2071471510747473</v>
      </c>
      <c r="HD77" s="17">
        <v>1.2809299999999999</v>
      </c>
      <c r="HE77" s="17">
        <f t="shared" si="293"/>
        <v>0.247586376612772</v>
      </c>
      <c r="HF77" s="17">
        <v>1.2735000000000001</v>
      </c>
      <c r="HG77" s="6">
        <f t="shared" si="294"/>
        <v>0.2417690154373747</v>
      </c>
      <c r="HH77" s="8">
        <f t="shared" si="295"/>
        <v>1.3656215294832741E-4</v>
      </c>
      <c r="HI77" s="17">
        <v>2.8889999999999998</v>
      </c>
      <c r="HJ77" s="6">
        <f t="shared" si="192"/>
        <v>-1.8510000000000006E-2</v>
      </c>
      <c r="HK77" s="8">
        <f t="shared" si="296"/>
        <v>1.4905004046699144E-3</v>
      </c>
      <c r="HL77" s="6">
        <f t="shared" si="297"/>
        <v>-1.7963751388206697</v>
      </c>
      <c r="HM77" s="8">
        <f t="shared" si="298"/>
        <v>1.9208306739525651</v>
      </c>
      <c r="HO77" s="6">
        <v>3.6964490801201642E-2</v>
      </c>
      <c r="HP77" s="6">
        <f t="shared" si="299"/>
        <v>-3.2977975352281943</v>
      </c>
      <c r="HQ77" s="8">
        <f t="shared" si="300"/>
        <v>1.1213373900789136E-3</v>
      </c>
      <c r="HR77" s="17">
        <v>5.19</v>
      </c>
      <c r="HS77" s="6">
        <f t="shared" si="193"/>
        <v>4.5000000000000014E-3</v>
      </c>
      <c r="HT77" s="6">
        <f t="shared" si="301"/>
        <v>0.89853495603156552</v>
      </c>
    </row>
    <row r="78" spans="1:228" x14ac:dyDescent="0.25">
      <c r="A78" s="7" t="s">
        <v>76</v>
      </c>
      <c r="B78" s="8">
        <v>4.87</v>
      </c>
      <c r="C78" s="14">
        <v>1.82223</v>
      </c>
      <c r="D78" s="14">
        <f t="shared" si="194"/>
        <v>0.6000610257775072</v>
      </c>
      <c r="E78" s="8">
        <v>1.8430910258423479</v>
      </c>
      <c r="F78" s="8">
        <f t="shared" si="152"/>
        <v>0.61144406750729385</v>
      </c>
      <c r="G78" s="8">
        <f t="shared" si="151"/>
        <v>2.7438423221053387E-3</v>
      </c>
      <c r="H78" s="8">
        <v>4.59</v>
      </c>
      <c r="I78" s="8">
        <f t="shared" si="168"/>
        <v>-2.8000000000000026E-3</v>
      </c>
      <c r="J78" s="8">
        <f t="shared" si="195"/>
        <v>2.2365494300591315E-4</v>
      </c>
      <c r="K78" s="8">
        <f t="shared" si="169"/>
        <v>0.81753692884213525</v>
      </c>
      <c r="L78" s="8">
        <f t="shared" si="196"/>
        <v>0.14348898540389232</v>
      </c>
      <c r="M78" s="14">
        <v>0.13661762094074895</v>
      </c>
      <c r="N78" s="14">
        <f t="shared" si="197"/>
        <v>-1.9905693435268117</v>
      </c>
      <c r="O78" s="10">
        <v>0.13709633526415244</v>
      </c>
      <c r="P78" s="10">
        <f t="shared" si="153"/>
        <v>-1.9870714231565987</v>
      </c>
      <c r="Q78" s="8">
        <f t="shared" si="198"/>
        <v>1.669970845306068E-4</v>
      </c>
      <c r="R78" s="8">
        <v>2.21</v>
      </c>
      <c r="S78" s="8">
        <f t="shared" si="170"/>
        <v>-2.6600000000000002E-2</v>
      </c>
      <c r="T78" s="8">
        <f t="shared" si="199"/>
        <v>2.1471986641636853E-3</v>
      </c>
      <c r="U78" s="8">
        <f t="shared" si="154"/>
        <v>0.25050528846614734</v>
      </c>
      <c r="V78" s="8">
        <f t="shared" si="200"/>
        <v>2.61803303001094</v>
      </c>
      <c r="W78" s="14">
        <v>0.13386253656120531</v>
      </c>
      <c r="X78" s="14">
        <f t="shared" si="201"/>
        <v>-2.0109418521301063</v>
      </c>
      <c r="Y78" s="8">
        <v>0.14293085434059566</v>
      </c>
      <c r="Z78" s="8">
        <f t="shared" si="155"/>
        <v>-1.9453943017432491</v>
      </c>
      <c r="AA78" s="8">
        <f t="shared" si="202"/>
        <v>-7.59232879165328E-3</v>
      </c>
      <c r="AB78" s="9">
        <v>7.11</v>
      </c>
      <c r="AC78" s="13">
        <f t="shared" si="171"/>
        <v>2.2400000000000003E-2</v>
      </c>
      <c r="AD78" s="8">
        <f t="shared" si="203"/>
        <v>-1.7697889891274965E-3</v>
      </c>
      <c r="AE78" s="13">
        <f t="shared" si="204"/>
        <v>-0.79693151666131168</v>
      </c>
      <c r="AF78" s="8">
        <f t="shared" si="205"/>
        <v>-3.0237411135397601</v>
      </c>
      <c r="AG78" s="14">
        <v>0.60646</v>
      </c>
      <c r="AH78" s="14">
        <f t="shared" si="206"/>
        <v>-0.50011650495763926</v>
      </c>
      <c r="AI78" s="10">
        <v>0.61841197987687413</v>
      </c>
      <c r="AJ78" s="10">
        <f t="shared" si="156"/>
        <v>-0.4806004095212853</v>
      </c>
      <c r="AK78" s="8">
        <f t="shared" si="207"/>
        <v>6.8105931200961312E-3</v>
      </c>
      <c r="AL78" s="9">
        <v>6.97</v>
      </c>
      <c r="AM78" s="13">
        <f t="shared" si="172"/>
        <v>2.0999999999999998E-2</v>
      </c>
      <c r="AN78" s="8">
        <f t="shared" si="208"/>
        <v>-1.6601757734562295E-3</v>
      </c>
      <c r="AO78" s="13">
        <f t="shared" si="209"/>
        <v>4.8242372480384521</v>
      </c>
      <c r="AP78" s="8">
        <f t="shared" si="210"/>
        <v>-2.3339419292284758</v>
      </c>
      <c r="AQ78" s="14">
        <v>0.89338360105061909</v>
      </c>
      <c r="AR78" s="14">
        <f t="shared" si="211"/>
        <v>-0.11273922589564947</v>
      </c>
      <c r="AS78" s="10">
        <v>0.89759113467188112</v>
      </c>
      <c r="AT78" s="10">
        <f t="shared" si="157"/>
        <v>-0.10804062096492986</v>
      </c>
      <c r="AU78" s="8">
        <f t="shared" si="212"/>
        <v>-2.1724993058180875E-4</v>
      </c>
      <c r="AV78" s="6">
        <v>4.32</v>
      </c>
      <c r="AW78" s="6">
        <f t="shared" si="173"/>
        <v>-5.4999999999999979E-3</v>
      </c>
      <c r="AX78" s="8">
        <f t="shared" si="213"/>
        <v>4.3984261916718559E-4</v>
      </c>
      <c r="AY78" s="6">
        <f t="shared" si="214"/>
        <v>-0.63689997223272332</v>
      </c>
      <c r="AZ78" s="8">
        <f t="shared" si="215"/>
        <v>0.49363130929577714</v>
      </c>
      <c r="BA78" s="17">
        <v>1.26624</v>
      </c>
      <c r="BB78" s="17">
        <f t="shared" si="216"/>
        <v>0.23605187921492243</v>
      </c>
      <c r="BC78" s="17">
        <v>1.2584500000000001</v>
      </c>
      <c r="BD78" s="15">
        <f t="shared" si="158"/>
        <v>0.22988080496687502</v>
      </c>
      <c r="BE78" s="8">
        <f t="shared" si="217"/>
        <v>1.1016115952846572E-3</v>
      </c>
      <c r="BF78" s="8">
        <v>2.77</v>
      </c>
      <c r="BG78" s="8">
        <f t="shared" si="174"/>
        <v>-2.1000000000000001E-2</v>
      </c>
      <c r="BH78" s="8">
        <f t="shared" si="218"/>
        <v>1.6909344983058183E-3</v>
      </c>
      <c r="BI78" s="8">
        <f t="shared" si="219"/>
        <v>-1.6593553618861372</v>
      </c>
      <c r="BJ78" s="8">
        <f t="shared" si="220"/>
        <v>2.1740780303713385</v>
      </c>
      <c r="BK78" s="17">
        <v>1.26624</v>
      </c>
      <c r="BL78" s="17">
        <f t="shared" si="221"/>
        <v>0.23605187921492243</v>
      </c>
      <c r="BM78" s="17">
        <v>1.2584500000000001</v>
      </c>
      <c r="BN78" s="8">
        <f t="shared" si="159"/>
        <v>0.22988080496687502</v>
      </c>
      <c r="BO78" s="8">
        <f t="shared" si="222"/>
        <v>1.1016115952846572E-3</v>
      </c>
      <c r="BP78" s="8">
        <v>2.82</v>
      </c>
      <c r="BQ78" s="8">
        <f t="shared" si="175"/>
        <v>-2.0500000000000004E-2</v>
      </c>
      <c r="BR78" s="8">
        <f t="shared" si="223"/>
        <v>1.6503075276113055E-3</v>
      </c>
      <c r="BS78" s="8">
        <f t="shared" si="224"/>
        <v>-1.6093553618861376</v>
      </c>
      <c r="BT78" s="8">
        <f t="shared" si="225"/>
        <v>2.1240780303713387</v>
      </c>
      <c r="BU78" s="14">
        <v>0.12899480795897966</v>
      </c>
      <c r="BV78" s="14">
        <f t="shared" si="226"/>
        <v>-2.0479831238104556</v>
      </c>
      <c r="BW78" s="10">
        <v>0.12875812785682098</v>
      </c>
      <c r="BX78" s="10">
        <f t="shared" si="160"/>
        <v>-2.0498196124458246</v>
      </c>
      <c r="BY78" s="8">
        <f t="shared" si="227"/>
        <v>-3.2398448077775033E-4</v>
      </c>
      <c r="BZ78" s="8">
        <v>4.05</v>
      </c>
      <c r="CA78" s="8">
        <f t="shared" si="176"/>
        <v>-8.2000000000000024E-3</v>
      </c>
      <c r="CB78" s="8">
        <f t="shared" si="228"/>
        <v>6.5654381200430656E-4</v>
      </c>
      <c r="CC78" s="8">
        <f t="shared" si="229"/>
        <v>-0.94959379231110042</v>
      </c>
      <c r="CD78" s="8">
        <f t="shared" si="230"/>
        <v>0.84204008973643063</v>
      </c>
      <c r="CE78" s="17">
        <v>1.26624</v>
      </c>
      <c r="CF78" s="17">
        <f t="shared" si="231"/>
        <v>0.23605187921492243</v>
      </c>
      <c r="CG78" s="17">
        <v>1.2584500000000001</v>
      </c>
      <c r="CH78" s="8">
        <f t="shared" si="161"/>
        <v>0.22988080496687502</v>
      </c>
      <c r="CI78" s="8">
        <f t="shared" si="232"/>
        <v>1.1016115952846572E-3</v>
      </c>
      <c r="CJ78" s="8">
        <v>2.7149999999999999</v>
      </c>
      <c r="CK78" s="8">
        <f t="shared" si="177"/>
        <v>-2.1550000000000003E-2</v>
      </c>
      <c r="CL78" s="8">
        <f t="shared" si="233"/>
        <v>1.7356450986079075E-3</v>
      </c>
      <c r="CM78" s="8">
        <f t="shared" si="234"/>
        <v>-1.7143553618861374</v>
      </c>
      <c r="CN78" s="8">
        <f t="shared" si="235"/>
        <v>2.2290780303713387</v>
      </c>
      <c r="CO78" s="14">
        <v>4.4430621584395967E-3</v>
      </c>
      <c r="CP78" s="8">
        <v>4.6445049468622187E-3</v>
      </c>
      <c r="CQ78" s="8">
        <f t="shared" si="162"/>
        <v>-5.3720704900361316</v>
      </c>
      <c r="CR78" s="8">
        <f t="shared" si="236"/>
        <v>-1.7786817575737857E-4</v>
      </c>
      <c r="CS78" s="9">
        <v>6.2559813084112204</v>
      </c>
      <c r="CT78" s="13">
        <f t="shared" si="178"/>
        <v>1.3859813084112202E-2</v>
      </c>
      <c r="CU78" s="13">
        <f t="shared" si="237"/>
        <v>1.3148340381082688</v>
      </c>
      <c r="CV78" s="14">
        <v>8.7173317990829377E-2</v>
      </c>
      <c r="CW78" s="10">
        <v>8.7767262284564287E-2</v>
      </c>
      <c r="CX78" s="10">
        <f t="shared" si="163"/>
        <v>-2.4330667147916225</v>
      </c>
      <c r="CY78" s="8">
        <f t="shared" si="238"/>
        <v>4.4260509206690557E-3</v>
      </c>
      <c r="CZ78" s="8">
        <v>7.33</v>
      </c>
      <c r="DA78" s="8">
        <f t="shared" si="179"/>
        <v>2.46E-2</v>
      </c>
      <c r="DB78" s="8">
        <f t="shared" si="239"/>
        <v>4.2304203682676222</v>
      </c>
      <c r="DC78" s="13"/>
      <c r="DD78" s="12">
        <v>1.3535462912831619E-2</v>
      </c>
      <c r="DE78" s="12">
        <f t="shared" si="164"/>
        <v>-4.3024421553310388</v>
      </c>
      <c r="DF78" s="8">
        <f t="shared" si="240"/>
        <v>1.9687181567789036E-3</v>
      </c>
      <c r="DG78" s="9">
        <v>6.5962500000000004</v>
      </c>
      <c r="DH78" s="13">
        <f t="shared" si="180"/>
        <v>1.7262500000000004E-2</v>
      </c>
      <c r="DI78" s="13">
        <f t="shared" si="241"/>
        <v>2.5137372627115617</v>
      </c>
      <c r="DJ78" s="6">
        <v>8.6943291238289824E-3</v>
      </c>
      <c r="DK78" s="6">
        <f t="shared" si="242"/>
        <v>-4.745084290699018</v>
      </c>
      <c r="DL78" s="17">
        <v>8.7328619999999992E-3</v>
      </c>
      <c r="DM78" s="17">
        <f t="shared" si="165"/>
        <v>-4.7406621278052485</v>
      </c>
      <c r="DN78" s="8">
        <f t="shared" si="243"/>
        <v>-3.586613378913639E-3</v>
      </c>
      <c r="DO78" s="16">
        <v>0.34</v>
      </c>
      <c r="DP78" s="11">
        <f t="shared" si="181"/>
        <v>-4.53E-2</v>
      </c>
      <c r="DQ78" s="8">
        <f t="shared" si="244"/>
        <v>3.6875772395235096E-3</v>
      </c>
      <c r="DR78" s="11">
        <f t="shared" si="245"/>
        <v>-5.9646453515654558</v>
      </c>
      <c r="DS78" s="8">
        <f t="shared" si="246"/>
        <v>4.4769469500187444</v>
      </c>
      <c r="DT78" s="6">
        <v>0.22366611122915711</v>
      </c>
      <c r="DU78" s="6">
        <v>0.22379876015486874</v>
      </c>
      <c r="DV78" s="6">
        <f t="shared" si="166"/>
        <v>-1.4970080230889664</v>
      </c>
      <c r="DW78" s="8">
        <f t="shared" si="247"/>
        <v>3.8656327988872974E-3</v>
      </c>
      <c r="DX78" s="17">
        <v>5.76</v>
      </c>
      <c r="DY78" s="17">
        <f t="shared" si="182"/>
        <v>8.8999999999999965E-3</v>
      </c>
      <c r="DZ78" s="18">
        <f t="shared" si="248"/>
        <v>2.4362531195549186</v>
      </c>
      <c r="EB78" s="6">
        <v>9.6339113680154152E-3</v>
      </c>
      <c r="EC78" s="6">
        <f t="shared" si="167"/>
        <v>-4.6424659707317879</v>
      </c>
      <c r="ED78" s="8">
        <f t="shared" si="249"/>
        <v>1.5251536351537087E-3</v>
      </c>
      <c r="EE78" s="17">
        <v>10.16</v>
      </c>
      <c r="EF78" s="17">
        <f t="shared" si="183"/>
        <v>5.2900000000000003E-2</v>
      </c>
      <c r="EG78" s="18">
        <f t="shared" si="250"/>
        <v>5.9000614540614835</v>
      </c>
      <c r="EH78" s="17">
        <v>0.73194000000000004</v>
      </c>
      <c r="EI78" s="17">
        <f t="shared" si="251"/>
        <v>-0.31205673559343577</v>
      </c>
      <c r="EJ78" s="17">
        <v>0.73275000000000001</v>
      </c>
      <c r="EK78" s="6">
        <f t="shared" si="252"/>
        <v>-0.31095069939113523</v>
      </c>
      <c r="EL78" s="8">
        <f t="shared" si="253"/>
        <v>2.9320912230861307E-3</v>
      </c>
      <c r="EM78" s="17">
        <v>5.96</v>
      </c>
      <c r="EN78" s="29">
        <f t="shared" si="184"/>
        <v>1.0899999999999998E-2</v>
      </c>
      <c r="EO78" s="8">
        <f t="shared" si="254"/>
        <v>-8.6547548837145882E-4</v>
      </c>
      <c r="EP78" s="6">
        <f t="shared" si="255"/>
        <v>2.2628364892344521</v>
      </c>
      <c r="EQ78" s="8">
        <f t="shared" si="256"/>
        <v>-1.1032716270687892</v>
      </c>
      <c r="ER78" s="17">
        <v>1.26624</v>
      </c>
      <c r="ES78" s="17">
        <f t="shared" si="257"/>
        <v>0.23605187921492243</v>
      </c>
      <c r="ET78" s="17">
        <v>1.2584500000000001</v>
      </c>
      <c r="EU78" s="6">
        <f t="shared" si="258"/>
        <v>0.22988080496687502</v>
      </c>
      <c r="EV78" s="8">
        <f t="shared" si="259"/>
        <v>1.1016115952846572E-3</v>
      </c>
      <c r="EW78" s="17">
        <v>2.9857</v>
      </c>
      <c r="EX78" s="6">
        <f t="shared" si="185"/>
        <v>-1.8843000000000002E-2</v>
      </c>
      <c r="EY78" s="8">
        <f t="shared" si="260"/>
        <v>1.5157990805767518E-3</v>
      </c>
      <c r="EZ78" s="6">
        <f t="shared" si="261"/>
        <v>-1.4436553618861374</v>
      </c>
      <c r="FA78" s="8">
        <f t="shared" si="262"/>
        <v>1.9583780303713387</v>
      </c>
      <c r="FB78" s="6">
        <v>0.16975190758706152</v>
      </c>
      <c r="FC78" s="6">
        <f t="shared" si="263"/>
        <v>-1.7734172749801904</v>
      </c>
      <c r="FD78" s="6">
        <v>0.16873223038698737</v>
      </c>
      <c r="FE78" s="6">
        <f t="shared" si="264"/>
        <v>-1.7794422561845258</v>
      </c>
      <c r="FF78" s="8">
        <f t="shared" si="265"/>
        <v>1.0979269384225887E-3</v>
      </c>
      <c r="FG78" s="17">
        <v>3.0804999999999998</v>
      </c>
      <c r="FH78" s="6">
        <f t="shared" si="186"/>
        <v>-1.7895000000000005E-2</v>
      </c>
      <c r="FI78" s="8">
        <f t="shared" si="266"/>
        <v>1.4389335288846894E-3</v>
      </c>
      <c r="FJ78" s="6">
        <f t="shared" si="267"/>
        <v>-1.3503292246309651</v>
      </c>
      <c r="FK78" s="8">
        <f t="shared" si="268"/>
        <v>1.8618237375273694</v>
      </c>
      <c r="FL78" s="17">
        <v>1.26624</v>
      </c>
      <c r="FM78" s="17">
        <f t="shared" si="269"/>
        <v>0.23605187921492243</v>
      </c>
      <c r="FN78" s="17">
        <v>1.2584500000000001</v>
      </c>
      <c r="FO78" s="6">
        <f t="shared" si="270"/>
        <v>0.22988080496687502</v>
      </c>
      <c r="FP78" s="8">
        <f t="shared" si="271"/>
        <v>1.1016115952846572E-3</v>
      </c>
      <c r="FQ78" s="17">
        <v>2.9857</v>
      </c>
      <c r="FR78" s="6">
        <f t="shared" si="187"/>
        <v>-1.8843000000000002E-2</v>
      </c>
      <c r="FS78" s="8">
        <f t="shared" si="272"/>
        <v>1.5157990805767518E-3</v>
      </c>
      <c r="FT78" s="6">
        <f t="shared" si="273"/>
        <v>-1.4436553618861374</v>
      </c>
      <c r="FU78" s="8">
        <f t="shared" si="274"/>
        <v>1.9583780303713387</v>
      </c>
      <c r="FV78" s="6">
        <v>0.81273061231124322</v>
      </c>
      <c r="FW78" s="6">
        <f t="shared" si="275"/>
        <v>-0.20735557451359646</v>
      </c>
      <c r="FX78" s="6">
        <v>0.80453759201898711</v>
      </c>
      <c r="FY78" s="6">
        <f t="shared" si="276"/>
        <v>-0.2174875864580523</v>
      </c>
      <c r="FZ78" s="8">
        <f t="shared" si="277"/>
        <v>-1.0614683281140458E-4</v>
      </c>
      <c r="GA78" s="17">
        <v>1.52</v>
      </c>
      <c r="GB78" s="6">
        <f t="shared" si="188"/>
        <v>-3.3500000000000002E-2</v>
      </c>
      <c r="GC78" s="8">
        <f t="shared" si="278"/>
        <v>2.712543023039693E-3</v>
      </c>
      <c r="GD78" s="6">
        <f t="shared" si="279"/>
        <v>-3.3924587331245619</v>
      </c>
      <c r="GE78" s="8">
        <f t="shared" si="280"/>
        <v>3.4716519202812184</v>
      </c>
      <c r="GG78" s="6">
        <v>3.8030043734550294E-4</v>
      </c>
      <c r="GH78" s="6">
        <f t="shared" si="281"/>
        <v>-7.874548993029399</v>
      </c>
      <c r="GI78" s="8">
        <f t="shared" si="282"/>
        <v>1.1140545285067027E-2</v>
      </c>
      <c r="GJ78" s="17">
        <v>6.12</v>
      </c>
      <c r="GK78" s="6">
        <f t="shared" si="189"/>
        <v>1.2500000000000001E-2</v>
      </c>
      <c r="GL78" s="6">
        <f t="shared" si="283"/>
        <v>5.7062181140268109</v>
      </c>
      <c r="GM78" s="6">
        <v>0.15981333802119124</v>
      </c>
      <c r="GN78" s="6">
        <f t="shared" si="284"/>
        <v>-1.8337487821669831</v>
      </c>
      <c r="GO78" s="6">
        <v>0.15879317189360856</v>
      </c>
      <c r="GP78" s="6">
        <f t="shared" si="285"/>
        <v>-1.8401527292446282</v>
      </c>
      <c r="GQ78" s="8">
        <f t="shared" si="286"/>
        <v>-3.6808887574774074E-3</v>
      </c>
      <c r="GR78" s="17">
        <v>3.03</v>
      </c>
      <c r="GS78" s="6">
        <f t="shared" si="190"/>
        <v>-1.8400000000000003E-2</v>
      </c>
      <c r="GT78" s="8">
        <f t="shared" si="287"/>
        <v>1.4798717714838983E-3</v>
      </c>
      <c r="GU78" s="6">
        <f t="shared" si="288"/>
        <v>-3.3123555029909628</v>
      </c>
      <c r="GV78" s="8">
        <f t="shared" si="289"/>
        <v>1.9168744376656197</v>
      </c>
      <c r="GX78" s="6">
        <v>1.0429705971987061E-3</v>
      </c>
      <c r="GY78" s="6">
        <f t="shared" si="290"/>
        <v>-6.8656822939661319</v>
      </c>
      <c r="GZ78" s="8">
        <f t="shared" si="291"/>
        <v>1.9129229508803025E-3</v>
      </c>
      <c r="HA78" s="17">
        <v>4.47</v>
      </c>
      <c r="HB78" s="6">
        <f t="shared" si="191"/>
        <v>-4.0000000000000036E-3</v>
      </c>
      <c r="HC78" s="6">
        <f t="shared" si="292"/>
        <v>0.36516918035212065</v>
      </c>
      <c r="HD78" s="17">
        <v>1.26624</v>
      </c>
      <c r="HE78" s="17">
        <f t="shared" si="293"/>
        <v>0.23605187921492243</v>
      </c>
      <c r="HF78" s="17">
        <v>1.2584500000000001</v>
      </c>
      <c r="HG78" s="6">
        <f t="shared" si="294"/>
        <v>0.22988080496687502</v>
      </c>
      <c r="HH78" s="8">
        <f t="shared" si="295"/>
        <v>1.1016115952846572E-3</v>
      </c>
      <c r="HI78" s="17">
        <v>2.9857</v>
      </c>
      <c r="HJ78" s="6">
        <f t="shared" si="192"/>
        <v>-1.8843000000000002E-2</v>
      </c>
      <c r="HK78" s="8">
        <f t="shared" si="296"/>
        <v>1.5157990805767518E-3</v>
      </c>
      <c r="HL78" s="6">
        <f t="shared" si="297"/>
        <v>-1.4436553618861374</v>
      </c>
      <c r="HM78" s="8">
        <f t="shared" si="298"/>
        <v>1.9583780303713387</v>
      </c>
      <c r="HO78" s="6">
        <v>3.6970640505255559E-2</v>
      </c>
      <c r="HP78" s="6">
        <f t="shared" si="299"/>
        <v>-3.2976311811835224</v>
      </c>
      <c r="HQ78" s="8">
        <f t="shared" si="300"/>
        <v>1.2696006502095347E-3</v>
      </c>
      <c r="HR78" s="17">
        <v>5.48</v>
      </c>
      <c r="HS78" s="6">
        <f t="shared" si="193"/>
        <v>6.100000000000003E-3</v>
      </c>
      <c r="HT78" s="6">
        <f t="shared" si="301"/>
        <v>1.1178402600838142</v>
      </c>
    </row>
    <row r="79" spans="1:228" x14ac:dyDescent="0.25">
      <c r="A79" s="7" t="s">
        <v>77</v>
      </c>
      <c r="B79" s="8">
        <v>4.97</v>
      </c>
      <c r="C79" s="14">
        <v>1.8630899999999999</v>
      </c>
      <c r="D79" s="14">
        <f t="shared" si="194"/>
        <v>0.62223639963134447</v>
      </c>
      <c r="E79" s="8">
        <v>1.8447138341546923</v>
      </c>
      <c r="F79" s="8">
        <f t="shared" si="152"/>
        <v>0.61232416202351703</v>
      </c>
      <c r="G79" s="8">
        <f t="shared" si="151"/>
        <v>2.0510378342213365E-3</v>
      </c>
      <c r="H79" s="8">
        <v>4.63</v>
      </c>
      <c r="I79" s="8">
        <f t="shared" si="168"/>
        <v>-3.3999999999999985E-3</v>
      </c>
      <c r="J79" s="8">
        <f t="shared" si="195"/>
        <v>2.7141478180325862E-4</v>
      </c>
      <c r="K79" s="8">
        <f t="shared" si="169"/>
        <v>0.48041513368853472</v>
      </c>
      <c r="L79" s="8">
        <f t="shared" si="196"/>
        <v>0.45901171934440832</v>
      </c>
      <c r="M79" s="14">
        <v>0.13829537125392413</v>
      </c>
      <c r="N79" s="14">
        <f t="shared" si="197"/>
        <v>-1.9783635097513166</v>
      </c>
      <c r="O79" s="10">
        <v>0.13780079847294666</v>
      </c>
      <c r="P79" s="10">
        <f t="shared" si="153"/>
        <v>-1.9819461259857913</v>
      </c>
      <c r="Q79" s="8">
        <f t="shared" si="198"/>
        <v>-1.2841397753341477E-3</v>
      </c>
      <c r="R79" s="8">
        <v>2.2774000000000001</v>
      </c>
      <c r="S79" s="8">
        <f t="shared" si="170"/>
        <v>-2.6925999999999995E-2</v>
      </c>
      <c r="T79" s="8">
        <f t="shared" si="199"/>
        <v>2.1719070045846944E-3</v>
      </c>
      <c r="U79" s="8">
        <f t="shared" si="154"/>
        <v>0.16875084111607314</v>
      </c>
      <c r="V79" s="8">
        <f t="shared" si="200"/>
        <v>2.7355998670172346</v>
      </c>
      <c r="W79" s="14">
        <v>0.14109546519174873</v>
      </c>
      <c r="X79" s="14">
        <f t="shared" si="201"/>
        <v>-1.9583185596068899</v>
      </c>
      <c r="Y79" s="8">
        <v>0.14128524360401701</v>
      </c>
      <c r="Z79" s="8">
        <f t="shared" si="155"/>
        <v>-1.9569744278377605</v>
      </c>
      <c r="AA79" s="8">
        <f t="shared" si="202"/>
        <v>-9.4395027640343798E-3</v>
      </c>
      <c r="AB79" s="9">
        <v>7.28</v>
      </c>
      <c r="AC79" s="13">
        <f t="shared" si="171"/>
        <v>2.3100000000000006E-2</v>
      </c>
      <c r="AD79" s="8">
        <f t="shared" si="203"/>
        <v>-1.8229702024412653E-3</v>
      </c>
      <c r="AE79" s="13">
        <f t="shared" si="204"/>
        <v>-1.4658011056137514</v>
      </c>
      <c r="AF79" s="8">
        <f t="shared" si="205"/>
        <v>-2.3261283888674651</v>
      </c>
      <c r="AG79" s="14">
        <v>0.62000999999999995</v>
      </c>
      <c r="AH79" s="14">
        <f t="shared" si="206"/>
        <v>-0.47801967204081325</v>
      </c>
      <c r="AI79" s="10">
        <v>0.61688487941134373</v>
      </c>
      <c r="AJ79" s="10">
        <f t="shared" si="156"/>
        <v>-0.4830728536661496</v>
      </c>
      <c r="AK79" s="8">
        <f t="shared" si="207"/>
        <v>8.483403030490777E-3</v>
      </c>
      <c r="AL79" s="9">
        <v>7.27</v>
      </c>
      <c r="AM79" s="13">
        <f t="shared" si="172"/>
        <v>2.3E-2</v>
      </c>
      <c r="AN79" s="8">
        <f t="shared" si="208"/>
        <v>-1.8151564117308006E-3</v>
      </c>
      <c r="AO79" s="13">
        <f t="shared" si="209"/>
        <v>5.6933612121963106</v>
      </c>
      <c r="AP79" s="8">
        <f t="shared" si="210"/>
        <v>-2.2393449647914876</v>
      </c>
      <c r="AQ79" s="14">
        <v>0.88154658532930164</v>
      </c>
      <c r="AR79" s="14">
        <f t="shared" si="211"/>
        <v>-0.12607743074786604</v>
      </c>
      <c r="AS79" s="10">
        <v>0.88578509790582693</v>
      </c>
      <c r="AT79" s="10">
        <f t="shared" si="157"/>
        <v>-0.12128091095152399</v>
      </c>
      <c r="AU79" s="8">
        <f t="shared" si="212"/>
        <v>8.0281930750603081E-5</v>
      </c>
      <c r="AV79" s="6">
        <v>4.1500000000000004</v>
      </c>
      <c r="AW79" s="6">
        <f t="shared" si="173"/>
        <v>-8.1999999999999938E-3</v>
      </c>
      <c r="AX79" s="8">
        <f t="shared" si="213"/>
        <v>6.5596819825697317E-4</v>
      </c>
      <c r="AY79" s="6">
        <f t="shared" si="214"/>
        <v>-0.78788722769975816</v>
      </c>
      <c r="AZ79" s="8">
        <f t="shared" si="215"/>
        <v>0.76245694437379141</v>
      </c>
      <c r="BA79" s="17">
        <v>1.27728</v>
      </c>
      <c r="BB79" s="17">
        <f t="shared" si="216"/>
        <v>0.24473281691535168</v>
      </c>
      <c r="BC79" s="17">
        <v>1.2698</v>
      </c>
      <c r="BD79" s="15">
        <f t="shared" si="158"/>
        <v>0.23885940775421252</v>
      </c>
      <c r="BE79" s="8">
        <f t="shared" si="217"/>
        <v>4.0575214818261429E-4</v>
      </c>
      <c r="BF79" s="8">
        <v>2.86</v>
      </c>
      <c r="BG79" s="8">
        <f t="shared" si="174"/>
        <v>-2.1099999999999997E-2</v>
      </c>
      <c r="BH79" s="8">
        <f t="shared" si="218"/>
        <v>1.6975631120546009E-3</v>
      </c>
      <c r="BI79" s="8">
        <f t="shared" si="219"/>
        <v>-1.9476991407269539</v>
      </c>
      <c r="BJ79" s="8">
        <f t="shared" si="220"/>
        <v>2.1805036823689385</v>
      </c>
      <c r="BK79" s="17">
        <v>1.27728</v>
      </c>
      <c r="BL79" s="17">
        <f t="shared" si="221"/>
        <v>0.24473281691535168</v>
      </c>
      <c r="BM79" s="17">
        <v>1.2698</v>
      </c>
      <c r="BN79" s="8">
        <f t="shared" si="159"/>
        <v>0.23885940775421252</v>
      </c>
      <c r="BO79" s="8">
        <f t="shared" si="222"/>
        <v>4.0575214818261429E-4</v>
      </c>
      <c r="BP79" s="8">
        <v>3.03</v>
      </c>
      <c r="BQ79" s="8">
        <f t="shared" si="175"/>
        <v>-1.9400000000000001E-2</v>
      </c>
      <c r="BR79" s="8">
        <f t="shared" si="223"/>
        <v>1.5596158953830042E-3</v>
      </c>
      <c r="BS79" s="8">
        <f t="shared" si="224"/>
        <v>-1.7776991407269542</v>
      </c>
      <c r="BT79" s="8">
        <f t="shared" si="225"/>
        <v>2.0105036823689386</v>
      </c>
      <c r="BU79" s="14">
        <v>0.12898149760416869</v>
      </c>
      <c r="BV79" s="14">
        <f t="shared" si="226"/>
        <v>-2.0480863143324974</v>
      </c>
      <c r="BW79" s="10">
        <v>0.12865873271148279</v>
      </c>
      <c r="BX79" s="10">
        <f t="shared" si="160"/>
        <v>-2.050591862950772</v>
      </c>
      <c r="BY79" s="8">
        <f t="shared" si="227"/>
        <v>-6.1738559129831394E-5</v>
      </c>
      <c r="BZ79" s="8">
        <v>3.7</v>
      </c>
      <c r="CA79" s="8">
        <f t="shared" si="176"/>
        <v>-1.2699999999999996E-2</v>
      </c>
      <c r="CB79" s="8">
        <f t="shared" si="228"/>
        <v>1.0179653610884465E-3</v>
      </c>
      <c r="CC79" s="8">
        <f t="shared" si="229"/>
        <v>-1.2946954236519321</v>
      </c>
      <c r="CD79" s="8">
        <f t="shared" si="230"/>
        <v>1.3000707270960428</v>
      </c>
      <c r="CE79" s="17">
        <v>1.27728</v>
      </c>
      <c r="CF79" s="17">
        <f t="shared" si="231"/>
        <v>0.24473281691535168</v>
      </c>
      <c r="CG79" s="17">
        <v>1.2698</v>
      </c>
      <c r="CH79" s="8">
        <f t="shared" si="161"/>
        <v>0.23885940775421252</v>
      </c>
      <c r="CI79" s="8">
        <f t="shared" si="232"/>
        <v>4.0575214818261429E-4</v>
      </c>
      <c r="CJ79" s="8">
        <v>2.8279999999999998</v>
      </c>
      <c r="CK79" s="8">
        <f t="shared" si="177"/>
        <v>-2.1419999999999998E-2</v>
      </c>
      <c r="CL79" s="8">
        <f t="shared" si="233"/>
        <v>1.7235530168706603E-3</v>
      </c>
      <c r="CM79" s="8">
        <f t="shared" si="234"/>
        <v>-1.9796991407269542</v>
      </c>
      <c r="CN79" s="8">
        <f t="shared" si="235"/>
        <v>2.2125036823689386</v>
      </c>
      <c r="CO79" s="14">
        <v>4.5583006655118968E-3</v>
      </c>
      <c r="CP79" s="8">
        <v>4.5766087695146597E-3</v>
      </c>
      <c r="CQ79" s="8">
        <f t="shared" si="162"/>
        <v>-5.3867969984570143</v>
      </c>
      <c r="CR79" s="8">
        <f t="shared" si="236"/>
        <v>4.0653375292660776E-3</v>
      </c>
      <c r="CS79" s="9">
        <v>6.7446460980036296</v>
      </c>
      <c r="CT79" s="13">
        <f t="shared" si="178"/>
        <v>1.7746460980036297E-2</v>
      </c>
      <c r="CU79" s="13">
        <f t="shared" si="237"/>
        <v>3.4007811097100604</v>
      </c>
      <c r="CV79" s="14">
        <v>9.0723520072578806E-2</v>
      </c>
      <c r="CW79" s="10">
        <v>9.1019058480655265E-2</v>
      </c>
      <c r="CX79" s="10">
        <f t="shared" si="163"/>
        <v>-2.3966863605401403</v>
      </c>
      <c r="CY79" s="8">
        <f t="shared" si="238"/>
        <v>9.8981561579347677E-4</v>
      </c>
      <c r="CZ79" s="8">
        <v>7.18</v>
      </c>
      <c r="DA79" s="8">
        <f t="shared" si="179"/>
        <v>2.2099999999999998E-2</v>
      </c>
      <c r="DB79" s="8">
        <f t="shared" si="239"/>
        <v>2.6059262463173907</v>
      </c>
      <c r="DC79" s="13"/>
      <c r="DD79" s="12">
        <v>1.358388046185193E-2</v>
      </c>
      <c r="DE79" s="12">
        <f t="shared" si="164"/>
        <v>-4.2988714493744267</v>
      </c>
      <c r="DF79" s="8">
        <f t="shared" si="240"/>
        <v>2.6344866661685007E-3</v>
      </c>
      <c r="DG79" s="9">
        <v>5.8945999999999996</v>
      </c>
      <c r="DH79" s="13">
        <f t="shared" si="180"/>
        <v>9.245999999999999E-3</v>
      </c>
      <c r="DI79" s="13">
        <f t="shared" si="241"/>
        <v>1.9783946664673999</v>
      </c>
      <c r="DJ79" s="6">
        <v>8.6821759269308067E-3</v>
      </c>
      <c r="DK79" s="6">
        <f t="shared" si="242"/>
        <v>-4.7464830988994375</v>
      </c>
      <c r="DL79" s="17">
        <v>8.7382029999999999E-3</v>
      </c>
      <c r="DM79" s="17">
        <f t="shared" si="165"/>
        <v>-4.7400507168619104</v>
      </c>
      <c r="DN79" s="8">
        <f t="shared" si="243"/>
        <v>-2.467234940293439E-3</v>
      </c>
      <c r="DO79" s="16">
        <v>0.35599999999999998</v>
      </c>
      <c r="DP79" s="11">
        <f t="shared" si="181"/>
        <v>-4.614E-2</v>
      </c>
      <c r="DQ79" s="8">
        <f t="shared" si="244"/>
        <v>3.7540304220275988E-3</v>
      </c>
      <c r="DR79" s="11">
        <f t="shared" si="245"/>
        <v>-5.6008939761173755</v>
      </c>
      <c r="DS79" s="8">
        <f t="shared" si="246"/>
        <v>4.5368387175509213</v>
      </c>
      <c r="DT79" s="6">
        <v>0.22450972688391724</v>
      </c>
      <c r="DU79" s="6">
        <v>0.22461814914645103</v>
      </c>
      <c r="DV79" s="6">
        <f t="shared" si="166"/>
        <v>-1.4933534334132983</v>
      </c>
      <c r="DW79" s="8">
        <f t="shared" si="247"/>
        <v>4.4079433909893773E-3</v>
      </c>
      <c r="DX79" s="17">
        <v>5.66</v>
      </c>
      <c r="DY79" s="17">
        <f t="shared" si="182"/>
        <v>6.9000000000000042E-3</v>
      </c>
      <c r="DZ79" s="18">
        <f t="shared" si="248"/>
        <v>2.4531773563957513</v>
      </c>
      <c r="EB79" s="6">
        <v>9.6144601480626854E-3</v>
      </c>
      <c r="EC79" s="6">
        <f t="shared" si="167"/>
        <v>-4.6444870483650416</v>
      </c>
      <c r="ED79" s="8">
        <f t="shared" si="249"/>
        <v>-2.7790550834918548E-3</v>
      </c>
      <c r="EE79" s="17">
        <v>10.28</v>
      </c>
      <c r="EF79" s="17">
        <f t="shared" si="183"/>
        <v>5.3099999999999994E-2</v>
      </c>
      <c r="EG79" s="18">
        <f t="shared" si="250"/>
        <v>4.1983779666032577</v>
      </c>
      <c r="EH79" s="17">
        <v>0.76173999999999997</v>
      </c>
      <c r="EI79" s="17">
        <f t="shared" si="251"/>
        <v>-0.27214998886904451</v>
      </c>
      <c r="EJ79" s="17">
        <v>0.76295000000000002</v>
      </c>
      <c r="EK79" s="6">
        <f t="shared" si="252"/>
        <v>-0.27056278064439243</v>
      </c>
      <c r="EL79" s="8">
        <f t="shared" si="253"/>
        <v>8.3104069090067512E-4</v>
      </c>
      <c r="EM79" s="17">
        <v>6.05</v>
      </c>
      <c r="EN79" s="29">
        <f t="shared" si="184"/>
        <v>1.0800000000000001E-2</v>
      </c>
      <c r="EO79" s="8">
        <f t="shared" si="254"/>
        <v>-8.568274132523257E-4</v>
      </c>
      <c r="EP79" s="6">
        <f t="shared" si="255"/>
        <v>1.4124162763602701</v>
      </c>
      <c r="EQ79" s="8">
        <f t="shared" si="256"/>
        <v>-1.0990448360920082</v>
      </c>
      <c r="ER79" s="17">
        <v>1.27728</v>
      </c>
      <c r="ES79" s="17">
        <f t="shared" si="257"/>
        <v>0.24473281691535168</v>
      </c>
      <c r="ET79" s="17">
        <v>1.2698</v>
      </c>
      <c r="EU79" s="6">
        <f t="shared" si="258"/>
        <v>0.23885940775421252</v>
      </c>
      <c r="EV79" s="8">
        <f t="shared" si="259"/>
        <v>4.0575214818261429E-4</v>
      </c>
      <c r="EW79" s="17">
        <v>3.1021999999999998</v>
      </c>
      <c r="EX79" s="6">
        <f t="shared" si="185"/>
        <v>-1.8678E-2</v>
      </c>
      <c r="EY79" s="8">
        <f t="shared" si="260"/>
        <v>1.5010920153650797E-3</v>
      </c>
      <c r="EZ79" s="6">
        <f t="shared" si="261"/>
        <v>-1.7054991407269542</v>
      </c>
      <c r="FA79" s="8">
        <f t="shared" si="262"/>
        <v>1.9383036823689386</v>
      </c>
      <c r="FB79" s="6">
        <v>0.17113324434404628</v>
      </c>
      <c r="FC79" s="6">
        <f t="shared" si="263"/>
        <v>-1.7653128192130714</v>
      </c>
      <c r="FD79" s="6">
        <v>0.17017800619447943</v>
      </c>
      <c r="FE79" s="6">
        <f t="shared" si="264"/>
        <v>-1.770910294492094</v>
      </c>
      <c r="FF79" s="8">
        <f t="shared" si="265"/>
        <v>5.0558782402942981E-4</v>
      </c>
      <c r="FG79" s="17">
        <v>3.2044000000000001</v>
      </c>
      <c r="FH79" s="6">
        <f t="shared" si="186"/>
        <v>-1.7655999999999995E-2</v>
      </c>
      <c r="FI79" s="8">
        <f t="shared" si="266"/>
        <v>1.4183149265465378E-3</v>
      </c>
      <c r="FJ79" s="6">
        <f t="shared" si="267"/>
        <v>-1.5633648703882275</v>
      </c>
      <c r="FK79" s="8">
        <f t="shared" si="268"/>
        <v>1.8327903861485961</v>
      </c>
      <c r="FL79" s="17">
        <v>1.27728</v>
      </c>
      <c r="FM79" s="17">
        <f t="shared" si="269"/>
        <v>0.24473281691535168</v>
      </c>
      <c r="FN79" s="17">
        <v>1.2698</v>
      </c>
      <c r="FO79" s="6">
        <f t="shared" si="270"/>
        <v>0.23885940775421252</v>
      </c>
      <c r="FP79" s="8">
        <f t="shared" si="271"/>
        <v>4.0575214818261429E-4</v>
      </c>
      <c r="FQ79" s="17">
        <v>3.1021999999999998</v>
      </c>
      <c r="FR79" s="6">
        <f t="shared" si="187"/>
        <v>-1.8678E-2</v>
      </c>
      <c r="FS79" s="8">
        <f t="shared" si="272"/>
        <v>1.5010920153650797E-3</v>
      </c>
      <c r="FT79" s="6">
        <f t="shared" si="273"/>
        <v>-1.7054991407269542</v>
      </c>
      <c r="FU79" s="8">
        <f t="shared" si="274"/>
        <v>1.9383036823689386</v>
      </c>
      <c r="FV79" s="6">
        <v>0.81556755346045318</v>
      </c>
      <c r="FW79" s="6">
        <f t="shared" si="275"/>
        <v>-0.20387102349047453</v>
      </c>
      <c r="FX79" s="6">
        <v>0.80749354005167961</v>
      </c>
      <c r="FY79" s="6">
        <f t="shared" si="276"/>
        <v>-0.21382022385332558</v>
      </c>
      <c r="FZ79" s="8">
        <f t="shared" si="277"/>
        <v>-1.0270808106974672E-3</v>
      </c>
      <c r="GA79" s="17">
        <v>1.55</v>
      </c>
      <c r="GB79" s="6">
        <f t="shared" si="188"/>
        <v>-3.4200000000000001E-2</v>
      </c>
      <c r="GC79" s="8">
        <f t="shared" si="278"/>
        <v>2.7676338190008032E-3</v>
      </c>
      <c r="GD79" s="6">
        <f t="shared" si="279"/>
        <v>-3.8308323242789868</v>
      </c>
      <c r="GE79" s="8">
        <f t="shared" si="280"/>
        <v>3.5394557571735588</v>
      </c>
      <c r="GG79" s="6">
        <v>4.0877225253949762E-4</v>
      </c>
      <c r="GH79" s="6">
        <f t="shared" si="281"/>
        <v>-7.8023523967710364</v>
      </c>
      <c r="GI79" s="8">
        <f t="shared" si="282"/>
        <v>6.7783081775791842E-3</v>
      </c>
      <c r="GJ79" s="17">
        <v>6.51</v>
      </c>
      <c r="GK79" s="6">
        <f t="shared" si="189"/>
        <v>1.54E-2</v>
      </c>
      <c r="GL79" s="6">
        <f t="shared" si="283"/>
        <v>4.2513232710316737</v>
      </c>
      <c r="GM79" s="6">
        <v>0.16191447677336832</v>
      </c>
      <c r="GN79" s="6">
        <f t="shared" si="284"/>
        <v>-1.8206870043012353</v>
      </c>
      <c r="GO79" s="6">
        <v>0.16092175984036561</v>
      </c>
      <c r="GP79" s="6">
        <f t="shared" si="285"/>
        <v>-1.8268369958407511</v>
      </c>
      <c r="GQ79" s="8">
        <f t="shared" si="286"/>
        <v>-6.1202891621223721E-3</v>
      </c>
      <c r="GR79" s="17">
        <v>3.09</v>
      </c>
      <c r="GS79" s="6">
        <f t="shared" si="190"/>
        <v>-1.8799999999999997E-2</v>
      </c>
      <c r="GT79" s="8">
        <f t="shared" si="287"/>
        <v>1.5109784538407389E-3</v>
      </c>
      <c r="GU79" s="6">
        <f t="shared" si="288"/>
        <v>-4.3281156648489487</v>
      </c>
      <c r="GV79" s="8">
        <f t="shared" si="289"/>
        <v>1.9538248663736393</v>
      </c>
      <c r="GX79" s="6">
        <v>1.0501443948542925E-3</v>
      </c>
      <c r="GY79" s="6">
        <f t="shared" si="290"/>
        <v>-6.8588276053587132</v>
      </c>
      <c r="GZ79" s="8">
        <f t="shared" si="291"/>
        <v>6.2561735108745964E-4</v>
      </c>
      <c r="HA79" s="17">
        <v>4.63</v>
      </c>
      <c r="HB79" s="6">
        <f t="shared" si="191"/>
        <v>-3.3999999999999985E-3</v>
      </c>
      <c r="HC79" s="6">
        <f t="shared" si="292"/>
        <v>-8.9753059565016002E-2</v>
      </c>
      <c r="HD79" s="17">
        <v>1.27728</v>
      </c>
      <c r="HE79" s="17">
        <f t="shared" si="293"/>
        <v>0.24473281691535168</v>
      </c>
      <c r="HF79" s="17">
        <v>1.2698</v>
      </c>
      <c r="HG79" s="6">
        <f t="shared" si="294"/>
        <v>0.23885940775421252</v>
      </c>
      <c r="HH79" s="8">
        <f t="shared" si="295"/>
        <v>4.0575214818261429E-4</v>
      </c>
      <c r="HI79" s="17">
        <v>3.1021999999999998</v>
      </c>
      <c r="HJ79" s="6">
        <f t="shared" si="192"/>
        <v>-1.8678E-2</v>
      </c>
      <c r="HK79" s="8">
        <f t="shared" si="296"/>
        <v>1.5010920153650797E-3</v>
      </c>
      <c r="HL79" s="6">
        <f t="shared" si="297"/>
        <v>-1.7054991407269542</v>
      </c>
      <c r="HM79" s="8">
        <f t="shared" si="298"/>
        <v>1.9383036823689386</v>
      </c>
      <c r="HO79" s="6">
        <v>3.7307182490694653E-2</v>
      </c>
      <c r="HP79" s="6">
        <f t="shared" si="299"/>
        <v>-3.2885694107974355</v>
      </c>
      <c r="HQ79" s="8">
        <f t="shared" si="300"/>
        <v>2.9022121231947473E-4</v>
      </c>
      <c r="HR79" s="17">
        <v>5.57</v>
      </c>
      <c r="HS79" s="6">
        <f t="shared" si="193"/>
        <v>6.0000000000000053E-3</v>
      </c>
      <c r="HT79" s="6">
        <f t="shared" si="301"/>
        <v>0.71608848492779043</v>
      </c>
    </row>
    <row r="80" spans="1:228" x14ac:dyDescent="0.25">
      <c r="A80" s="7" t="s">
        <v>78</v>
      </c>
      <c r="B80" s="8">
        <v>4.92</v>
      </c>
      <c r="C80" s="14">
        <v>1.89577</v>
      </c>
      <c r="D80" s="14">
        <f t="shared" si="194"/>
        <v>0.63962508845753985</v>
      </c>
      <c r="E80" s="8">
        <v>1.8933444964924848</v>
      </c>
      <c r="F80" s="8">
        <f t="shared" si="152"/>
        <v>0.63834484008233183</v>
      </c>
      <c r="G80" s="8">
        <f t="shared" si="151"/>
        <v>1.1866612753650418E-3</v>
      </c>
      <c r="H80" s="8">
        <v>4.82</v>
      </c>
      <c r="I80" s="8">
        <f t="shared" si="168"/>
        <v>-9.9999999999999655E-4</v>
      </c>
      <c r="J80" s="8">
        <f t="shared" si="195"/>
        <v>7.9778975305311306E-5</v>
      </c>
      <c r="K80" s="8">
        <f t="shared" si="169"/>
        <v>0.37466451014601709</v>
      </c>
      <c r="L80" s="8">
        <f t="shared" si="196"/>
        <v>0.1153640623122394</v>
      </c>
      <c r="M80" s="14">
        <v>0.14001386137227587</v>
      </c>
      <c r="N80" s="14">
        <f t="shared" si="197"/>
        <v>-1.9660138514720091</v>
      </c>
      <c r="O80" s="10">
        <v>0.13911394433661567</v>
      </c>
      <c r="P80" s="10">
        <f t="shared" si="153"/>
        <v>-1.9724619382286961</v>
      </c>
      <c r="Q80" s="8">
        <f t="shared" si="198"/>
        <v>2.1681213451956172E-3</v>
      </c>
      <c r="R80" s="8">
        <v>2.4287000000000001</v>
      </c>
      <c r="S80" s="8">
        <f t="shared" si="170"/>
        <v>-2.4912999999999998E-2</v>
      </c>
      <c r="T80" s="8">
        <f t="shared" si="199"/>
        <v>2.0086199135349592E-3</v>
      </c>
      <c r="U80" s="8">
        <f t="shared" si="154"/>
        <v>-3.0886067256967999</v>
      </c>
      <c r="V80" s="8">
        <f t="shared" si="200"/>
        <v>2.5687044883424361</v>
      </c>
      <c r="W80" s="14">
        <v>0.13856172925038104</v>
      </c>
      <c r="X80" s="14">
        <f t="shared" si="201"/>
        <v>-1.9764393540901362</v>
      </c>
      <c r="Y80" s="8">
        <v>0.14367217457893278</v>
      </c>
      <c r="Z80" s="8">
        <f t="shared" si="155"/>
        <v>-1.9402211401449634</v>
      </c>
      <c r="AA80" s="8">
        <f t="shared" si="202"/>
        <v>-5.071510930633405E-3</v>
      </c>
      <c r="AB80" s="9">
        <v>7.69</v>
      </c>
      <c r="AC80" s="13">
        <f t="shared" si="171"/>
        <v>2.7700000000000006E-2</v>
      </c>
      <c r="AD80" s="8">
        <f t="shared" si="203"/>
        <v>-2.1826255106662806E-3</v>
      </c>
      <c r="AE80" s="13">
        <f t="shared" si="204"/>
        <v>0.74139562774663859</v>
      </c>
      <c r="AF80" s="8">
        <f t="shared" si="205"/>
        <v>-3.203753850747221</v>
      </c>
      <c r="AG80" s="14">
        <v>0.63656999999999997</v>
      </c>
      <c r="AH80" s="14">
        <f t="shared" si="206"/>
        <v>-0.45166089059801917</v>
      </c>
      <c r="AI80" s="10">
        <v>0.6342726700152036</v>
      </c>
      <c r="AJ80" s="10">
        <f t="shared" si="156"/>
        <v>-0.45527633811399409</v>
      </c>
      <c r="AK80" s="8">
        <f t="shared" si="207"/>
        <v>6.4848143570483963E-3</v>
      </c>
      <c r="AL80" s="9">
        <v>7.22</v>
      </c>
      <c r="AM80" s="13">
        <f t="shared" si="172"/>
        <v>2.3E-2</v>
      </c>
      <c r="AN80" s="8">
        <f t="shared" si="208"/>
        <v>-1.8159407926288118E-3</v>
      </c>
      <c r="AO80" s="13">
        <f t="shared" si="209"/>
        <v>4.8939257428193583</v>
      </c>
      <c r="AP80" s="8">
        <f t="shared" si="210"/>
        <v>-2.2566060016044087</v>
      </c>
      <c r="AQ80" s="14">
        <v>0.90116881595429277</v>
      </c>
      <c r="AR80" s="14">
        <f t="shared" si="211"/>
        <v>-0.10406267382534302</v>
      </c>
      <c r="AS80" s="10">
        <v>0.89391627401394325</v>
      </c>
      <c r="AT80" s="10">
        <f t="shared" si="157"/>
        <v>-0.11214316142261171</v>
      </c>
      <c r="AU80" s="8">
        <f t="shared" si="212"/>
        <v>-1.8844020770594216E-3</v>
      </c>
      <c r="AV80" s="6">
        <v>4.13</v>
      </c>
      <c r="AW80" s="6">
        <f t="shared" si="173"/>
        <v>-7.9000000000000008E-3</v>
      </c>
      <c r="AX80" s="8">
        <f t="shared" si="213"/>
        <v>6.3216313561875737E-4</v>
      </c>
      <c r="AY80" s="6">
        <f t="shared" si="214"/>
        <v>-1.5437608308237687</v>
      </c>
      <c r="AZ80" s="8">
        <f t="shared" si="215"/>
        <v>0.88700895700126559</v>
      </c>
      <c r="BA80" s="17">
        <v>1.2818499999999999</v>
      </c>
      <c r="BB80" s="17">
        <f t="shared" si="216"/>
        <v>0.24830434697270945</v>
      </c>
      <c r="BC80" s="17">
        <v>1.27495</v>
      </c>
      <c r="BD80" s="15">
        <f t="shared" si="158"/>
        <v>0.24290696215515986</v>
      </c>
      <c r="BE80" s="8">
        <f t="shared" si="217"/>
        <v>3.566716952927651E-3</v>
      </c>
      <c r="BF80" s="8">
        <v>3.07</v>
      </c>
      <c r="BG80" s="8">
        <f t="shared" si="174"/>
        <v>-1.8500000000000003E-2</v>
      </c>
      <c r="BH80" s="8">
        <f t="shared" si="218"/>
        <v>1.487324697418968E-3</v>
      </c>
      <c r="BI80" s="8">
        <f t="shared" si="219"/>
        <v>-0.42331321882893985</v>
      </c>
      <c r="BJ80" s="8">
        <f t="shared" si="220"/>
        <v>1.9147878482337608</v>
      </c>
      <c r="BK80" s="17">
        <v>1.2818499999999999</v>
      </c>
      <c r="BL80" s="17">
        <f t="shared" si="221"/>
        <v>0.24830434697270945</v>
      </c>
      <c r="BM80" s="17">
        <v>1.27495</v>
      </c>
      <c r="BN80" s="8">
        <f t="shared" si="159"/>
        <v>0.24290696215515986</v>
      </c>
      <c r="BO80" s="8">
        <f t="shared" si="222"/>
        <v>3.566716952927651E-3</v>
      </c>
      <c r="BP80" s="8">
        <v>3.04</v>
      </c>
      <c r="BQ80" s="8">
        <f t="shared" si="175"/>
        <v>-1.8799999999999997E-2</v>
      </c>
      <c r="BR80" s="8">
        <f t="shared" si="223"/>
        <v>1.5116444993015232E-3</v>
      </c>
      <c r="BS80" s="8">
        <f t="shared" si="224"/>
        <v>-0.45331321882893932</v>
      </c>
      <c r="BT80" s="8">
        <f t="shared" si="225"/>
        <v>1.9447878482337602</v>
      </c>
      <c r="BU80" s="14">
        <v>0.12897650692926282</v>
      </c>
      <c r="BV80" s="14">
        <f t="shared" si="226"/>
        <v>-2.0481250080331681</v>
      </c>
      <c r="BW80" s="10">
        <v>0.12859255449109497</v>
      </c>
      <c r="BX80" s="10">
        <f t="shared" si="160"/>
        <v>-2.0511063655024779</v>
      </c>
      <c r="BY80" s="8">
        <f t="shared" si="227"/>
        <v>1.5432207938204101E-5</v>
      </c>
      <c r="BZ80" s="8">
        <v>3.57</v>
      </c>
      <c r="CA80" s="8">
        <f t="shared" si="176"/>
        <v>-1.3500000000000002E-2</v>
      </c>
      <c r="CB80" s="8">
        <f t="shared" si="228"/>
        <v>1.0829470526301233E-3</v>
      </c>
      <c r="CC80" s="8">
        <f t="shared" si="229"/>
        <v>-1.3438271168247184</v>
      </c>
      <c r="CD80" s="8">
        <f t="shared" si="230"/>
        <v>1.3857821566195905</v>
      </c>
      <c r="CE80" s="17">
        <v>1.2818499999999999</v>
      </c>
      <c r="CF80" s="17">
        <f t="shared" si="231"/>
        <v>0.24830434697270945</v>
      </c>
      <c r="CG80" s="17">
        <v>1.27495</v>
      </c>
      <c r="CH80" s="8">
        <f t="shared" si="161"/>
        <v>0.24290696215515986</v>
      </c>
      <c r="CI80" s="8">
        <f t="shared" si="232"/>
        <v>3.566716952927651E-3</v>
      </c>
      <c r="CJ80" s="8">
        <v>2.9</v>
      </c>
      <c r="CK80" s="8">
        <f t="shared" si="177"/>
        <v>-2.0199999999999999E-2</v>
      </c>
      <c r="CL80" s="8">
        <f t="shared" si="233"/>
        <v>1.6252227986981449E-3</v>
      </c>
      <c r="CM80" s="8">
        <f t="shared" si="234"/>
        <v>-0.5933132188289395</v>
      </c>
      <c r="CN80" s="8">
        <f t="shared" si="235"/>
        <v>2.0847878482337605</v>
      </c>
      <c r="CO80" s="14">
        <v>4.5784401254492599E-3</v>
      </c>
      <c r="CP80" s="8">
        <v>4.6683357523093086E-3</v>
      </c>
      <c r="CQ80" s="8">
        <f t="shared" si="162"/>
        <v>-5.3669526407713741</v>
      </c>
      <c r="CR80" s="8">
        <f t="shared" si="236"/>
        <v>7.8119172642470147E-3</v>
      </c>
      <c r="CS80" s="9">
        <v>7.2043019910045496</v>
      </c>
      <c r="CT80" s="13">
        <f t="shared" si="178"/>
        <v>2.2843019910045496E-2</v>
      </c>
      <c r="CU80" s="13">
        <f t="shared" si="237"/>
        <v>5.4090688967033556</v>
      </c>
      <c r="CV80" s="14">
        <v>9.1190122285953981E-2</v>
      </c>
      <c r="CW80" s="10">
        <v>9.1958081827979529E-2</v>
      </c>
      <c r="CX80" s="10">
        <f t="shared" si="163"/>
        <v>-2.3864224380696064</v>
      </c>
      <c r="CY80" s="8">
        <f t="shared" si="238"/>
        <v>-4.5731354194067375E-4</v>
      </c>
      <c r="CZ80" s="8">
        <v>7.17</v>
      </c>
      <c r="DA80" s="8">
        <f t="shared" si="179"/>
        <v>2.2499999999999999E-2</v>
      </c>
      <c r="DB80" s="8">
        <f t="shared" si="239"/>
        <v>2.0670745832237305</v>
      </c>
      <c r="DC80" s="13"/>
      <c r="DD80" s="12">
        <v>1.3769476925110571E-2</v>
      </c>
      <c r="DE80" s="12">
        <f t="shared" si="164"/>
        <v>-4.2853009535200473</v>
      </c>
      <c r="DF80" s="8">
        <f t="shared" si="240"/>
        <v>4.5155229933104835E-3</v>
      </c>
      <c r="DG80" s="9">
        <v>5.9552500000000004</v>
      </c>
      <c r="DH80" s="13">
        <f t="shared" si="180"/>
        <v>1.0352500000000004E-2</v>
      </c>
      <c r="DI80" s="13">
        <f t="shared" si="241"/>
        <v>2.8414591973241938</v>
      </c>
      <c r="DJ80" s="6">
        <v>8.6919864231172067E-3</v>
      </c>
      <c r="DK80" s="6">
        <f t="shared" si="242"/>
        <v>-4.7453537785867344</v>
      </c>
      <c r="DL80" s="17">
        <v>8.5215169999999993E-3</v>
      </c>
      <c r="DM80" s="17">
        <f t="shared" si="165"/>
        <v>-4.7651609023470325</v>
      </c>
      <c r="DN80" s="8">
        <f t="shared" si="243"/>
        <v>1.8564825545455133E-3</v>
      </c>
      <c r="DO80" s="16">
        <v>0.373</v>
      </c>
      <c r="DP80" s="11">
        <f t="shared" si="181"/>
        <v>-4.5469999999999997E-2</v>
      </c>
      <c r="DQ80" s="8">
        <f t="shared" si="244"/>
        <v>3.7000475718671488E-3</v>
      </c>
      <c r="DR80" s="11">
        <f t="shared" si="245"/>
        <v>-3.8044069781817944</v>
      </c>
      <c r="DS80" s="8">
        <f t="shared" si="246"/>
        <v>4.7849445887770612</v>
      </c>
      <c r="DT80" s="6">
        <v>0.22810739296060586</v>
      </c>
      <c r="DU80" s="6">
        <v>0.22831050228310504</v>
      </c>
      <c r="DV80" s="6">
        <f t="shared" si="166"/>
        <v>-1.4770487243883548</v>
      </c>
      <c r="DW80" s="8">
        <f t="shared" si="247"/>
        <v>2.2702299439303353E-3</v>
      </c>
      <c r="DX80" s="17">
        <v>5.77</v>
      </c>
      <c r="DY80" s="17">
        <f t="shared" si="182"/>
        <v>8.4999999999999971E-3</v>
      </c>
      <c r="DZ80" s="18">
        <f t="shared" si="248"/>
        <v>1.7580919775721338</v>
      </c>
      <c r="EB80" s="6">
        <v>9.6571704490584255E-3</v>
      </c>
      <c r="EC80" s="6">
        <f t="shared" si="167"/>
        <v>-4.6400545878415933</v>
      </c>
      <c r="ED80" s="8">
        <f t="shared" si="249"/>
        <v>-4.6219847209189036E-3</v>
      </c>
      <c r="EE80" s="17">
        <v>10.51</v>
      </c>
      <c r="EF80" s="17">
        <f t="shared" si="183"/>
        <v>5.5899999999999998E-2</v>
      </c>
      <c r="EG80" s="18">
        <f t="shared" si="250"/>
        <v>3.7412061116324384</v>
      </c>
      <c r="EH80" s="17">
        <v>0.75612999999999997</v>
      </c>
      <c r="EI80" s="17">
        <f t="shared" si="251"/>
        <v>-0.2795419599136722</v>
      </c>
      <c r="EJ80" s="17">
        <v>0.75749999999999995</v>
      </c>
      <c r="EK80" s="6">
        <f t="shared" si="252"/>
        <v>-0.27773174159861291</v>
      </c>
      <c r="EL80" s="8">
        <f t="shared" si="253"/>
        <v>3.3559494803310219E-3</v>
      </c>
      <c r="EM80" s="17">
        <v>6.19</v>
      </c>
      <c r="EN80" s="29">
        <f t="shared" si="184"/>
        <v>1.2700000000000005E-2</v>
      </c>
      <c r="EO80" s="8">
        <f t="shared" si="254"/>
        <v>-1.0071747624036398E-3</v>
      </c>
      <c r="EP80" s="6">
        <f t="shared" si="255"/>
        <v>2.6123797921324092</v>
      </c>
      <c r="EQ80" s="8">
        <f t="shared" si="256"/>
        <v>-1.2917204571635881</v>
      </c>
      <c r="ER80" s="17">
        <v>1.2818499999999999</v>
      </c>
      <c r="ES80" s="17">
        <f t="shared" si="257"/>
        <v>0.24830434697270945</v>
      </c>
      <c r="ET80" s="17">
        <v>1.27495</v>
      </c>
      <c r="EU80" s="6">
        <f t="shared" si="258"/>
        <v>0.24290696215515986</v>
      </c>
      <c r="EV80" s="8">
        <f t="shared" si="259"/>
        <v>3.566716952927651E-3</v>
      </c>
      <c r="EW80" s="17">
        <v>3.2265000000000001</v>
      </c>
      <c r="EX80" s="6">
        <f t="shared" si="185"/>
        <v>-1.6934999999999999E-2</v>
      </c>
      <c r="EY80" s="8">
        <f t="shared" si="260"/>
        <v>1.3605615170044771E-3</v>
      </c>
      <c r="EZ80" s="6">
        <f t="shared" si="261"/>
        <v>-0.26681321882893949</v>
      </c>
      <c r="FA80" s="8">
        <f t="shared" si="262"/>
        <v>1.7582878482337603</v>
      </c>
      <c r="FB80" s="6">
        <v>0.17154276990110562</v>
      </c>
      <c r="FC80" s="6">
        <f t="shared" si="263"/>
        <v>-1.7629226562894973</v>
      </c>
      <c r="FD80" s="6">
        <v>0.17065865708702738</v>
      </c>
      <c r="FE80" s="6">
        <f t="shared" si="264"/>
        <v>-1.7680898748427378</v>
      </c>
      <c r="FF80" s="8">
        <f t="shared" si="265"/>
        <v>3.8289340646124881E-3</v>
      </c>
      <c r="FG80" s="17">
        <v>3.3311000000000002</v>
      </c>
      <c r="FH80" s="6">
        <f t="shared" si="186"/>
        <v>-1.5888999999999997E-2</v>
      </c>
      <c r="FI80" s="8">
        <f t="shared" si="266"/>
        <v>1.2759349182331903E-3</v>
      </c>
      <c r="FJ80" s="6">
        <f t="shared" si="267"/>
        <v>-5.7326374155004453E-2</v>
      </c>
      <c r="FK80" s="8">
        <f t="shared" si="268"/>
        <v>1.6509242477717523</v>
      </c>
      <c r="FL80" s="17">
        <v>1.2818499999999999</v>
      </c>
      <c r="FM80" s="17">
        <f t="shared" si="269"/>
        <v>0.24830434697270945</v>
      </c>
      <c r="FN80" s="17">
        <v>1.27495</v>
      </c>
      <c r="FO80" s="6">
        <f t="shared" si="270"/>
        <v>0.24290696215515986</v>
      </c>
      <c r="FP80" s="8">
        <f t="shared" si="271"/>
        <v>3.566716952927651E-3</v>
      </c>
      <c r="FQ80" s="17">
        <v>3.2265000000000001</v>
      </c>
      <c r="FR80" s="6">
        <f t="shared" si="187"/>
        <v>-1.6934999999999999E-2</v>
      </c>
      <c r="FS80" s="8">
        <f t="shared" si="272"/>
        <v>1.3605615170044771E-3</v>
      </c>
      <c r="FT80" s="6">
        <f t="shared" si="273"/>
        <v>-0.26681321882893949</v>
      </c>
      <c r="FU80" s="8">
        <f t="shared" si="274"/>
        <v>1.7582878482337603</v>
      </c>
      <c r="FV80" s="6">
        <v>0.81417975460622205</v>
      </c>
      <c r="FW80" s="6">
        <f t="shared" si="275"/>
        <v>-0.20557410860410463</v>
      </c>
      <c r="FX80" s="6">
        <v>0.80651665456891686</v>
      </c>
      <c r="FY80" s="6">
        <f t="shared" si="276"/>
        <v>-0.21503073120365931</v>
      </c>
      <c r="FZ80" s="8">
        <f t="shared" si="277"/>
        <v>3.2767930726236294E-3</v>
      </c>
      <c r="GA80" s="17">
        <v>1.68</v>
      </c>
      <c r="GB80" s="6">
        <f t="shared" si="188"/>
        <v>-3.2400000000000005E-2</v>
      </c>
      <c r="GC80" s="8">
        <f t="shared" si="278"/>
        <v>2.6210164662825441E-3</v>
      </c>
      <c r="GD80" s="6">
        <f t="shared" si="279"/>
        <v>-1.9292827709505487</v>
      </c>
      <c r="GE80" s="8">
        <f t="shared" si="280"/>
        <v>3.3535385120928596</v>
      </c>
      <c r="GG80" s="6">
        <v>4.1255827385618219E-4</v>
      </c>
      <c r="GH80" s="6">
        <f t="shared" si="281"/>
        <v>-7.7931330922128179</v>
      </c>
      <c r="GI80" s="8">
        <f t="shared" si="282"/>
        <v>4.8575526560119542E-3</v>
      </c>
      <c r="GJ80" s="17">
        <v>6.37</v>
      </c>
      <c r="GK80" s="6">
        <f t="shared" si="189"/>
        <v>1.4500000000000002E-2</v>
      </c>
      <c r="GL80" s="6">
        <f t="shared" si="283"/>
        <v>3.3930210624047814</v>
      </c>
      <c r="GM80" s="6">
        <v>0.15913937426398039</v>
      </c>
      <c r="GN80" s="6">
        <f t="shared" si="284"/>
        <v>-1.8379748930250179</v>
      </c>
      <c r="GO80" s="6">
        <v>0.15825789706906374</v>
      </c>
      <c r="GP80" s="6">
        <f t="shared" si="285"/>
        <v>-1.8435293167128051</v>
      </c>
      <c r="GQ80" s="8">
        <f t="shared" si="286"/>
        <v>4.4339699360773643E-4</v>
      </c>
      <c r="GR80" s="17">
        <v>3.23</v>
      </c>
      <c r="GS80" s="6">
        <f t="shared" si="190"/>
        <v>-1.6899999999999998E-2</v>
      </c>
      <c r="GT80" s="8">
        <f t="shared" si="287"/>
        <v>1.3577285721948495E-3</v>
      </c>
      <c r="GU80" s="6">
        <f t="shared" si="288"/>
        <v>-1.5126412025569054</v>
      </c>
      <c r="GV80" s="8">
        <f t="shared" si="289"/>
        <v>1.7566734500948562</v>
      </c>
      <c r="GX80" s="6">
        <v>1.0395550704298559E-3</v>
      </c>
      <c r="GY80" s="6">
        <f t="shared" si="290"/>
        <v>-6.8689624742629816</v>
      </c>
      <c r="GZ80" s="8">
        <f t="shared" si="291"/>
        <v>3.9702644036314627E-3</v>
      </c>
      <c r="HA80" s="17">
        <v>4.68</v>
      </c>
      <c r="HB80" s="6">
        <f t="shared" si="191"/>
        <v>-2.400000000000002E-3</v>
      </c>
      <c r="HC80" s="6">
        <f t="shared" si="292"/>
        <v>1.3481057614525849</v>
      </c>
      <c r="HD80" s="17">
        <v>1.2818499999999999</v>
      </c>
      <c r="HE80" s="17">
        <f t="shared" si="293"/>
        <v>0.24830434697270945</v>
      </c>
      <c r="HF80" s="17">
        <v>1.27495</v>
      </c>
      <c r="HG80" s="6">
        <f t="shared" si="294"/>
        <v>0.24290696215515986</v>
      </c>
      <c r="HH80" s="8">
        <f t="shared" si="295"/>
        <v>3.566716952927651E-3</v>
      </c>
      <c r="HI80" s="17">
        <v>3.2265000000000001</v>
      </c>
      <c r="HJ80" s="6">
        <f t="shared" si="192"/>
        <v>-1.6934999999999999E-2</v>
      </c>
      <c r="HK80" s="8">
        <f t="shared" si="296"/>
        <v>1.3605615170044771E-3</v>
      </c>
      <c r="HL80" s="6">
        <f t="shared" si="297"/>
        <v>-0.26681321882893949</v>
      </c>
      <c r="HM80" s="8">
        <f t="shared" si="298"/>
        <v>1.7582878482337603</v>
      </c>
      <c r="HO80" s="6">
        <v>3.7311344514299571E-2</v>
      </c>
      <c r="HP80" s="6">
        <f t="shared" si="299"/>
        <v>-3.2884578560997944</v>
      </c>
      <c r="HQ80" s="8">
        <f t="shared" si="300"/>
        <v>1.9380460448568115E-3</v>
      </c>
      <c r="HR80" s="17">
        <v>5.34</v>
      </c>
      <c r="HS80" s="6">
        <f t="shared" si="193"/>
        <v>4.1999999999999989E-3</v>
      </c>
      <c r="HT80" s="6">
        <f t="shared" si="301"/>
        <v>1.1952184179427245</v>
      </c>
    </row>
    <row r="81" spans="1:228" x14ac:dyDescent="0.25">
      <c r="A81" s="7" t="s">
        <v>79</v>
      </c>
      <c r="B81" s="8">
        <v>4.7699999999999996</v>
      </c>
      <c r="C81" s="14">
        <v>1.9015200000000001</v>
      </c>
      <c r="D81" s="14">
        <f t="shared" si="194"/>
        <v>0.64265356634295911</v>
      </c>
      <c r="E81" s="8">
        <v>1.8856653230672684</v>
      </c>
      <c r="F81" s="8">
        <f t="shared" si="152"/>
        <v>0.63428071515982942</v>
      </c>
      <c r="G81" s="8">
        <f t="shared" si="151"/>
        <v>4.792687640539528E-3</v>
      </c>
      <c r="H81" s="8">
        <v>4.93</v>
      </c>
      <c r="I81" s="8">
        <f t="shared" si="168"/>
        <v>1.6000000000000014E-3</v>
      </c>
      <c r="J81" s="8">
        <f t="shared" si="195"/>
        <v>-1.2766869292102356E-4</v>
      </c>
      <c r="K81" s="8">
        <f t="shared" si="169"/>
        <v>2.0770750562158113</v>
      </c>
      <c r="L81" s="8">
        <f t="shared" si="196"/>
        <v>-5.9479503826049822E-2</v>
      </c>
      <c r="M81" s="14">
        <v>0.13889853462045976</v>
      </c>
      <c r="N81" s="14">
        <f t="shared" si="197"/>
        <v>-1.9740115791661881</v>
      </c>
      <c r="O81" s="10">
        <v>0.13728724252807317</v>
      </c>
      <c r="P81" s="10">
        <f t="shared" si="153"/>
        <v>-1.9856798872909143</v>
      </c>
      <c r="Q81" s="8">
        <f t="shared" si="198"/>
        <v>7.4432603056959756E-3</v>
      </c>
      <c r="R81" s="8">
        <v>2.5350999999999999</v>
      </c>
      <c r="S81" s="8">
        <f t="shared" si="170"/>
        <v>-2.2348999999999997E-2</v>
      </c>
      <c r="T81" s="8">
        <f t="shared" si="199"/>
        <v>1.8022289944237269E-3</v>
      </c>
      <c r="U81" s="8">
        <f t="shared" si="154"/>
        <v>-6.383214465550795</v>
      </c>
      <c r="V81" s="8">
        <f t="shared" si="200"/>
        <v>2.3750095910694702</v>
      </c>
      <c r="W81" s="14">
        <v>0.12985663827134844</v>
      </c>
      <c r="X81" s="14">
        <f t="shared" si="201"/>
        <v>-2.0413242195667078</v>
      </c>
      <c r="Y81" s="8">
        <v>0.1341381623071764</v>
      </c>
      <c r="Z81" s="8">
        <f t="shared" si="155"/>
        <v>-2.0088849482167017</v>
      </c>
      <c r="AA81" s="8">
        <f t="shared" si="202"/>
        <v>6.8901041333537805E-3</v>
      </c>
      <c r="AB81" s="9">
        <v>7.75</v>
      </c>
      <c r="AC81" s="13">
        <f t="shared" si="171"/>
        <v>2.9800000000000004E-2</v>
      </c>
      <c r="AD81" s="8">
        <f t="shared" si="203"/>
        <v>-2.3490253180555865E-3</v>
      </c>
      <c r="AE81" s="13">
        <f t="shared" si="204"/>
        <v>5.7360416533415126</v>
      </c>
      <c r="AF81" s="8">
        <f t="shared" si="205"/>
        <v>-3.3685774844703547</v>
      </c>
      <c r="AG81" s="14">
        <v>0.65844999999999998</v>
      </c>
      <c r="AH81" s="14">
        <f t="shared" si="206"/>
        <v>-0.41786669082590794</v>
      </c>
      <c r="AI81" s="10">
        <v>0.65440957532090616</v>
      </c>
      <c r="AJ81" s="10">
        <f t="shared" si="156"/>
        <v>-0.42402186158655092</v>
      </c>
      <c r="AK81" s="8">
        <f t="shared" si="207"/>
        <v>6.9931139908054885E-3</v>
      </c>
      <c r="AL81" s="9">
        <v>7.35</v>
      </c>
      <c r="AM81" s="13">
        <f t="shared" si="172"/>
        <v>2.58E-2</v>
      </c>
      <c r="AN81" s="8">
        <f t="shared" si="208"/>
        <v>-2.037206032921679E-3</v>
      </c>
      <c r="AO81" s="13">
        <f t="shared" si="209"/>
        <v>5.3772455963221955</v>
      </c>
      <c r="AP81" s="8">
        <f t="shared" si="210"/>
        <v>-2.5061129408974381</v>
      </c>
      <c r="AQ81" s="14">
        <v>0.89681272756622965</v>
      </c>
      <c r="AR81" s="14">
        <f t="shared" si="211"/>
        <v>-0.10890821512347948</v>
      </c>
      <c r="AS81" s="10">
        <v>0.89596742979199218</v>
      </c>
      <c r="AT81" s="10">
        <f t="shared" si="157"/>
        <v>-0.10985121734648867</v>
      </c>
      <c r="AU81" s="8">
        <f t="shared" si="212"/>
        <v>-3.8926707777975356E-3</v>
      </c>
      <c r="AV81" s="6">
        <v>4.1500000000000004</v>
      </c>
      <c r="AW81" s="6">
        <f t="shared" si="173"/>
        <v>-6.199999999999992E-3</v>
      </c>
      <c r="AX81" s="8">
        <f t="shared" si="213"/>
        <v>4.9641021578383793E-4</v>
      </c>
      <c r="AY81" s="6">
        <f t="shared" si="214"/>
        <v>-2.1770683111190134</v>
      </c>
      <c r="AZ81" s="8">
        <f t="shared" si="215"/>
        <v>0.63131661360176317</v>
      </c>
      <c r="BA81" s="17">
        <v>1.2762899999999999</v>
      </c>
      <c r="BB81" s="17">
        <f t="shared" si="216"/>
        <v>0.24395743182733695</v>
      </c>
      <c r="BC81" s="17">
        <v>1.2700499999999999</v>
      </c>
      <c r="BD81" s="15">
        <f t="shared" si="158"/>
        <v>0.23905626977425878</v>
      </c>
      <c r="BE81" s="8">
        <f t="shared" si="217"/>
        <v>3.9065477595172649E-3</v>
      </c>
      <c r="BF81" s="8">
        <v>3.16</v>
      </c>
      <c r="BG81" s="8">
        <f t="shared" si="174"/>
        <v>-1.6099999999999993E-2</v>
      </c>
      <c r="BH81" s="8">
        <f t="shared" si="218"/>
        <v>1.2947095751620896E-3</v>
      </c>
      <c r="BI81" s="8">
        <f t="shared" si="219"/>
        <v>-4.7380896193093339E-2</v>
      </c>
      <c r="BJ81" s="8">
        <f t="shared" si="220"/>
        <v>1.6688298013443059</v>
      </c>
      <c r="BK81" s="17">
        <v>1.2762899999999999</v>
      </c>
      <c r="BL81" s="17">
        <f t="shared" si="221"/>
        <v>0.24395743182733695</v>
      </c>
      <c r="BM81" s="17">
        <v>1.2700499999999999</v>
      </c>
      <c r="BN81" s="8">
        <f t="shared" si="159"/>
        <v>0.23905626977425878</v>
      </c>
      <c r="BO81" s="8">
        <f t="shared" si="222"/>
        <v>3.9065477595172649E-3</v>
      </c>
      <c r="BP81" s="8">
        <v>3.17</v>
      </c>
      <c r="BQ81" s="8">
        <f t="shared" si="175"/>
        <v>-1.5999999999999997E-2</v>
      </c>
      <c r="BR81" s="8">
        <f t="shared" si="223"/>
        <v>1.2866108983118352E-3</v>
      </c>
      <c r="BS81" s="8">
        <f t="shared" si="224"/>
        <v>-3.7380896193093746E-2</v>
      </c>
      <c r="BT81" s="8">
        <f t="shared" si="225"/>
        <v>1.6588298013443064</v>
      </c>
      <c r="BU81" s="14">
        <v>0.12887677447208851</v>
      </c>
      <c r="BV81" s="14">
        <f t="shared" si="226"/>
        <v>-2.0488985678002232</v>
      </c>
      <c r="BW81" s="10">
        <v>0.12841091492776888</v>
      </c>
      <c r="BX81" s="10">
        <f t="shared" si="160"/>
        <v>-2.0525198841135714</v>
      </c>
      <c r="BY81" s="8">
        <f t="shared" si="227"/>
        <v>2.0050683975236794E-4</v>
      </c>
      <c r="BZ81" s="8">
        <v>3.59</v>
      </c>
      <c r="CA81" s="8">
        <f t="shared" si="176"/>
        <v>-1.1799999999999998E-2</v>
      </c>
      <c r="CB81" s="8">
        <f t="shared" si="228"/>
        <v>9.4711456721818799E-4</v>
      </c>
      <c r="CC81" s="8">
        <f t="shared" si="229"/>
        <v>-1.0997972640990525</v>
      </c>
      <c r="CD81" s="8">
        <f t="shared" si="230"/>
        <v>1.223464452000119</v>
      </c>
      <c r="CE81" s="17">
        <v>1.2762899999999999</v>
      </c>
      <c r="CF81" s="17">
        <f t="shared" si="231"/>
        <v>0.24395743182733695</v>
      </c>
      <c r="CG81" s="17">
        <v>1.2700499999999999</v>
      </c>
      <c r="CH81" s="8">
        <f t="shared" si="161"/>
        <v>0.23905626977425878</v>
      </c>
      <c r="CI81" s="8">
        <f t="shared" si="232"/>
        <v>3.9065477595172649E-3</v>
      </c>
      <c r="CJ81" s="8">
        <v>3.0059999999999998</v>
      </c>
      <c r="CK81" s="8">
        <f t="shared" si="177"/>
        <v>-1.7639999999999999E-2</v>
      </c>
      <c r="CL81" s="8">
        <f t="shared" si="233"/>
        <v>1.419520159732901E-3</v>
      </c>
      <c r="CM81" s="8">
        <f t="shared" si="234"/>
        <v>-0.20138089619309402</v>
      </c>
      <c r="CN81" s="8">
        <f t="shared" si="235"/>
        <v>1.8228298013443067</v>
      </c>
      <c r="CO81" s="14">
        <v>4.5810618901461356E-3</v>
      </c>
      <c r="CP81" s="8">
        <v>4.6376252390695812E-3</v>
      </c>
      <c r="CQ81" s="8">
        <f t="shared" si="162"/>
        <v>-5.3735528456839416</v>
      </c>
      <c r="CR81" s="8">
        <f t="shared" si="236"/>
        <v>1.3760505723337424E-2</v>
      </c>
      <c r="CS81" s="9">
        <v>7.8082618510157999</v>
      </c>
      <c r="CT81" s="13">
        <f t="shared" si="178"/>
        <v>3.0382618510158003E-2</v>
      </c>
      <c r="CU81" s="13">
        <f t="shared" si="237"/>
        <v>8.54246414035077</v>
      </c>
      <c r="CV81" s="14">
        <v>9.0155879515682616E-2</v>
      </c>
      <c r="CW81" s="10">
        <v>9.1058095064651248E-2</v>
      </c>
      <c r="CX81" s="10">
        <f t="shared" si="163"/>
        <v>-2.3962575688566807</v>
      </c>
      <c r="CY81" s="8">
        <f t="shared" si="238"/>
        <v>1.3882930886008893E-3</v>
      </c>
      <c r="CZ81" s="8">
        <v>7.18</v>
      </c>
      <c r="DA81" s="8">
        <f t="shared" si="179"/>
        <v>2.41E-2</v>
      </c>
      <c r="DB81" s="8">
        <f t="shared" si="239"/>
        <v>2.9653172354403559</v>
      </c>
      <c r="DC81" s="13"/>
      <c r="DD81" s="12">
        <v>1.3759153659170473E-2</v>
      </c>
      <c r="DE81" s="12">
        <f t="shared" si="164"/>
        <v>-4.2860509556963198</v>
      </c>
      <c r="DF81" s="8">
        <f t="shared" si="240"/>
        <v>5.559512906283981E-3</v>
      </c>
      <c r="DG81" s="9">
        <v>6.4530000000000003</v>
      </c>
      <c r="DH81" s="13">
        <f t="shared" si="180"/>
        <v>1.6830000000000008E-2</v>
      </c>
      <c r="DI81" s="13">
        <f t="shared" si="241"/>
        <v>3.9068051625135936</v>
      </c>
      <c r="DJ81" s="6">
        <v>8.6850413190840761E-3</v>
      </c>
      <c r="DK81" s="6">
        <f t="shared" si="242"/>
        <v>-4.7461531217777519</v>
      </c>
      <c r="DL81" s="17">
        <v>8.4752950000000007E-3</v>
      </c>
      <c r="DM81" s="17">
        <f t="shared" si="165"/>
        <v>-4.7705998180618296</v>
      </c>
      <c r="DN81" s="8">
        <f t="shared" si="243"/>
        <v>-1.0425125174589045E-3</v>
      </c>
      <c r="DO81" s="16">
        <v>0.33800000000000002</v>
      </c>
      <c r="DP81" s="11">
        <f t="shared" si="181"/>
        <v>-4.4319999999999998E-2</v>
      </c>
      <c r="DQ81" s="8">
        <f t="shared" si="244"/>
        <v>3.6094248852200916E-3</v>
      </c>
      <c r="DR81" s="11">
        <f t="shared" si="245"/>
        <v>-4.8490050069835613</v>
      </c>
      <c r="DS81" s="8">
        <f t="shared" si="246"/>
        <v>4.7257551200464567</v>
      </c>
      <c r="DT81" s="6">
        <v>0.23091488477347252</v>
      </c>
      <c r="DU81" s="6">
        <v>0.23111234371027756</v>
      </c>
      <c r="DV81" s="6">
        <f t="shared" si="166"/>
        <v>-1.4648513502754372</v>
      </c>
      <c r="DW81" s="8">
        <f t="shared" si="247"/>
        <v>3.9799286666493128E-3</v>
      </c>
      <c r="DX81" s="17">
        <v>5.79</v>
      </c>
      <c r="DY81" s="17">
        <f t="shared" si="182"/>
        <v>1.0200000000000004E-2</v>
      </c>
      <c r="DZ81" s="18">
        <f t="shared" si="248"/>
        <v>2.6119714666597256</v>
      </c>
      <c r="EB81" s="6">
        <v>9.757049468240804E-3</v>
      </c>
      <c r="EC81" s="6">
        <f t="shared" si="167"/>
        <v>-4.6297652328434715</v>
      </c>
      <c r="ED81" s="8">
        <f t="shared" si="249"/>
        <v>-5.745372434545315E-3</v>
      </c>
      <c r="EE81" s="17">
        <v>10.53</v>
      </c>
      <c r="EF81" s="17">
        <f t="shared" si="183"/>
        <v>5.7599999999999998E-2</v>
      </c>
      <c r="EG81" s="18">
        <f t="shared" si="250"/>
        <v>3.4618510261818738</v>
      </c>
      <c r="EH81" s="17">
        <v>0.74939</v>
      </c>
      <c r="EI81" s="17">
        <f t="shared" si="251"/>
        <v>-0.2884957367201223</v>
      </c>
      <c r="EJ81" s="17">
        <v>0.75085000000000002</v>
      </c>
      <c r="EK81" s="6">
        <f t="shared" si="252"/>
        <v>-0.2865493808558473</v>
      </c>
      <c r="EL81" s="8">
        <f t="shared" si="253"/>
        <v>5.2735846725746605E-3</v>
      </c>
      <c r="EM81" s="17">
        <v>6.21</v>
      </c>
      <c r="EN81" s="29">
        <f t="shared" si="184"/>
        <v>1.4400000000000003E-2</v>
      </c>
      <c r="EO81" s="8">
        <f t="shared" si="254"/>
        <v>-1.1426419187094972E-3</v>
      </c>
      <c r="EP81" s="6">
        <f t="shared" si="255"/>
        <v>3.5494338690298646</v>
      </c>
      <c r="EQ81" s="8">
        <f t="shared" si="256"/>
        <v>-1.4633537702548085</v>
      </c>
      <c r="ER81" s="17">
        <v>1.2762899999999999</v>
      </c>
      <c r="ES81" s="17">
        <f t="shared" si="257"/>
        <v>0.24395743182733695</v>
      </c>
      <c r="ET81" s="17">
        <v>1.2700499999999999</v>
      </c>
      <c r="EU81" s="6">
        <f t="shared" si="258"/>
        <v>0.23905626977425878</v>
      </c>
      <c r="EV81" s="8">
        <f t="shared" si="259"/>
        <v>3.9065477595172649E-3</v>
      </c>
      <c r="EW81" s="17">
        <v>3.3353999999999999</v>
      </c>
      <c r="EX81" s="6">
        <f t="shared" si="185"/>
        <v>-1.4345999999999996E-2</v>
      </c>
      <c r="EY81" s="8">
        <f t="shared" si="260"/>
        <v>1.1527630558203494E-3</v>
      </c>
      <c r="EZ81" s="6">
        <f t="shared" si="261"/>
        <v>0.12801910380690634</v>
      </c>
      <c r="FA81" s="8">
        <f t="shared" si="262"/>
        <v>1.4934298013443064</v>
      </c>
      <c r="FB81" s="6">
        <v>0.17107176460525189</v>
      </c>
      <c r="FC81" s="6">
        <f t="shared" si="263"/>
        <v>-1.7656721344647366</v>
      </c>
      <c r="FD81" s="6">
        <v>0.17028232809998978</v>
      </c>
      <c r="FE81" s="6">
        <f t="shared" si="264"/>
        <v>-1.7702974659287229</v>
      </c>
      <c r="FF81" s="8">
        <f t="shared" si="265"/>
        <v>3.9643750842190961E-3</v>
      </c>
      <c r="FG81" s="17">
        <v>3.4462999999999999</v>
      </c>
      <c r="FH81" s="6">
        <f t="shared" si="186"/>
        <v>-1.3236999999999997E-2</v>
      </c>
      <c r="FI81" s="8">
        <f t="shared" si="266"/>
        <v>1.0631285820705827E-3</v>
      </c>
      <c r="FJ81" s="6">
        <f t="shared" si="267"/>
        <v>0.26205003368763874</v>
      </c>
      <c r="FK81" s="8">
        <f t="shared" si="268"/>
        <v>1.3792180995812418</v>
      </c>
      <c r="FL81" s="17">
        <v>1.2762899999999999</v>
      </c>
      <c r="FM81" s="17">
        <f t="shared" si="269"/>
        <v>0.24395743182733695</v>
      </c>
      <c r="FN81" s="17">
        <v>1.2700499999999999</v>
      </c>
      <c r="FO81" s="6">
        <f t="shared" si="270"/>
        <v>0.23905626977425878</v>
      </c>
      <c r="FP81" s="8">
        <f t="shared" si="271"/>
        <v>3.9065477595172649E-3</v>
      </c>
      <c r="FQ81" s="17">
        <v>3.3353999999999999</v>
      </c>
      <c r="FR81" s="6">
        <f t="shared" si="187"/>
        <v>-1.4345999999999996E-2</v>
      </c>
      <c r="FS81" s="8">
        <f t="shared" si="272"/>
        <v>1.1527630558203494E-3</v>
      </c>
      <c r="FT81" s="6">
        <f t="shared" si="273"/>
        <v>0.12801910380690634</v>
      </c>
      <c r="FU81" s="8">
        <f t="shared" si="274"/>
        <v>1.4934298013443064</v>
      </c>
      <c r="FV81" s="6">
        <v>0.81106289792773434</v>
      </c>
      <c r="FW81" s="6">
        <f t="shared" si="275"/>
        <v>-0.20940967185956735</v>
      </c>
      <c r="FX81" s="6">
        <v>0.80382621277279842</v>
      </c>
      <c r="FY81" s="6">
        <f t="shared" si="276"/>
        <v>-0.21837218643531883</v>
      </c>
      <c r="FZ81" s="8">
        <f t="shared" si="277"/>
        <v>1.740547858173791E-3</v>
      </c>
      <c r="GA81" s="17">
        <v>1.8108299999999999</v>
      </c>
      <c r="GB81" s="6">
        <f t="shared" si="188"/>
        <v>-2.9591699999999995E-2</v>
      </c>
      <c r="GC81" s="8">
        <f t="shared" si="278"/>
        <v>2.3940124934516138E-3</v>
      </c>
      <c r="GD81" s="6">
        <f t="shared" si="279"/>
        <v>-2.262950856730483</v>
      </c>
      <c r="GE81" s="8">
        <f t="shared" si="280"/>
        <v>3.0667732063513027</v>
      </c>
      <c r="GG81" s="6">
        <v>4.1710114702815432E-4</v>
      </c>
      <c r="GH81" s="6">
        <f t="shared" si="281"/>
        <v>-7.7821818067575936</v>
      </c>
      <c r="GI81" s="8">
        <f t="shared" si="282"/>
        <v>8.1306628418267302E-3</v>
      </c>
      <c r="GJ81" s="17">
        <v>6.42</v>
      </c>
      <c r="GK81" s="6">
        <f t="shared" si="189"/>
        <v>1.6500000000000004E-2</v>
      </c>
      <c r="GL81" s="6">
        <f t="shared" si="283"/>
        <v>4.9022651367306924</v>
      </c>
      <c r="GM81" s="6">
        <v>0.15475324594933379</v>
      </c>
      <c r="GN81" s="6">
        <f t="shared" si="284"/>
        <v>-1.8659233921974532</v>
      </c>
      <c r="GO81" s="6">
        <v>0.15398829688943641</v>
      </c>
      <c r="GP81" s="6">
        <f t="shared" si="285"/>
        <v>-1.8708786736806542</v>
      </c>
      <c r="GQ81" s="8">
        <f t="shared" si="286"/>
        <v>3.881843212022229E-3</v>
      </c>
      <c r="GR81" s="17">
        <v>3.37</v>
      </c>
      <c r="GS81" s="6">
        <f t="shared" si="190"/>
        <v>-1.3999999999999995E-2</v>
      </c>
      <c r="GT81" s="8">
        <f t="shared" si="287"/>
        <v>1.1247882864253711E-3</v>
      </c>
      <c r="GU81" s="6">
        <f t="shared" si="288"/>
        <v>0.15273728480889209</v>
      </c>
      <c r="GV81" s="8">
        <f t="shared" si="289"/>
        <v>1.4594795866532211</v>
      </c>
      <c r="GX81" s="6">
        <v>1.059715048981619E-3</v>
      </c>
      <c r="GY81" s="6">
        <f t="shared" si="290"/>
        <v>-6.8497552287126489</v>
      </c>
      <c r="GZ81" s="8">
        <f t="shared" si="291"/>
        <v>1.6852786576706524E-3</v>
      </c>
      <c r="HA81" s="17">
        <v>4.6399999999999997</v>
      </c>
      <c r="HB81" s="6">
        <f t="shared" si="191"/>
        <v>-1.2999999999999989E-3</v>
      </c>
      <c r="HC81" s="6">
        <f t="shared" si="292"/>
        <v>0.54411146306826108</v>
      </c>
      <c r="HD81" s="17">
        <v>1.2762899999999999</v>
      </c>
      <c r="HE81" s="17">
        <f t="shared" si="293"/>
        <v>0.24395743182733695</v>
      </c>
      <c r="HF81" s="17">
        <v>1.2700499999999999</v>
      </c>
      <c r="HG81" s="6">
        <f t="shared" si="294"/>
        <v>0.23905626977425878</v>
      </c>
      <c r="HH81" s="8">
        <f t="shared" si="295"/>
        <v>3.9065477595172649E-3</v>
      </c>
      <c r="HI81" s="17">
        <v>3.3353999999999999</v>
      </c>
      <c r="HJ81" s="6">
        <f t="shared" si="192"/>
        <v>-1.4345999999999996E-2</v>
      </c>
      <c r="HK81" s="8">
        <f t="shared" si="296"/>
        <v>1.1527630558203494E-3</v>
      </c>
      <c r="HL81" s="6">
        <f t="shared" si="297"/>
        <v>0.12801910380690634</v>
      </c>
      <c r="HM81" s="8">
        <f t="shared" si="298"/>
        <v>1.4934298013443064</v>
      </c>
      <c r="HO81" s="6">
        <v>3.7363636737272735E-2</v>
      </c>
      <c r="HP81" s="6">
        <f t="shared" si="299"/>
        <v>-3.2870573272842729</v>
      </c>
      <c r="HQ81" s="8">
        <f t="shared" si="300"/>
        <v>1.7651850998734453E-3</v>
      </c>
      <c r="HR81" s="17">
        <v>6.2</v>
      </c>
      <c r="HS81" s="6">
        <f t="shared" si="193"/>
        <v>1.4300000000000005E-2</v>
      </c>
      <c r="HT81" s="6">
        <f t="shared" si="301"/>
        <v>2.1360740399493787</v>
      </c>
    </row>
    <row r="82" spans="1:228" x14ac:dyDescent="0.25">
      <c r="A82" s="7" t="s">
        <v>80</v>
      </c>
      <c r="B82" s="8">
        <v>4.95</v>
      </c>
      <c r="C82" s="14">
        <v>1.87473</v>
      </c>
      <c r="D82" s="14">
        <f t="shared" si="194"/>
        <v>0.62846464905337873</v>
      </c>
      <c r="E82" s="8">
        <v>1.8764845338268237</v>
      </c>
      <c r="F82" s="8">
        <f t="shared" si="152"/>
        <v>0.6294000975269044</v>
      </c>
      <c r="G82" s="8">
        <f t="shared" si="151"/>
        <v>5.1820939334679128E-3</v>
      </c>
      <c r="H82" s="8">
        <v>5.04</v>
      </c>
      <c r="I82" s="8">
        <f t="shared" si="168"/>
        <v>8.9999999999999857E-4</v>
      </c>
      <c r="J82" s="8">
        <f t="shared" si="195"/>
        <v>-7.1722714887645367E-5</v>
      </c>
      <c r="K82" s="8">
        <f t="shared" si="169"/>
        <v>2.162837573387165</v>
      </c>
      <c r="L82" s="8">
        <f t="shared" si="196"/>
        <v>-0.10122480415822731</v>
      </c>
      <c r="M82" s="14">
        <v>0.13717797470438148</v>
      </c>
      <c r="N82" s="14">
        <f t="shared" si="197"/>
        <v>-1.9864761108019748</v>
      </c>
      <c r="O82" s="10">
        <v>0.13633317209663515</v>
      </c>
      <c r="P82" s="10">
        <f t="shared" si="153"/>
        <v>-1.9926535942734123</v>
      </c>
      <c r="Q82" s="8">
        <f t="shared" si="198"/>
        <v>5.8692373274560339E-3</v>
      </c>
      <c r="R82" s="8">
        <v>2.7395</v>
      </c>
      <c r="S82" s="8">
        <f t="shared" si="170"/>
        <v>-2.2105E-2</v>
      </c>
      <c r="T82" s="8">
        <f t="shared" si="199"/>
        <v>1.7795267203530862E-3</v>
      </c>
      <c r="U82" s="8">
        <f t="shared" si="154"/>
        <v>-3.531228165211449</v>
      </c>
      <c r="V82" s="8">
        <f t="shared" si="200"/>
        <v>2.2846549933037879</v>
      </c>
      <c r="W82" s="14">
        <v>0.12884605473380406</v>
      </c>
      <c r="X82" s="14">
        <f t="shared" si="201"/>
        <v>-2.0491369614149804</v>
      </c>
      <c r="Y82" s="8">
        <v>0.13055256372597018</v>
      </c>
      <c r="Z82" s="8">
        <f t="shared" si="155"/>
        <v>-2.0359793461441811</v>
      </c>
      <c r="AA82" s="8">
        <f t="shared" si="202"/>
        <v>8.0093194429280423E-3</v>
      </c>
      <c r="AB82" s="9">
        <v>8.2200000000000006</v>
      </c>
      <c r="AC82" s="13">
        <f t="shared" si="171"/>
        <v>3.2700000000000007E-2</v>
      </c>
      <c r="AD82" s="8">
        <f t="shared" si="203"/>
        <v>-2.5704452182646609E-3</v>
      </c>
      <c r="AE82" s="13">
        <f t="shared" si="204"/>
        <v>6.4737277771712174</v>
      </c>
      <c r="AF82" s="8">
        <f t="shared" si="205"/>
        <v>-3.4277771722740544</v>
      </c>
      <c r="AG82" s="14">
        <v>0.65995000000000004</v>
      </c>
      <c r="AH82" s="14">
        <f t="shared" si="206"/>
        <v>-0.4155912044071734</v>
      </c>
      <c r="AI82" s="10">
        <v>0.66189309367508198</v>
      </c>
      <c r="AJ82" s="10">
        <f t="shared" si="156"/>
        <v>-0.41265122600282406</v>
      </c>
      <c r="AK82" s="8">
        <f t="shared" si="207"/>
        <v>5.874605147012657E-3</v>
      </c>
      <c r="AL82" s="9">
        <v>7.05</v>
      </c>
      <c r="AM82" s="13">
        <f t="shared" si="172"/>
        <v>2.0999999999999998E-2</v>
      </c>
      <c r="AN82" s="8">
        <f t="shared" si="208"/>
        <v>-1.6590271160121794E-3</v>
      </c>
      <c r="AO82" s="13">
        <f t="shared" si="209"/>
        <v>4.4498420588050625</v>
      </c>
      <c r="AP82" s="8">
        <f t="shared" si="210"/>
        <v>-2.1352740367190237</v>
      </c>
      <c r="AQ82" s="14">
        <v>0.88858084752841249</v>
      </c>
      <c r="AR82" s="14">
        <f t="shared" si="211"/>
        <v>-0.1181296422480447</v>
      </c>
      <c r="AS82" s="10">
        <v>0.88637787884455321</v>
      </c>
      <c r="AT82" s="10">
        <f t="shared" si="157"/>
        <v>-0.12061191947770199</v>
      </c>
      <c r="AU82" s="8">
        <f t="shared" si="212"/>
        <v>-4.9057697353980245E-3</v>
      </c>
      <c r="AV82" s="6">
        <v>4.16</v>
      </c>
      <c r="AW82" s="6">
        <f t="shared" si="173"/>
        <v>-7.9000000000000008E-3</v>
      </c>
      <c r="AX82" s="8">
        <f t="shared" si="213"/>
        <v>6.3199686090542606E-4</v>
      </c>
      <c r="AY82" s="6">
        <f t="shared" si="214"/>
        <v>-2.7523078941592098</v>
      </c>
      <c r="AZ82" s="8">
        <f t="shared" si="215"/>
        <v>0.8197913938145156</v>
      </c>
      <c r="BA82" s="17">
        <v>1.2799100000000001</v>
      </c>
      <c r="BB82" s="17">
        <f t="shared" si="216"/>
        <v>0.24678976295948618</v>
      </c>
      <c r="BC82" s="17">
        <v>1.2741</v>
      </c>
      <c r="BD82" s="15">
        <f t="shared" si="158"/>
        <v>0.24224004700519813</v>
      </c>
      <c r="BE82" s="8">
        <f t="shared" si="217"/>
        <v>1.6335818852828421E-3</v>
      </c>
      <c r="BF82" s="8">
        <v>3.25</v>
      </c>
      <c r="BG82" s="8">
        <f t="shared" si="174"/>
        <v>-1.7000000000000001E-2</v>
      </c>
      <c r="BH82" s="8">
        <f t="shared" si="218"/>
        <v>1.3654621059535632E-3</v>
      </c>
      <c r="BI82" s="8">
        <f t="shared" si="219"/>
        <v>-1.0465672458868633</v>
      </c>
      <c r="BJ82" s="8">
        <f t="shared" si="220"/>
        <v>1.7546102554677354</v>
      </c>
      <c r="BK82" s="17">
        <v>1.2799100000000001</v>
      </c>
      <c r="BL82" s="17">
        <f t="shared" si="221"/>
        <v>0.24678976295948618</v>
      </c>
      <c r="BM82" s="17">
        <v>1.2741</v>
      </c>
      <c r="BN82" s="8">
        <f t="shared" si="159"/>
        <v>0.24224004700519813</v>
      </c>
      <c r="BO82" s="8">
        <f t="shared" si="222"/>
        <v>1.6335818852828421E-3</v>
      </c>
      <c r="BP82" s="8">
        <v>3.3</v>
      </c>
      <c r="BQ82" s="8">
        <f t="shared" si="175"/>
        <v>-1.6500000000000004E-2</v>
      </c>
      <c r="BR82" s="8">
        <f t="shared" si="223"/>
        <v>1.3250082588165402E-3</v>
      </c>
      <c r="BS82" s="8">
        <f t="shared" si="224"/>
        <v>-0.99656724588686363</v>
      </c>
      <c r="BT82" s="8">
        <f t="shared" si="225"/>
        <v>1.7046102554677356</v>
      </c>
      <c r="BU82" s="14">
        <v>0.12893327058580831</v>
      </c>
      <c r="BV82" s="14">
        <f t="shared" si="226"/>
        <v>-2.0484602907376557</v>
      </c>
      <c r="BW82" s="10">
        <v>0.12859255449109497</v>
      </c>
      <c r="BX82" s="10">
        <f t="shared" si="160"/>
        <v>-2.0511063655024779</v>
      </c>
      <c r="BY82" s="8">
        <f t="shared" si="227"/>
        <v>-4.6194470567562096E-4</v>
      </c>
      <c r="BZ82" s="8">
        <v>3.5</v>
      </c>
      <c r="CA82" s="8">
        <f t="shared" si="176"/>
        <v>-1.4500000000000002E-2</v>
      </c>
      <c r="CB82" s="8">
        <f t="shared" si="228"/>
        <v>1.1633721545065701E-3</v>
      </c>
      <c r="CC82" s="8">
        <f t="shared" si="229"/>
        <v>-1.6347778822702486</v>
      </c>
      <c r="CD82" s="8">
        <f t="shared" si="230"/>
        <v>1.4817575187150922</v>
      </c>
      <c r="CE82" s="17">
        <v>1.2799100000000001</v>
      </c>
      <c r="CF82" s="17">
        <f t="shared" si="231"/>
        <v>0.24678976295948618</v>
      </c>
      <c r="CG82" s="17">
        <v>1.2741</v>
      </c>
      <c r="CH82" s="8">
        <f t="shared" si="161"/>
        <v>0.24224004700519813</v>
      </c>
      <c r="CI82" s="8">
        <f t="shared" si="232"/>
        <v>1.6335818852828421E-3</v>
      </c>
      <c r="CJ82" s="8">
        <v>3.2</v>
      </c>
      <c r="CK82" s="8">
        <f t="shared" si="177"/>
        <v>-1.7500000000000002E-2</v>
      </c>
      <c r="CL82" s="8">
        <f t="shared" si="233"/>
        <v>1.4059339147987071E-3</v>
      </c>
      <c r="CM82" s="8">
        <f t="shared" si="234"/>
        <v>-1.0965672458868634</v>
      </c>
      <c r="CN82" s="8">
        <f t="shared" si="235"/>
        <v>1.8046102554677355</v>
      </c>
      <c r="CO82" s="14">
        <v>4.7229962688329482E-3</v>
      </c>
      <c r="CP82" s="8">
        <v>4.7340124116337411E-3</v>
      </c>
      <c r="CQ82" s="8">
        <f t="shared" si="162"/>
        <v>-5.3529821460869078</v>
      </c>
      <c r="CR82" s="8">
        <f t="shared" si="236"/>
        <v>9.4177835984123881E-3</v>
      </c>
      <c r="CS82" s="9">
        <v>8.1257827476038305</v>
      </c>
      <c r="CT82" s="13">
        <f t="shared" si="178"/>
        <v>3.1757827476038301E-2</v>
      </c>
      <c r="CU82" s="13">
        <f t="shared" si="237"/>
        <v>6.9428961869687864</v>
      </c>
      <c r="CV82" s="14">
        <v>9.1621237802922709E-2</v>
      </c>
      <c r="CW82" s="10">
        <v>9.1772587528105354E-2</v>
      </c>
      <c r="CX82" s="10">
        <f t="shared" si="163"/>
        <v>-2.3884416367537287</v>
      </c>
      <c r="CY82" s="8">
        <f t="shared" si="238"/>
        <v>-5.7476427033176236E-4</v>
      </c>
      <c r="CZ82" s="8">
        <v>7.21</v>
      </c>
      <c r="DA82" s="8">
        <f t="shared" si="179"/>
        <v>2.2599999999999999E-2</v>
      </c>
      <c r="DB82" s="8">
        <f t="shared" si="239"/>
        <v>2.0300942918672948</v>
      </c>
      <c r="DC82" s="13"/>
      <c r="DD82" s="12">
        <v>1.3885031935573453E-2</v>
      </c>
      <c r="DE82" s="12">
        <f t="shared" si="164"/>
        <v>-4.2769438582207293</v>
      </c>
      <c r="DF82" s="8">
        <f t="shared" si="240"/>
        <v>2.4945195100822826E-3</v>
      </c>
      <c r="DG82" s="9">
        <v>6.8263999999999996</v>
      </c>
      <c r="DH82" s="13">
        <f t="shared" si="180"/>
        <v>1.8763999999999992E-2</v>
      </c>
      <c r="DI82" s="13">
        <f t="shared" si="241"/>
        <v>2.8742078040329124</v>
      </c>
      <c r="DJ82" s="6">
        <v>8.4815843599584401E-3</v>
      </c>
      <c r="DK82" s="6">
        <f t="shared" si="242"/>
        <v>-4.7698580117290321</v>
      </c>
      <c r="DL82" s="17">
        <v>8.5601779999999999E-3</v>
      </c>
      <c r="DM82" s="17">
        <f t="shared" si="165"/>
        <v>-4.7606342946521636</v>
      </c>
      <c r="DN82" s="8">
        <f t="shared" si="243"/>
        <v>-4.2303587713319324E-3</v>
      </c>
      <c r="DO82" s="16">
        <v>0.372</v>
      </c>
      <c r="DP82" s="11">
        <f t="shared" si="181"/>
        <v>-4.5780000000000001E-2</v>
      </c>
      <c r="DQ82" s="8">
        <f t="shared" si="244"/>
        <v>3.7247981707935196E-3</v>
      </c>
      <c r="DR82" s="11">
        <f t="shared" si="245"/>
        <v>-6.2701435085327732</v>
      </c>
      <c r="DS82" s="8">
        <f t="shared" si="246"/>
        <v>4.4673715286086173</v>
      </c>
      <c r="DT82" s="6">
        <v>0.2329563323355037</v>
      </c>
      <c r="DU82" s="6">
        <v>0.23300518436535211</v>
      </c>
      <c r="DV82" s="6">
        <f t="shared" si="166"/>
        <v>-1.4566945751689016</v>
      </c>
      <c r="DW82" s="8">
        <f t="shared" si="247"/>
        <v>1.6836835565396946E-3</v>
      </c>
      <c r="DX82" s="17">
        <v>5.35</v>
      </c>
      <c r="DY82" s="17">
        <f t="shared" si="182"/>
        <v>3.9999999999999949E-3</v>
      </c>
      <c r="DZ82" s="18">
        <f t="shared" si="248"/>
        <v>1.0734734226158773</v>
      </c>
      <c r="EB82" s="6">
        <v>9.3940817285110383E-3</v>
      </c>
      <c r="EC82" s="6">
        <f t="shared" si="167"/>
        <v>-4.6676753913394888</v>
      </c>
      <c r="ED82" s="8">
        <f t="shared" si="249"/>
        <v>-2.2092891885239219E-3</v>
      </c>
      <c r="EE82" s="17">
        <v>11.93</v>
      </c>
      <c r="EF82" s="17">
        <f t="shared" si="183"/>
        <v>6.9800000000000001E-2</v>
      </c>
      <c r="EG82" s="18">
        <f t="shared" si="250"/>
        <v>6.0962843245904317</v>
      </c>
      <c r="EH82" s="17">
        <v>0.76646000000000003</v>
      </c>
      <c r="EI82" s="17">
        <f t="shared" si="251"/>
        <v>-0.26597276728963082</v>
      </c>
      <c r="EJ82" s="17">
        <v>0.76824999999999999</v>
      </c>
      <c r="EK82" s="6">
        <f t="shared" si="252"/>
        <v>-0.26364007797154304</v>
      </c>
      <c r="EL82" s="8">
        <f t="shared" si="253"/>
        <v>8.5637070307065244E-4</v>
      </c>
      <c r="EM82" s="17">
        <v>6.28</v>
      </c>
      <c r="EN82" s="29">
        <f t="shared" si="184"/>
        <v>1.3300000000000001E-2</v>
      </c>
      <c r="EO82" s="8">
        <f t="shared" si="254"/>
        <v>-1.0542096006864732E-3</v>
      </c>
      <c r="EP82" s="6">
        <f t="shared" si="255"/>
        <v>1.6725482812282608</v>
      </c>
      <c r="EQ82" s="8">
        <f t="shared" si="256"/>
        <v>-1.3579886807462382</v>
      </c>
      <c r="ER82" s="17">
        <v>1.2799100000000001</v>
      </c>
      <c r="ES82" s="17">
        <f t="shared" si="257"/>
        <v>0.24678976295948618</v>
      </c>
      <c r="ET82" s="17">
        <v>1.2741</v>
      </c>
      <c r="EU82" s="6">
        <f t="shared" si="258"/>
        <v>0.24224004700519813</v>
      </c>
      <c r="EV82" s="8">
        <f t="shared" si="259"/>
        <v>1.6335818852828421E-3</v>
      </c>
      <c r="EW82" s="17">
        <v>3.5019999999999998</v>
      </c>
      <c r="EX82" s="6">
        <f t="shared" si="185"/>
        <v>-1.4480000000000003E-2</v>
      </c>
      <c r="EY82" s="8">
        <f t="shared" si="260"/>
        <v>1.1617572398259224E-3</v>
      </c>
      <c r="EZ82" s="6">
        <f t="shared" si="261"/>
        <v>-0.79456724588686345</v>
      </c>
      <c r="FA82" s="8">
        <f t="shared" si="262"/>
        <v>1.5026102554677356</v>
      </c>
      <c r="FB82" s="6">
        <v>0.17164140677296991</v>
      </c>
      <c r="FC82" s="6">
        <f t="shared" si="263"/>
        <v>-1.7623478228252258</v>
      </c>
      <c r="FD82" s="6">
        <v>0.17089635136289841</v>
      </c>
      <c r="FE82" s="6">
        <f t="shared" si="264"/>
        <v>-1.7666980386326838</v>
      </c>
      <c r="FF82" s="8">
        <f t="shared" si="265"/>
        <v>1.6781653615729475E-3</v>
      </c>
      <c r="FG82" s="17">
        <v>3.6145</v>
      </c>
      <c r="FH82" s="6">
        <f t="shared" si="186"/>
        <v>-1.3355000000000001E-2</v>
      </c>
      <c r="FI82" s="8">
        <f t="shared" si="266"/>
        <v>1.0709643157913451E-3</v>
      </c>
      <c r="FJ82" s="6">
        <f t="shared" si="267"/>
        <v>-0.66423385537082102</v>
      </c>
      <c r="FK82" s="8">
        <f t="shared" si="268"/>
        <v>1.3877150815899015</v>
      </c>
      <c r="FL82" s="17">
        <v>1.2799100000000001</v>
      </c>
      <c r="FM82" s="17">
        <f t="shared" si="269"/>
        <v>0.24678976295948618</v>
      </c>
      <c r="FN82" s="17">
        <v>1.2741</v>
      </c>
      <c r="FO82" s="6">
        <f t="shared" si="270"/>
        <v>0.24224004700519813</v>
      </c>
      <c r="FP82" s="8">
        <f t="shared" si="271"/>
        <v>1.6335818852828421E-3</v>
      </c>
      <c r="FQ82" s="17">
        <v>3.5019999999999998</v>
      </c>
      <c r="FR82" s="6">
        <f t="shared" si="187"/>
        <v>-1.4480000000000003E-2</v>
      </c>
      <c r="FS82" s="8">
        <f t="shared" si="272"/>
        <v>1.1617572398259224E-3</v>
      </c>
      <c r="FT82" s="6">
        <f t="shared" si="273"/>
        <v>-0.79456724588686345</v>
      </c>
      <c r="FU82" s="8">
        <f t="shared" si="274"/>
        <v>1.5026102554677356</v>
      </c>
      <c r="FV82" s="6">
        <v>0.80772834480307576</v>
      </c>
      <c r="FW82" s="6">
        <f t="shared" si="275"/>
        <v>-0.21352948391814788</v>
      </c>
      <c r="FX82" s="6">
        <v>0.8006084624314479</v>
      </c>
      <c r="FY82" s="6">
        <f t="shared" si="276"/>
        <v>-0.22238326236780098</v>
      </c>
      <c r="FZ82" s="8">
        <f t="shared" si="277"/>
        <v>-4.1711180974923767E-4</v>
      </c>
      <c r="GA82" s="17">
        <v>1.86</v>
      </c>
      <c r="GB82" s="6">
        <f t="shared" si="188"/>
        <v>-3.0899999999999997E-2</v>
      </c>
      <c r="GC82" s="8">
        <f t="shared" si="278"/>
        <v>2.4973296992540917E-3</v>
      </c>
      <c r="GD82" s="6">
        <f t="shared" si="279"/>
        <v>-3.2568447238996949</v>
      </c>
      <c r="GE82" s="8">
        <f t="shared" si="280"/>
        <v>3.196297093667118</v>
      </c>
      <c r="GG82" s="6">
        <v>4.3245113302196848E-4</v>
      </c>
      <c r="GH82" s="6">
        <f t="shared" si="281"/>
        <v>-7.7460412252083213</v>
      </c>
      <c r="GI82" s="8">
        <f t="shared" si="282"/>
        <v>3.0418373432652412E-3</v>
      </c>
      <c r="GJ82" s="17">
        <v>6.42</v>
      </c>
      <c r="GK82" s="6">
        <f t="shared" si="189"/>
        <v>1.4699999999999998E-2</v>
      </c>
      <c r="GL82" s="6">
        <f t="shared" si="283"/>
        <v>2.6867349373060962</v>
      </c>
      <c r="GM82" s="6">
        <v>0.15364759387867985</v>
      </c>
      <c r="GN82" s="6">
        <f t="shared" si="284"/>
        <v>-1.8730936502830269</v>
      </c>
      <c r="GO82" s="6">
        <v>0.15289818509854289</v>
      </c>
      <c r="GP82" s="6">
        <f t="shared" si="285"/>
        <v>-1.8779830359766725</v>
      </c>
      <c r="GQ82" s="8">
        <f t="shared" si="286"/>
        <v>3.7968460683033278E-3</v>
      </c>
      <c r="GR82" s="17">
        <v>3.48</v>
      </c>
      <c r="GS82" s="6">
        <f t="shared" si="190"/>
        <v>-1.4700000000000001E-2</v>
      </c>
      <c r="GT82" s="8">
        <f t="shared" si="287"/>
        <v>1.1795228748090469E-3</v>
      </c>
      <c r="GU82" s="6">
        <f t="shared" si="288"/>
        <v>4.8738427321331004E-2</v>
      </c>
      <c r="GV82" s="8">
        <f t="shared" si="289"/>
        <v>1.5286884089166075</v>
      </c>
      <c r="GX82" s="6">
        <v>1.055632018501429E-3</v>
      </c>
      <c r="GY82" s="6">
        <f t="shared" si="290"/>
        <v>-6.8536156217551074</v>
      </c>
      <c r="GZ82" s="8">
        <f t="shared" si="291"/>
        <v>8.4567990020834038E-4</v>
      </c>
      <c r="HA82" s="17">
        <v>4.57</v>
      </c>
      <c r="HB82" s="6">
        <f t="shared" si="191"/>
        <v>-3.7999999999999991E-3</v>
      </c>
      <c r="HC82" s="6">
        <f t="shared" si="292"/>
        <v>-4.172803991666376E-2</v>
      </c>
      <c r="HD82" s="17">
        <v>1.2799100000000001</v>
      </c>
      <c r="HE82" s="17">
        <f t="shared" si="293"/>
        <v>0.24678976295948618</v>
      </c>
      <c r="HF82" s="17">
        <v>1.2741</v>
      </c>
      <c r="HG82" s="6">
        <f t="shared" si="294"/>
        <v>0.24224004700519813</v>
      </c>
      <c r="HH82" s="8">
        <f t="shared" si="295"/>
        <v>1.6335818852828421E-3</v>
      </c>
      <c r="HI82" s="17">
        <v>3.5019999999999998</v>
      </c>
      <c r="HJ82" s="6">
        <f t="shared" si="192"/>
        <v>-1.4480000000000003E-2</v>
      </c>
      <c r="HK82" s="8">
        <f t="shared" si="296"/>
        <v>1.1617572398259224E-3</v>
      </c>
      <c r="HL82" s="6">
        <f t="shared" si="297"/>
        <v>-0.79456724588686345</v>
      </c>
      <c r="HM82" s="8">
        <f t="shared" si="298"/>
        <v>1.5026102554677356</v>
      </c>
      <c r="HO82" s="6">
        <v>3.7397507456128048E-2</v>
      </c>
      <c r="HP82" s="6">
        <f t="shared" si="299"/>
        <v>-3.2861512223406382</v>
      </c>
      <c r="HQ82" s="8">
        <f t="shared" si="300"/>
        <v>7.6909326905338915E-4</v>
      </c>
      <c r="HR82" s="17">
        <v>6.56</v>
      </c>
      <c r="HS82" s="6">
        <f t="shared" si="193"/>
        <v>1.6099999999999993E-2</v>
      </c>
      <c r="HT82" s="6">
        <f t="shared" si="301"/>
        <v>1.9176373076213549</v>
      </c>
    </row>
    <row r="83" spans="1:228" x14ac:dyDescent="0.25">
      <c r="A83" s="7" t="s">
        <v>81</v>
      </c>
      <c r="B83" s="8">
        <v>4.9000000000000004</v>
      </c>
      <c r="C83" s="14">
        <v>1.9165099999999999</v>
      </c>
      <c r="D83" s="14">
        <f t="shared" si="194"/>
        <v>0.65050582366988974</v>
      </c>
      <c r="E83" s="8">
        <v>1.9121500884847453</v>
      </c>
      <c r="F83" s="8">
        <f t="shared" si="152"/>
        <v>0.64822830970986778</v>
      </c>
      <c r="G83" s="8">
        <f t="shared" si="151"/>
        <v>2.8857374991035911E-3</v>
      </c>
      <c r="H83" s="8">
        <v>5.1100000000000003</v>
      </c>
      <c r="I83" s="8">
        <f t="shared" si="168"/>
        <v>2.0999999999999994E-3</v>
      </c>
      <c r="J83" s="8">
        <f t="shared" si="195"/>
        <v>-1.6733843185456898E-4</v>
      </c>
      <c r="K83" s="8">
        <f t="shared" si="169"/>
        <v>1.3642949996414364</v>
      </c>
      <c r="L83" s="8">
        <f t="shared" si="196"/>
        <v>-0.1826664087536409</v>
      </c>
      <c r="M83" s="14">
        <v>0.14367196816229186</v>
      </c>
      <c r="N83" s="14">
        <f t="shared" si="197"/>
        <v>-1.9402225768656771</v>
      </c>
      <c r="O83" s="10">
        <v>0.14164771420250638</v>
      </c>
      <c r="P83" s="10">
        <f t="shared" si="153"/>
        <v>-1.9544121897754083</v>
      </c>
      <c r="Q83" s="8">
        <f t="shared" si="198"/>
        <v>6.7485453095361692E-4</v>
      </c>
      <c r="R83" s="8">
        <v>2.9035000000000002</v>
      </c>
      <c r="S83" s="8">
        <f t="shared" si="170"/>
        <v>-1.9965E-2</v>
      </c>
      <c r="T83" s="8">
        <f t="shared" si="199"/>
        <v>1.6064313979953226E-3</v>
      </c>
      <c r="U83" s="8">
        <f t="shared" si="154"/>
        <v>-0.8649799376537527</v>
      </c>
      <c r="V83" s="8">
        <f t="shared" si="200"/>
        <v>2.166908305566583</v>
      </c>
      <c r="W83" s="14">
        <v>0.13790250293042819</v>
      </c>
      <c r="X83" s="14">
        <f t="shared" si="201"/>
        <v>-1.9812083440181676</v>
      </c>
      <c r="Y83" s="8">
        <v>0.13771316276180995</v>
      </c>
      <c r="Z83" s="8">
        <f t="shared" si="155"/>
        <v>-1.9825822876793728</v>
      </c>
      <c r="AA83" s="8">
        <f t="shared" si="202"/>
        <v>1.4431798650567096E-3</v>
      </c>
      <c r="AB83" s="9">
        <v>8.23</v>
      </c>
      <c r="AC83" s="13">
        <f t="shared" si="171"/>
        <v>3.3300000000000003E-2</v>
      </c>
      <c r="AD83" s="8">
        <f t="shared" si="203"/>
        <v>-2.6180664304420453E-3</v>
      </c>
      <c r="AE83" s="13">
        <f t="shared" si="204"/>
        <v>3.9072719460226844</v>
      </c>
      <c r="AF83" s="8">
        <f t="shared" si="205"/>
        <v>-3.3135114301125932</v>
      </c>
      <c r="AG83" s="14">
        <v>0.66600000000000004</v>
      </c>
      <c r="AH83" s="14">
        <f t="shared" si="206"/>
        <v>-0.40646560844174784</v>
      </c>
      <c r="AI83" s="10">
        <v>0.66938481527321947</v>
      </c>
      <c r="AJ83" s="10">
        <f t="shared" si="156"/>
        <v>-0.40139617454761917</v>
      </c>
      <c r="AK83" s="8">
        <f t="shared" si="207"/>
        <v>4.3105757934340794E-3</v>
      </c>
      <c r="AL83" s="9">
        <v>6.78</v>
      </c>
      <c r="AM83" s="13">
        <f t="shared" si="172"/>
        <v>1.8799999999999997E-2</v>
      </c>
      <c r="AN83" s="8">
        <f t="shared" si="208"/>
        <v>-1.4872738980007405E-3</v>
      </c>
      <c r="AO83" s="13">
        <f t="shared" si="209"/>
        <v>3.6042303173736316</v>
      </c>
      <c r="AP83" s="8">
        <f t="shared" si="210"/>
        <v>-1.940816248149875</v>
      </c>
      <c r="AQ83" s="14">
        <v>0.87827156156683639</v>
      </c>
      <c r="AR83" s="14">
        <f t="shared" si="211"/>
        <v>-0.12979943753484455</v>
      </c>
      <c r="AS83" s="10">
        <v>0.8799764870282667</v>
      </c>
      <c r="AT83" s="10">
        <f t="shared" si="157"/>
        <v>-0.12786009115291194</v>
      </c>
      <c r="AU83" s="8">
        <f t="shared" si="212"/>
        <v>-3.5637929311710392E-3</v>
      </c>
      <c r="AV83" s="6">
        <v>4.18</v>
      </c>
      <c r="AW83" s="6">
        <f t="shared" si="173"/>
        <v>-7.2000000000000067E-3</v>
      </c>
      <c r="AX83" s="8">
        <f t="shared" si="213"/>
        <v>5.7607249150315454E-4</v>
      </c>
      <c r="AY83" s="6">
        <f t="shared" si="214"/>
        <v>-2.1455171724684163</v>
      </c>
      <c r="AZ83" s="8">
        <f t="shared" si="215"/>
        <v>0.69673032555891634</v>
      </c>
      <c r="BA83" s="17">
        <v>1.3190200000000001</v>
      </c>
      <c r="BB83" s="17">
        <f t="shared" si="216"/>
        <v>0.27688903662249492</v>
      </c>
      <c r="BC83" s="17">
        <v>1.31335</v>
      </c>
      <c r="BD83" s="15">
        <f t="shared" si="158"/>
        <v>0.27258112491654085</v>
      </c>
      <c r="BE83" s="8">
        <f t="shared" si="217"/>
        <v>9.8773230599746853E-4</v>
      </c>
      <c r="BF83" s="8">
        <v>3.39</v>
      </c>
      <c r="BG83" s="8">
        <f t="shared" si="174"/>
        <v>-1.5100000000000002E-2</v>
      </c>
      <c r="BH83" s="8">
        <f t="shared" si="218"/>
        <v>1.2123662260448143E-3</v>
      </c>
      <c r="BI83" s="8">
        <f t="shared" si="219"/>
        <v>-1.1149070776010128</v>
      </c>
      <c r="BJ83" s="8">
        <f t="shared" si="220"/>
        <v>1.5617071905786761</v>
      </c>
      <c r="BK83" s="17">
        <v>1.3190200000000001</v>
      </c>
      <c r="BL83" s="17">
        <f t="shared" si="221"/>
        <v>0.27688903662249492</v>
      </c>
      <c r="BM83" s="17">
        <v>1.31335</v>
      </c>
      <c r="BN83" s="8">
        <f t="shared" si="159"/>
        <v>0.27258112491654085</v>
      </c>
      <c r="BO83" s="8">
        <f t="shared" si="222"/>
        <v>9.8773230599746853E-4</v>
      </c>
      <c r="BP83" s="8">
        <v>3.41</v>
      </c>
      <c r="BQ83" s="8">
        <f t="shared" si="175"/>
        <v>-1.4900000000000002E-2</v>
      </c>
      <c r="BR83" s="8">
        <f t="shared" si="223"/>
        <v>1.1962026199965337E-3</v>
      </c>
      <c r="BS83" s="8">
        <f t="shared" si="224"/>
        <v>-1.0949070776010128</v>
      </c>
      <c r="BT83" s="8">
        <f t="shared" si="225"/>
        <v>1.5417071905786761</v>
      </c>
      <c r="BU83" s="14">
        <v>0.1289274525224656</v>
      </c>
      <c r="BV83" s="14">
        <f t="shared" si="226"/>
        <v>-2.0485054163641845</v>
      </c>
      <c r="BW83" s="10">
        <v>0.12860909266285125</v>
      </c>
      <c r="BX83" s="10">
        <f t="shared" si="160"/>
        <v>-2.0509777646792555</v>
      </c>
      <c r="BY83" s="8">
        <f t="shared" si="227"/>
        <v>-5.5416825771925637E-4</v>
      </c>
      <c r="BZ83" s="8">
        <v>3.55</v>
      </c>
      <c r="CA83" s="8">
        <f t="shared" si="176"/>
        <v>-1.3500000000000005E-2</v>
      </c>
      <c r="CB83" s="8">
        <f t="shared" si="228"/>
        <v>1.0831375482172056E-3</v>
      </c>
      <c r="CC83" s="8">
        <f t="shared" si="229"/>
        <v>-1.5716673030877031</v>
      </c>
      <c r="CD83" s="8">
        <f t="shared" si="230"/>
        <v>1.3796722143674272</v>
      </c>
      <c r="CE83" s="17">
        <v>1.3190200000000001</v>
      </c>
      <c r="CF83" s="17">
        <f t="shared" si="231"/>
        <v>0.27688903662249492</v>
      </c>
      <c r="CG83" s="17">
        <v>1.31335</v>
      </c>
      <c r="CH83" s="8">
        <f t="shared" si="161"/>
        <v>0.27258112491654085</v>
      </c>
      <c r="CI83" s="8">
        <f t="shared" si="232"/>
        <v>9.8773230599746853E-4</v>
      </c>
      <c r="CJ83" s="8">
        <v>3.2970000000000002</v>
      </c>
      <c r="CK83" s="8">
        <f t="shared" si="177"/>
        <v>-1.6030000000000003E-2</v>
      </c>
      <c r="CL83" s="8">
        <f t="shared" si="233"/>
        <v>1.2875646651622219E-3</v>
      </c>
      <c r="CM83" s="8">
        <f t="shared" si="234"/>
        <v>-1.2079070776010128</v>
      </c>
      <c r="CN83" s="8">
        <f t="shared" si="235"/>
        <v>1.6547071905786761</v>
      </c>
      <c r="CO83" s="14">
        <v>4.9700554161178894E-3</v>
      </c>
      <c r="CP83" s="8">
        <v>4.9811959851560365E-3</v>
      </c>
      <c r="CQ83" s="8">
        <f t="shared" si="162"/>
        <v>-5.3020852591169554</v>
      </c>
      <c r="CR83" s="8">
        <f t="shared" si="236"/>
        <v>4.3819929230890509E-3</v>
      </c>
      <c r="CS83" s="9">
        <v>8.0799330357142907</v>
      </c>
      <c r="CT83" s="13">
        <f t="shared" si="178"/>
        <v>3.1799330357142906E-2</v>
      </c>
      <c r="CU83" s="13">
        <f t="shared" si="237"/>
        <v>4.9327302049499107</v>
      </c>
      <c r="CV83" s="14">
        <v>9.0618288583001833E-2</v>
      </c>
      <c r="CW83" s="10">
        <v>9.1608228251061505E-2</v>
      </c>
      <c r="CX83" s="10">
        <f t="shared" si="163"/>
        <v>-2.390234183267995</v>
      </c>
      <c r="CY83" s="8">
        <f t="shared" si="238"/>
        <v>-8.5788677440812311E-4</v>
      </c>
      <c r="CZ83" s="8">
        <v>7.16</v>
      </c>
      <c r="DA83" s="8">
        <f t="shared" si="179"/>
        <v>2.2599999999999999E-2</v>
      </c>
      <c r="DB83" s="8">
        <f t="shared" si="239"/>
        <v>1.9168452902367505</v>
      </c>
      <c r="DC83" s="13"/>
      <c r="DD83" s="12">
        <v>1.4296375297007197E-2</v>
      </c>
      <c r="DE83" s="12">
        <f t="shared" si="164"/>
        <v>-4.2477492495804414</v>
      </c>
      <c r="DF83" s="8">
        <f t="shared" si="240"/>
        <v>3.7429719811421513E-4</v>
      </c>
      <c r="DG83" s="9">
        <v>6.4132499999999997</v>
      </c>
      <c r="DH83" s="13">
        <f t="shared" si="180"/>
        <v>1.5132499999999993E-2</v>
      </c>
      <c r="DI83" s="13">
        <f t="shared" si="241"/>
        <v>1.6629688792456854</v>
      </c>
      <c r="DJ83" s="6">
        <v>8.7369818969735089E-3</v>
      </c>
      <c r="DK83" s="6">
        <f t="shared" si="242"/>
        <v>-4.7401904696640331</v>
      </c>
      <c r="DL83" s="17">
        <v>8.6542619999999994E-3</v>
      </c>
      <c r="DM83" s="17">
        <f t="shared" si="165"/>
        <v>-4.7497033626203899</v>
      </c>
      <c r="DN83" s="8">
        <f t="shared" si="243"/>
        <v>-2.8491528436163094E-3</v>
      </c>
      <c r="DO83" s="16">
        <v>0.44800000000000001</v>
      </c>
      <c r="DP83" s="11">
        <f t="shared" si="181"/>
        <v>-4.4519999999999997E-2</v>
      </c>
      <c r="DQ83" s="8">
        <f t="shared" si="244"/>
        <v>3.6218316127878403E-3</v>
      </c>
      <c r="DR83" s="11">
        <f t="shared" si="245"/>
        <v>-5.5916611374465237</v>
      </c>
      <c r="DS83" s="8">
        <f t="shared" si="246"/>
        <v>4.5662144612068962</v>
      </c>
      <c r="DT83" s="6">
        <v>0.2327042561608452</v>
      </c>
      <c r="DU83" s="6">
        <v>0.23266635644485806</v>
      </c>
      <c r="DV83" s="6">
        <f t="shared" si="166"/>
        <v>-1.4581497982203189</v>
      </c>
      <c r="DW83" s="8">
        <f t="shared" si="247"/>
        <v>3.0581658646779974E-3</v>
      </c>
      <c r="DX83" s="17">
        <v>5.14</v>
      </c>
      <c r="DY83" s="17">
        <f t="shared" si="182"/>
        <v>2.3999999999999933E-3</v>
      </c>
      <c r="DZ83" s="18">
        <f t="shared" si="248"/>
        <v>1.4632663458711983</v>
      </c>
      <c r="EB83" s="6">
        <v>9.2915214866434379E-3</v>
      </c>
      <c r="EC83" s="6">
        <f t="shared" si="167"/>
        <v>-4.6786529627478952</v>
      </c>
      <c r="ED83" s="8">
        <f t="shared" si="249"/>
        <v>-1.247131435288984E-3</v>
      </c>
      <c r="EE83" s="17">
        <v>12.32</v>
      </c>
      <c r="EF83" s="17">
        <f t="shared" si="183"/>
        <v>7.4200000000000002E-2</v>
      </c>
      <c r="EG83" s="18">
        <f t="shared" si="250"/>
        <v>6.9211474258844063</v>
      </c>
      <c r="EH83" s="17">
        <v>0.77712999999999999</v>
      </c>
      <c r="EI83" s="17">
        <f t="shared" si="251"/>
        <v>-0.25214763244196453</v>
      </c>
      <c r="EJ83" s="17">
        <v>0.77895000000000003</v>
      </c>
      <c r="EK83" s="6">
        <f t="shared" si="252"/>
        <v>-0.24980842002369938</v>
      </c>
      <c r="EL83" s="8">
        <f t="shared" si="253"/>
        <v>1.4175208221889335E-3</v>
      </c>
      <c r="EM83" s="17">
        <v>6.37</v>
      </c>
      <c r="EN83" s="29">
        <f t="shared" si="184"/>
        <v>1.4699999999999998E-2</v>
      </c>
      <c r="EO83" s="8">
        <f t="shared" si="254"/>
        <v>-1.164979800684085E-3</v>
      </c>
      <c r="EP83" s="6">
        <f t="shared" si="255"/>
        <v>2.0370083288755731</v>
      </c>
      <c r="EQ83" s="8">
        <f t="shared" si="256"/>
        <v>-1.4980669378370566</v>
      </c>
      <c r="ER83" s="17">
        <v>1.3190200000000001</v>
      </c>
      <c r="ES83" s="17">
        <f t="shared" si="257"/>
        <v>0.27688903662249492</v>
      </c>
      <c r="ET83" s="17">
        <v>1.31335</v>
      </c>
      <c r="EU83" s="6">
        <f t="shared" si="258"/>
        <v>0.27258112491654085</v>
      </c>
      <c r="EV83" s="8">
        <f t="shared" si="259"/>
        <v>9.8773230599746853E-4</v>
      </c>
      <c r="EW83" s="17">
        <v>3.5972</v>
      </c>
      <c r="EX83" s="6">
        <f t="shared" si="185"/>
        <v>-1.3028000000000005E-2</v>
      </c>
      <c r="EY83" s="8">
        <f t="shared" si="260"/>
        <v>1.0450500502992011E-3</v>
      </c>
      <c r="EZ83" s="6">
        <f t="shared" si="261"/>
        <v>-0.9077070776010131</v>
      </c>
      <c r="FA83" s="8">
        <f t="shared" si="262"/>
        <v>1.3545071905786763</v>
      </c>
      <c r="FB83" s="6">
        <v>0.17689252894404003</v>
      </c>
      <c r="FC83" s="6">
        <f t="shared" si="263"/>
        <v>-1.7322129119245251</v>
      </c>
      <c r="FD83" s="6">
        <v>0.17618196072904094</v>
      </c>
      <c r="FE83" s="6">
        <f t="shared" si="264"/>
        <v>-1.7362379502385596</v>
      </c>
      <c r="FF83" s="8">
        <f t="shared" si="265"/>
        <v>1.0014603403558642E-3</v>
      </c>
      <c r="FG83" s="17">
        <v>3.7244999999999999</v>
      </c>
      <c r="FH83" s="6">
        <f t="shared" si="186"/>
        <v>-1.1755000000000005E-2</v>
      </c>
      <c r="FI83" s="8">
        <f t="shared" si="266"/>
        <v>9.42406026103626E-4</v>
      </c>
      <c r="FJ83" s="6">
        <f t="shared" si="267"/>
        <v>-0.77491586385765487</v>
      </c>
      <c r="FK83" s="8">
        <f t="shared" si="268"/>
        <v>1.2238111538191587</v>
      </c>
      <c r="FL83" s="17">
        <v>1.3190200000000001</v>
      </c>
      <c r="FM83" s="17">
        <f t="shared" si="269"/>
        <v>0.27688903662249492</v>
      </c>
      <c r="FN83" s="17">
        <v>1.31335</v>
      </c>
      <c r="FO83" s="6">
        <f t="shared" si="270"/>
        <v>0.27258112491654085</v>
      </c>
      <c r="FP83" s="8">
        <f t="shared" si="271"/>
        <v>9.8773230599746853E-4</v>
      </c>
      <c r="FQ83" s="17">
        <v>3.5972</v>
      </c>
      <c r="FR83" s="6">
        <f t="shared" si="187"/>
        <v>-1.3028000000000005E-2</v>
      </c>
      <c r="FS83" s="8">
        <f t="shared" si="272"/>
        <v>1.0450500502992011E-3</v>
      </c>
      <c r="FT83" s="6">
        <f t="shared" si="273"/>
        <v>-0.9077070776010131</v>
      </c>
      <c r="FU83" s="8">
        <f t="shared" si="274"/>
        <v>1.3545071905786763</v>
      </c>
      <c r="FV83" s="6">
        <v>0.83591771226040501</v>
      </c>
      <c r="FW83" s="6">
        <f t="shared" si="275"/>
        <v>-0.17922510105253667</v>
      </c>
      <c r="FX83" s="6">
        <v>0.82880941527495755</v>
      </c>
      <c r="FY83" s="6">
        <f t="shared" si="276"/>
        <v>-0.18776504741239311</v>
      </c>
      <c r="FZ83" s="8">
        <f t="shared" si="277"/>
        <v>-1.0983735781443515E-3</v>
      </c>
      <c r="GA83" s="17">
        <v>1.95</v>
      </c>
      <c r="GB83" s="6">
        <f t="shared" si="188"/>
        <v>-2.9500000000000002E-2</v>
      </c>
      <c r="GC83" s="8">
        <f t="shared" si="278"/>
        <v>2.3837455890207693E-3</v>
      </c>
      <c r="GD83" s="6">
        <f t="shared" si="279"/>
        <v>-3.3893494312577404</v>
      </c>
      <c r="GE83" s="8">
        <f t="shared" si="280"/>
        <v>3.0525275042743081</v>
      </c>
      <c r="GG83" s="6">
        <v>4.2956249060332053E-4</v>
      </c>
      <c r="GH83" s="6">
        <f t="shared" si="281"/>
        <v>-7.7527433309574496</v>
      </c>
      <c r="GI83" s="8">
        <f t="shared" si="282"/>
        <v>5.1976258842472145E-3</v>
      </c>
      <c r="GJ83" s="17">
        <v>6.68</v>
      </c>
      <c r="GK83" s="6">
        <f t="shared" si="189"/>
        <v>1.7799999999999993E-2</v>
      </c>
      <c r="GL83" s="6">
        <f t="shared" si="283"/>
        <v>3.8590503536988856</v>
      </c>
      <c r="GM83" s="6">
        <v>0.15954255957319174</v>
      </c>
      <c r="GN83" s="6">
        <f t="shared" si="284"/>
        <v>-1.8354445611704602</v>
      </c>
      <c r="GO83" s="6">
        <v>0.15884361845762848</v>
      </c>
      <c r="GP83" s="6">
        <f t="shared" si="285"/>
        <v>-1.8398350924596181</v>
      </c>
      <c r="GQ83" s="8">
        <f t="shared" si="286"/>
        <v>3.4609990632017418E-3</v>
      </c>
      <c r="GR83" s="17">
        <v>3.62</v>
      </c>
      <c r="GS83" s="6">
        <f t="shared" si="190"/>
        <v>-1.2800000000000002E-2</v>
      </c>
      <c r="GT83" s="8">
        <f t="shared" si="287"/>
        <v>1.0266575496140629E-3</v>
      </c>
      <c r="GU83" s="6">
        <f t="shared" si="288"/>
        <v>0.10439962528069648</v>
      </c>
      <c r="GV83" s="8">
        <f t="shared" si="289"/>
        <v>1.3326990999969004</v>
      </c>
      <c r="GX83" s="6">
        <v>1.0744600838078866E-3</v>
      </c>
      <c r="GY83" s="6">
        <f t="shared" si="290"/>
        <v>-6.835936991191665</v>
      </c>
      <c r="GZ83" s="8">
        <f t="shared" si="291"/>
        <v>-1.0521178535386477E-3</v>
      </c>
      <c r="HA83" s="17">
        <v>4.5999999999999996</v>
      </c>
      <c r="HB83" s="6">
        <f t="shared" si="191"/>
        <v>-3.000000000000007E-3</v>
      </c>
      <c r="HC83" s="6">
        <f t="shared" si="292"/>
        <v>-0.7208471414154598</v>
      </c>
      <c r="HD83" s="17">
        <v>1.3190200000000001</v>
      </c>
      <c r="HE83" s="17">
        <f t="shared" si="293"/>
        <v>0.27688903662249492</v>
      </c>
      <c r="HF83" s="17">
        <v>1.31335</v>
      </c>
      <c r="HG83" s="6">
        <f t="shared" si="294"/>
        <v>0.27258112491654085</v>
      </c>
      <c r="HH83" s="8">
        <f t="shared" si="295"/>
        <v>9.8773230599746853E-4</v>
      </c>
      <c r="HI83" s="17">
        <v>3.5972</v>
      </c>
      <c r="HJ83" s="6">
        <f t="shared" si="192"/>
        <v>-1.3028000000000005E-2</v>
      </c>
      <c r="HK83" s="8">
        <f t="shared" si="296"/>
        <v>1.0450500502992011E-3</v>
      </c>
      <c r="HL83" s="6">
        <f t="shared" si="297"/>
        <v>-0.9077070776010131</v>
      </c>
      <c r="HM83" s="8">
        <f t="shared" si="298"/>
        <v>1.3545071905786763</v>
      </c>
      <c r="HO83" s="6">
        <v>3.7918286093468576E-2</v>
      </c>
      <c r="HP83" s="6">
        <f t="shared" si="299"/>
        <v>-3.2723218005738266</v>
      </c>
      <c r="HQ83" s="8">
        <f t="shared" si="300"/>
        <v>1.2107793605751205E-3</v>
      </c>
      <c r="HR83" s="17">
        <v>6.9</v>
      </c>
      <c r="HS83" s="6">
        <f t="shared" si="193"/>
        <v>0.02</v>
      </c>
      <c r="HT83" s="6">
        <f t="shared" si="301"/>
        <v>2.4843117442300482</v>
      </c>
    </row>
    <row r="84" spans="1:228" x14ac:dyDescent="0.25">
      <c r="A84" s="7" t="s">
        <v>82</v>
      </c>
      <c r="B84" s="8">
        <v>4.8899999999999997</v>
      </c>
      <c r="C84" s="14">
        <v>1.96027</v>
      </c>
      <c r="D84" s="14">
        <f t="shared" si="194"/>
        <v>0.67308221885710384</v>
      </c>
      <c r="E84" s="8">
        <v>1.9623295520551085</v>
      </c>
      <c r="F84" s="8">
        <f t="shared" si="152"/>
        <v>0.67413231444653787</v>
      </c>
      <c r="G84" s="8">
        <f t="shared" si="151"/>
        <v>-8.931000735069583E-4</v>
      </c>
      <c r="H84" s="8">
        <v>5.17</v>
      </c>
      <c r="I84" s="8">
        <f t="shared" si="168"/>
        <v>2.8000000000000026E-3</v>
      </c>
      <c r="J84" s="8">
        <f t="shared" si="195"/>
        <v>-2.2306927694115686E-4</v>
      </c>
      <c r="K84" s="8">
        <f t="shared" si="169"/>
        <v>-7.7240029402783059E-2</v>
      </c>
      <c r="L84" s="8">
        <f t="shared" si="196"/>
        <v>-0.29260041931623348</v>
      </c>
      <c r="M84" s="14">
        <v>0.14678252700798497</v>
      </c>
      <c r="N84" s="14">
        <f t="shared" si="197"/>
        <v>-1.9188031957170233</v>
      </c>
      <c r="O84" s="10">
        <v>0.14604166481072051</v>
      </c>
      <c r="P84" s="10">
        <f t="shared" si="153"/>
        <v>-1.9238633225697255</v>
      </c>
      <c r="Q84" s="8">
        <f t="shared" si="198"/>
        <v>-2.9275258581810126E-3</v>
      </c>
      <c r="R84" s="8">
        <v>2.9982000000000002</v>
      </c>
      <c r="S84" s="8">
        <f t="shared" si="170"/>
        <v>-1.8917999999999994E-2</v>
      </c>
      <c r="T84" s="8">
        <f t="shared" si="199"/>
        <v>1.5216145430048122E-3</v>
      </c>
      <c r="U84" s="8">
        <f t="shared" si="154"/>
        <v>-0.26142613368993517</v>
      </c>
      <c r="V84" s="8">
        <f t="shared" si="200"/>
        <v>1.9525384243064274</v>
      </c>
      <c r="W84" s="14">
        <v>0.14121301984042928</v>
      </c>
      <c r="X84" s="14">
        <f t="shared" si="201"/>
        <v>-1.9574857496723141</v>
      </c>
      <c r="Y84" s="8">
        <v>0.14203980523501905</v>
      </c>
      <c r="Z84" s="8">
        <f t="shared" si="155"/>
        <v>-1.95164794210631</v>
      </c>
      <c r="AA84" s="8">
        <f t="shared" si="202"/>
        <v>-5.1386309119115792E-3</v>
      </c>
      <c r="AB84" s="9">
        <v>8.39</v>
      </c>
      <c r="AC84" s="13">
        <f t="shared" si="171"/>
        <v>3.500000000000001E-2</v>
      </c>
      <c r="AD84" s="8">
        <f t="shared" si="203"/>
        <v>-2.7499676897426717E-3</v>
      </c>
      <c r="AE84" s="13">
        <f t="shared" si="204"/>
        <v>1.4445476352353694</v>
      </c>
      <c r="AF84" s="8">
        <f t="shared" si="205"/>
        <v>-3.5700312023702252</v>
      </c>
      <c r="AG84" s="14">
        <v>0.69630000000000003</v>
      </c>
      <c r="AH84" s="14">
        <f t="shared" si="206"/>
        <v>-0.36197467703363595</v>
      </c>
      <c r="AI84" s="10">
        <v>0.69355005385416169</v>
      </c>
      <c r="AJ84" s="10">
        <f t="shared" si="156"/>
        <v>-0.3659318661228349</v>
      </c>
      <c r="AK84" s="8">
        <f t="shared" si="207"/>
        <v>9.3793482201021128E-4</v>
      </c>
      <c r="AL84" s="9">
        <v>7.25</v>
      </c>
      <c r="AM84" s="13">
        <f t="shared" si="172"/>
        <v>2.3600000000000003E-2</v>
      </c>
      <c r="AN84" s="8">
        <f t="shared" si="208"/>
        <v>-1.8633165513655126E-3</v>
      </c>
      <c r="AO84" s="13">
        <f t="shared" si="209"/>
        <v>2.7351739288040848</v>
      </c>
      <c r="AP84" s="8">
        <f t="shared" si="210"/>
        <v>-2.3125033943981181</v>
      </c>
      <c r="AQ84" s="14">
        <v>0.86617583369423989</v>
      </c>
      <c r="AR84" s="14">
        <f t="shared" si="211"/>
        <v>-0.14366734981241303</v>
      </c>
      <c r="AS84" s="10">
        <v>0.86731923766108288</v>
      </c>
      <c r="AT84" s="10">
        <f t="shared" si="157"/>
        <v>-0.14234816044573384</v>
      </c>
      <c r="AU84" s="8">
        <f t="shared" si="212"/>
        <v>-1.6225151185332853E-3</v>
      </c>
      <c r="AV84" s="6">
        <v>4.16</v>
      </c>
      <c r="AW84" s="6">
        <f t="shared" si="173"/>
        <v>-7.2999999999999957E-3</v>
      </c>
      <c r="AX84" s="8">
        <f t="shared" si="213"/>
        <v>5.84150388602378E-4</v>
      </c>
      <c r="AY84" s="6">
        <f t="shared" si="214"/>
        <v>-1.3790060474133137</v>
      </c>
      <c r="AZ84" s="8">
        <f t="shared" si="215"/>
        <v>0.71417087612133612</v>
      </c>
      <c r="BA84" s="17">
        <v>1.31734</v>
      </c>
      <c r="BB84" s="17">
        <f t="shared" si="216"/>
        <v>0.27561455193345114</v>
      </c>
      <c r="BC84" s="17">
        <v>1.3120000000000001</v>
      </c>
      <c r="BD84" s="15">
        <f t="shared" si="158"/>
        <v>0.27155269052189734</v>
      </c>
      <c r="BE84" s="8">
        <f t="shared" si="217"/>
        <v>2.1189438101720803E-3</v>
      </c>
      <c r="BF84" s="8">
        <v>3.49</v>
      </c>
      <c r="BG84" s="8">
        <f t="shared" si="174"/>
        <v>-1.3999999999999995E-2</v>
      </c>
      <c r="BH84" s="8">
        <f t="shared" si="218"/>
        <v>1.1236006847157309E-3</v>
      </c>
      <c r="BI84" s="8">
        <f t="shared" si="219"/>
        <v>-0.55242247593116733</v>
      </c>
      <c r="BJ84" s="8">
        <f t="shared" si="220"/>
        <v>1.4487532275670993</v>
      </c>
      <c r="BK84" s="17">
        <v>1.31734</v>
      </c>
      <c r="BL84" s="17">
        <f t="shared" si="221"/>
        <v>0.27561455193345114</v>
      </c>
      <c r="BM84" s="17">
        <v>1.3120000000000001</v>
      </c>
      <c r="BN84" s="8">
        <f t="shared" si="159"/>
        <v>0.27155269052189734</v>
      </c>
      <c r="BO84" s="8">
        <f t="shared" si="222"/>
        <v>2.1189438101720803E-3</v>
      </c>
      <c r="BP84" s="8">
        <v>3.49</v>
      </c>
      <c r="BQ84" s="8">
        <f t="shared" si="175"/>
        <v>-1.3999999999999995E-2</v>
      </c>
      <c r="BR84" s="8">
        <f t="shared" si="223"/>
        <v>1.1236006847157309E-3</v>
      </c>
      <c r="BS84" s="8">
        <f t="shared" si="224"/>
        <v>-0.55242247593116733</v>
      </c>
      <c r="BT84" s="8">
        <f t="shared" si="225"/>
        <v>1.4487532275670993</v>
      </c>
      <c r="BU84" s="14">
        <v>0.12900312832586189</v>
      </c>
      <c r="BV84" s="14">
        <f t="shared" si="226"/>
        <v>-2.0479186243264289</v>
      </c>
      <c r="BW84" s="10">
        <v>0.12862563508907326</v>
      </c>
      <c r="BX84" s="10">
        <f t="shared" si="160"/>
        <v>-2.0508491473157338</v>
      </c>
      <c r="BY84" s="8">
        <f t="shared" si="227"/>
        <v>-5.5423935549736569E-4</v>
      </c>
      <c r="BZ84" s="8">
        <v>3.29</v>
      </c>
      <c r="CA84" s="8">
        <f t="shared" si="176"/>
        <v>-1.5999999999999997E-2</v>
      </c>
      <c r="CB84" s="8">
        <f t="shared" si="228"/>
        <v>1.2852511198042649E-3</v>
      </c>
      <c r="CC84" s="8">
        <f t="shared" si="229"/>
        <v>-1.8216957421989459</v>
      </c>
      <c r="CD84" s="8">
        <f t="shared" si="230"/>
        <v>1.635171944482237</v>
      </c>
      <c r="CE84" s="17">
        <v>1.31734</v>
      </c>
      <c r="CF84" s="17">
        <f t="shared" si="231"/>
        <v>0.27561455193345114</v>
      </c>
      <c r="CG84" s="17">
        <v>1.3120000000000001</v>
      </c>
      <c r="CH84" s="8">
        <f t="shared" si="161"/>
        <v>0.27155269052189734</v>
      </c>
      <c r="CI84" s="8">
        <f t="shared" si="232"/>
        <v>2.1189438101720803E-3</v>
      </c>
      <c r="CJ84" s="8">
        <v>3.5409999999999999</v>
      </c>
      <c r="CK84" s="8">
        <f t="shared" si="177"/>
        <v>-1.3489999999999997E-2</v>
      </c>
      <c r="CL84" s="8">
        <f t="shared" si="233"/>
        <v>1.0824256473216387E-3</v>
      </c>
      <c r="CM84" s="8">
        <f t="shared" si="234"/>
        <v>-0.50142247593116751</v>
      </c>
      <c r="CN84" s="8">
        <f t="shared" si="235"/>
        <v>1.3977532275670996</v>
      </c>
      <c r="CO84" s="14">
        <v>5.1310995946431326E-3</v>
      </c>
      <c r="CP84" s="8">
        <v>5.197389039642045E-3</v>
      </c>
      <c r="CQ84" s="8">
        <f t="shared" si="162"/>
        <v>-5.2595988872542145</v>
      </c>
      <c r="CR84" s="8">
        <f t="shared" si="236"/>
        <v>2.5574805129326972E-3</v>
      </c>
      <c r="CS84" s="9">
        <v>7.9747619047619001</v>
      </c>
      <c r="CT84" s="13">
        <f t="shared" si="178"/>
        <v>3.0847619047619002E-2</v>
      </c>
      <c r="CU84" s="13">
        <f t="shared" si="237"/>
        <v>4.1077541099349784</v>
      </c>
      <c r="CV84" s="14">
        <v>9.163131225202277E-2</v>
      </c>
      <c r="CW84" s="10">
        <v>9.2116995954221542E-2</v>
      </c>
      <c r="CX84" s="10">
        <f t="shared" si="163"/>
        <v>-2.3846958146979191</v>
      </c>
      <c r="CY84" s="8">
        <f t="shared" si="238"/>
        <v>-2.8419697455478454E-3</v>
      </c>
      <c r="CZ84" s="8">
        <v>7.16</v>
      </c>
      <c r="DA84" s="8">
        <f t="shared" si="179"/>
        <v>2.2700000000000005E-2</v>
      </c>
      <c r="DB84" s="8">
        <f t="shared" si="239"/>
        <v>1.1332121017808623</v>
      </c>
      <c r="DC84" s="13"/>
      <c r="DD84" s="12">
        <v>1.4409907099328932E-2</v>
      </c>
      <c r="DE84" s="12">
        <f t="shared" si="164"/>
        <v>-4.2398393159499248</v>
      </c>
      <c r="DF84" s="8">
        <f t="shared" si="240"/>
        <v>1.0716833515798108E-3</v>
      </c>
      <c r="DG84" s="9">
        <v>5.7275</v>
      </c>
      <c r="DH84" s="13">
        <f t="shared" si="180"/>
        <v>8.375000000000004E-3</v>
      </c>
      <c r="DI84" s="13">
        <f t="shared" si="241"/>
        <v>1.2661733406319247</v>
      </c>
      <c r="DJ84" s="6">
        <v>8.5206092235594853E-3</v>
      </c>
      <c r="DK84" s="6">
        <f t="shared" si="242"/>
        <v>-4.7652674355846658</v>
      </c>
      <c r="DL84" s="17">
        <v>8.4019490000000006E-3</v>
      </c>
      <c r="DM84" s="17">
        <f t="shared" si="165"/>
        <v>-4.7792915762367061</v>
      </c>
      <c r="DN84" s="8">
        <f t="shared" si="243"/>
        <v>1.4821388711188099E-3</v>
      </c>
      <c r="DO84" s="16">
        <v>0.41899999999999998</v>
      </c>
      <c r="DP84" s="11">
        <f t="shared" si="181"/>
        <v>-4.471E-2</v>
      </c>
      <c r="DQ84" s="8">
        <f t="shared" si="244"/>
        <v>3.6379264905528341E-3</v>
      </c>
      <c r="DR84" s="11">
        <f t="shared" si="245"/>
        <v>-3.8781444515524761</v>
      </c>
      <c r="DS84" s="8">
        <f t="shared" si="246"/>
        <v>4.6394195550283097</v>
      </c>
      <c r="DT84" s="6">
        <v>0.2389657562071355</v>
      </c>
      <c r="DU84" s="6">
        <v>0.23889154323936934</v>
      </c>
      <c r="DV84" s="6">
        <f t="shared" si="166"/>
        <v>-1.431745624023808</v>
      </c>
      <c r="DW84" s="8">
        <f t="shared" si="247"/>
        <v>-1.718652198139381E-4</v>
      </c>
      <c r="DX84" s="17">
        <v>5.16</v>
      </c>
      <c r="DY84" s="17">
        <f t="shared" si="182"/>
        <v>2.7000000000000045E-3</v>
      </c>
      <c r="DZ84" s="18">
        <f t="shared" si="248"/>
        <v>0.20125391207442522</v>
      </c>
      <c r="EB84" s="6">
        <v>9.2997303078210733E-3</v>
      </c>
      <c r="EC84" s="6">
        <f t="shared" si="167"/>
        <v>-4.6777698784024349</v>
      </c>
      <c r="ED84" s="8">
        <f t="shared" si="249"/>
        <v>-2.3512373640139916E-3</v>
      </c>
      <c r="EE84" s="17">
        <v>12.76</v>
      </c>
      <c r="EF84" s="17">
        <f t="shared" si="183"/>
        <v>7.8700000000000006E-2</v>
      </c>
      <c r="EG84" s="18">
        <f t="shared" si="250"/>
        <v>6.9295050543944043</v>
      </c>
      <c r="EH84" s="17">
        <v>0.78256000000000003</v>
      </c>
      <c r="EI84" s="17">
        <f t="shared" si="251"/>
        <v>-0.24518468219108996</v>
      </c>
      <c r="EJ84" s="17">
        <v>0.78449999999999998</v>
      </c>
      <c r="EK84" s="6">
        <f t="shared" si="252"/>
        <v>-0.2427087068090498</v>
      </c>
      <c r="EL84" s="8">
        <f t="shared" si="253"/>
        <v>3.5997528659947875E-3</v>
      </c>
      <c r="EM84" s="17">
        <v>6.39</v>
      </c>
      <c r="EN84" s="29">
        <f t="shared" si="184"/>
        <v>1.4999999999999999E-2</v>
      </c>
      <c r="EO84" s="8">
        <f t="shared" si="254"/>
        <v>-1.1887040160314388E-3</v>
      </c>
      <c r="EP84" s="6">
        <f t="shared" si="255"/>
        <v>2.939901146397915</v>
      </c>
      <c r="EQ84" s="8">
        <f t="shared" si="256"/>
        <v>-1.529707658818745</v>
      </c>
      <c r="ER84" s="17">
        <v>1.31734</v>
      </c>
      <c r="ES84" s="17">
        <f t="shared" si="257"/>
        <v>0.27561455193345114</v>
      </c>
      <c r="ET84" s="17">
        <v>1.3120000000000001</v>
      </c>
      <c r="EU84" s="6">
        <f t="shared" si="258"/>
        <v>0.27155269052189734</v>
      </c>
      <c r="EV84" s="8">
        <f t="shared" si="259"/>
        <v>2.1189438101720803E-3</v>
      </c>
      <c r="EW84" s="17">
        <v>3.6842000000000001</v>
      </c>
      <c r="EX84" s="6">
        <f t="shared" si="185"/>
        <v>-1.2057999999999996E-2</v>
      </c>
      <c r="EY84" s="8">
        <f t="shared" si="260"/>
        <v>9.6691190823627871E-4</v>
      </c>
      <c r="EZ84" s="6">
        <f t="shared" si="261"/>
        <v>-0.35822247593116746</v>
      </c>
      <c r="FA84" s="8">
        <f t="shared" si="262"/>
        <v>1.2545532275670994</v>
      </c>
      <c r="FB84" s="6">
        <v>0.17665846971367197</v>
      </c>
      <c r="FC84" s="6">
        <f t="shared" si="263"/>
        <v>-1.7335369600276325</v>
      </c>
      <c r="FD84" s="6">
        <v>0.17599127083296667</v>
      </c>
      <c r="FE84" s="6">
        <f t="shared" si="264"/>
        <v>-1.7373208827139459</v>
      </c>
      <c r="FF84" s="8">
        <f t="shared" si="265"/>
        <v>2.1823337215765015E-3</v>
      </c>
      <c r="FG84" s="17">
        <v>3.8371</v>
      </c>
      <c r="FH84" s="6">
        <f t="shared" si="186"/>
        <v>-1.0528999999999997E-2</v>
      </c>
      <c r="FI84" s="8">
        <f t="shared" si="266"/>
        <v>8.4373489146472025E-4</v>
      </c>
      <c r="FJ84" s="6">
        <f t="shared" si="267"/>
        <v>-0.17996651136939906</v>
      </c>
      <c r="FK84" s="8">
        <f t="shared" si="268"/>
        <v>1.0983165233547019</v>
      </c>
      <c r="FL84" s="17">
        <v>1.31734</v>
      </c>
      <c r="FM84" s="17">
        <f t="shared" si="269"/>
        <v>0.27561455193345114</v>
      </c>
      <c r="FN84" s="17">
        <v>1.3120000000000001</v>
      </c>
      <c r="FO84" s="6">
        <f t="shared" si="270"/>
        <v>0.27155269052189734</v>
      </c>
      <c r="FP84" s="8">
        <f t="shared" si="271"/>
        <v>2.1189438101720803E-3</v>
      </c>
      <c r="FQ84" s="17">
        <v>3.6842000000000001</v>
      </c>
      <c r="FR84" s="6">
        <f t="shared" si="187"/>
        <v>-1.2057999999999996E-2</v>
      </c>
      <c r="FS84" s="8">
        <f t="shared" si="272"/>
        <v>9.6691190823627871E-4</v>
      </c>
      <c r="FT84" s="6">
        <f t="shared" si="273"/>
        <v>-0.35822247593116746</v>
      </c>
      <c r="FU84" s="8">
        <f t="shared" si="274"/>
        <v>1.2545532275670994</v>
      </c>
      <c r="FV84" s="6">
        <v>0.82221290380931245</v>
      </c>
      <c r="FW84" s="6">
        <f t="shared" si="275"/>
        <v>-0.19575591039520684</v>
      </c>
      <c r="FX84" s="6">
        <v>0.81556090201035758</v>
      </c>
      <c r="FY84" s="6">
        <f t="shared" si="276"/>
        <v>-0.20387917913275191</v>
      </c>
      <c r="FZ84" s="8">
        <f t="shared" si="277"/>
        <v>1.3987214682469329E-3</v>
      </c>
      <c r="GA84" s="17">
        <v>2.1025</v>
      </c>
      <c r="GB84" s="6">
        <f t="shared" si="188"/>
        <v>-2.7874999999999997E-2</v>
      </c>
      <c r="GC84" s="8">
        <f t="shared" si="278"/>
        <v>2.2510015715873077E-3</v>
      </c>
      <c r="GD84" s="6">
        <f t="shared" si="279"/>
        <v>-2.2280114127012265</v>
      </c>
      <c r="GE84" s="8">
        <f t="shared" si="280"/>
        <v>2.8850227883920789</v>
      </c>
      <c r="GG84" s="6">
        <v>4.4622936189201248E-4</v>
      </c>
      <c r="GH84" s="6">
        <f t="shared" si="281"/>
        <v>-7.7146774738009274</v>
      </c>
      <c r="GI84" s="8">
        <f t="shared" si="282"/>
        <v>3.842507349403057E-3</v>
      </c>
      <c r="GJ84" s="17">
        <v>6.75</v>
      </c>
      <c r="GK84" s="6">
        <f t="shared" si="189"/>
        <v>1.8600000000000002E-2</v>
      </c>
      <c r="GL84" s="6">
        <f t="shared" si="283"/>
        <v>3.3970029397612231</v>
      </c>
      <c r="GM84" s="6">
        <v>0.15963093328225142</v>
      </c>
      <c r="GN84" s="6">
        <f t="shared" si="284"/>
        <v>-1.8348907951886586</v>
      </c>
      <c r="GO84" s="6">
        <v>0.15904193140521497</v>
      </c>
      <c r="GP84" s="6">
        <f t="shared" si="285"/>
        <v>-1.8385873920001343</v>
      </c>
      <c r="GQ84" s="8">
        <f t="shared" si="286"/>
        <v>3.8256164378929203E-3</v>
      </c>
      <c r="GR84" s="17">
        <v>3.8</v>
      </c>
      <c r="GS84" s="6">
        <f t="shared" si="190"/>
        <v>-1.0899999999999998E-2</v>
      </c>
      <c r="GT84" s="8">
        <f t="shared" si="287"/>
        <v>8.7360755554710678E-4</v>
      </c>
      <c r="GU84" s="6">
        <f t="shared" si="288"/>
        <v>0.44024657515716831</v>
      </c>
      <c r="GV84" s="8">
        <f t="shared" si="289"/>
        <v>1.1343681816355344</v>
      </c>
      <c r="GX84" s="6">
        <v>1.0746910263299302E-3</v>
      </c>
      <c r="GY84" s="6">
        <f t="shared" si="290"/>
        <v>-6.8357220760823054</v>
      </c>
      <c r="GZ84" s="8">
        <f t="shared" si="291"/>
        <v>-1.3329467613242274E-3</v>
      </c>
      <c r="HA84" s="17">
        <v>4.76</v>
      </c>
      <c r="HB84" s="6">
        <f t="shared" si="191"/>
        <v>-1.2999999999999989E-3</v>
      </c>
      <c r="HC84" s="6">
        <f t="shared" si="292"/>
        <v>-0.66317870452969085</v>
      </c>
      <c r="HD84" s="17">
        <v>1.31734</v>
      </c>
      <c r="HE84" s="17">
        <f t="shared" si="293"/>
        <v>0.27561455193345114</v>
      </c>
      <c r="HF84" s="17">
        <v>1.3120000000000001</v>
      </c>
      <c r="HG84" s="6">
        <f t="shared" si="294"/>
        <v>0.27155269052189734</v>
      </c>
      <c r="HH84" s="8">
        <f t="shared" si="295"/>
        <v>2.1189438101720803E-3</v>
      </c>
      <c r="HI84" s="17">
        <v>3.6842000000000001</v>
      </c>
      <c r="HJ84" s="6">
        <f t="shared" si="192"/>
        <v>-1.2057999999999996E-2</v>
      </c>
      <c r="HK84" s="8">
        <f t="shared" si="296"/>
        <v>9.6691190823627871E-4</v>
      </c>
      <c r="HL84" s="6">
        <f t="shared" si="297"/>
        <v>-0.35822247593116746</v>
      </c>
      <c r="HM84" s="8">
        <f t="shared" si="298"/>
        <v>1.2545532275670994</v>
      </c>
      <c r="HO84" s="6">
        <v>3.7916862728444356E-2</v>
      </c>
      <c r="HP84" s="6">
        <f t="shared" si="299"/>
        <v>-3.272359338972485</v>
      </c>
      <c r="HQ84" s="8">
        <f t="shared" si="300"/>
        <v>1.7202758361327675E-3</v>
      </c>
      <c r="HR84" s="17">
        <v>7.05</v>
      </c>
      <c r="HS84" s="6">
        <f t="shared" si="193"/>
        <v>2.1600000000000001E-2</v>
      </c>
      <c r="HT84" s="6">
        <f t="shared" si="301"/>
        <v>2.8481103344531071</v>
      </c>
    </row>
    <row r="85" spans="1:228" x14ac:dyDescent="0.25">
      <c r="A85" s="7" t="s">
        <v>83</v>
      </c>
      <c r="B85" s="8">
        <v>4.99</v>
      </c>
      <c r="C85" s="14">
        <v>1.98102</v>
      </c>
      <c r="D85" s="14">
        <f t="shared" si="194"/>
        <v>0.68361186357660653</v>
      </c>
      <c r="E85" s="8">
        <v>1.9590937310763792</v>
      </c>
      <c r="F85" s="8">
        <f t="shared" si="152"/>
        <v>0.67248198420696925</v>
      </c>
      <c r="G85" s="8">
        <f t="shared" si="151"/>
        <v>1.7291379682462527E-3</v>
      </c>
      <c r="H85" s="8">
        <v>5.44</v>
      </c>
      <c r="I85" s="8">
        <f t="shared" si="168"/>
        <v>4.5000000000000014E-3</v>
      </c>
      <c r="J85" s="8">
        <f t="shared" si="195"/>
        <v>-3.5792661625344557E-4</v>
      </c>
      <c r="K85" s="8">
        <f t="shared" si="169"/>
        <v>1.141655187298501</v>
      </c>
      <c r="L85" s="8">
        <f t="shared" si="196"/>
        <v>-0.31635966024339796</v>
      </c>
      <c r="M85" s="14">
        <v>0.1441618072124152</v>
      </c>
      <c r="N85" s="14">
        <f t="shared" si="197"/>
        <v>-1.936818949043533</v>
      </c>
      <c r="O85" s="10">
        <v>0.1431482655297259</v>
      </c>
      <c r="P85" s="10">
        <f t="shared" si="153"/>
        <v>-1.9438743639646074</v>
      </c>
      <c r="Q85" s="8">
        <f t="shared" si="198"/>
        <v>2.5674169144274117E-3</v>
      </c>
      <c r="R85" s="8">
        <v>3.2145000000000001</v>
      </c>
      <c r="S85" s="8">
        <f t="shared" si="170"/>
        <v>-1.7755E-2</v>
      </c>
      <c r="T85" s="8">
        <f t="shared" si="199"/>
        <v>1.4260789600426538E-3</v>
      </c>
      <c r="U85" s="8">
        <f t="shared" si="154"/>
        <v>-1.8097309327632685</v>
      </c>
      <c r="V85" s="8">
        <f t="shared" si="200"/>
        <v>1.8601978408413302</v>
      </c>
      <c r="W85" s="14">
        <v>0.13943598145501446</v>
      </c>
      <c r="X85" s="14">
        <f t="shared" si="201"/>
        <v>-1.9701496973550834</v>
      </c>
      <c r="Y85" s="8">
        <v>0.13952956212832812</v>
      </c>
      <c r="Z85" s="8">
        <f t="shared" si="155"/>
        <v>-1.9694787852730977</v>
      </c>
      <c r="AA85" s="8">
        <f t="shared" si="202"/>
        <v>1.0814975830273355E-3</v>
      </c>
      <c r="AB85" s="9">
        <v>8.6999999999999993</v>
      </c>
      <c r="AC85" s="13">
        <f t="shared" si="171"/>
        <v>3.7099999999999994E-2</v>
      </c>
      <c r="AD85" s="8">
        <f t="shared" si="203"/>
        <v>-2.909865942408274E-3</v>
      </c>
      <c r="AE85" s="13">
        <f t="shared" si="204"/>
        <v>4.1425990332109333</v>
      </c>
      <c r="AF85" s="8">
        <f t="shared" si="205"/>
        <v>-3.7180506479093185</v>
      </c>
      <c r="AG85" s="14">
        <v>0.69740999999999997</v>
      </c>
      <c r="AH85" s="14">
        <f t="shared" si="206"/>
        <v>-0.36038180587005891</v>
      </c>
      <c r="AI85" s="10">
        <v>0.69501107152636943</v>
      </c>
      <c r="AJ85" s="10">
        <f t="shared" si="156"/>
        <v>-0.3638275032904611</v>
      </c>
      <c r="AK85" s="8">
        <f t="shared" si="207"/>
        <v>6.6427377607412019E-3</v>
      </c>
      <c r="AL85" s="9">
        <v>7.18</v>
      </c>
      <c r="AM85" s="13">
        <f t="shared" si="172"/>
        <v>2.1899999999999996E-2</v>
      </c>
      <c r="AN85" s="8">
        <f t="shared" si="208"/>
        <v>-1.7288617644635185E-3</v>
      </c>
      <c r="AO85" s="13">
        <f t="shared" si="209"/>
        <v>4.8470951042964803</v>
      </c>
      <c r="AP85" s="8">
        <f t="shared" si="210"/>
        <v>-2.1486437939866452</v>
      </c>
      <c r="AQ85" s="14">
        <v>0.84945889468408631</v>
      </c>
      <c r="AR85" s="14">
        <f t="shared" si="211"/>
        <v>-0.16315572669939196</v>
      </c>
      <c r="AS85" s="10">
        <v>0.85079374802722196</v>
      </c>
      <c r="AT85" s="10">
        <f t="shared" si="157"/>
        <v>-0.16158554402905562</v>
      </c>
      <c r="AU85" s="8">
        <f t="shared" si="212"/>
        <v>4.19424780780564E-3</v>
      </c>
      <c r="AV85" s="6">
        <v>4.17</v>
      </c>
      <c r="AW85" s="6">
        <f t="shared" si="173"/>
        <v>-8.2000000000000024E-3</v>
      </c>
      <c r="AX85" s="8">
        <f t="shared" si="213"/>
        <v>6.5585320210503895E-4</v>
      </c>
      <c r="AY85" s="6">
        <f t="shared" si="214"/>
        <v>0.85769912312225571</v>
      </c>
      <c r="AZ85" s="8">
        <f t="shared" si="215"/>
        <v>0.80115943508331133</v>
      </c>
      <c r="BA85" s="17">
        <v>1.2965800000000001</v>
      </c>
      <c r="BB85" s="17">
        <f t="shared" si="216"/>
        <v>0.25973002868221107</v>
      </c>
      <c r="BC85" s="17">
        <v>1.29155</v>
      </c>
      <c r="BD85" s="15">
        <f t="shared" si="158"/>
        <v>0.25584304747722553</v>
      </c>
      <c r="BE85" s="8">
        <f t="shared" si="217"/>
        <v>6.6797050260130053E-3</v>
      </c>
      <c r="BF85" s="8">
        <v>3.59</v>
      </c>
      <c r="BG85" s="8">
        <f t="shared" si="174"/>
        <v>-1.4000000000000004E-2</v>
      </c>
      <c r="BH85" s="8">
        <f t="shared" si="218"/>
        <v>1.1226130175165938E-3</v>
      </c>
      <c r="BI85" s="8">
        <f t="shared" si="219"/>
        <v>1.2718820104052018</v>
      </c>
      <c r="BJ85" s="8">
        <f t="shared" si="220"/>
        <v>1.4466537474431043</v>
      </c>
      <c r="BK85" s="17">
        <v>1.2965800000000001</v>
      </c>
      <c r="BL85" s="17">
        <f t="shared" si="221"/>
        <v>0.25973002868221107</v>
      </c>
      <c r="BM85" s="17">
        <v>1.29155</v>
      </c>
      <c r="BN85" s="8">
        <f t="shared" si="159"/>
        <v>0.25584304747722553</v>
      </c>
      <c r="BO85" s="8">
        <f t="shared" si="222"/>
        <v>6.6797050260130053E-3</v>
      </c>
      <c r="BP85" s="8">
        <v>3.59</v>
      </c>
      <c r="BQ85" s="8">
        <f t="shared" si="175"/>
        <v>-1.4000000000000004E-2</v>
      </c>
      <c r="BR85" s="8">
        <f t="shared" si="223"/>
        <v>1.1226130175165938E-3</v>
      </c>
      <c r="BS85" s="8">
        <f t="shared" si="224"/>
        <v>1.2718820104052018</v>
      </c>
      <c r="BT85" s="8">
        <f t="shared" si="225"/>
        <v>1.4466537474431043</v>
      </c>
      <c r="BU85" s="14">
        <v>0.12863638994835247</v>
      </c>
      <c r="BV85" s="14">
        <f t="shared" si="226"/>
        <v>-2.0507655371576945</v>
      </c>
      <c r="BW85" s="10">
        <v>0.12809837955549863</v>
      </c>
      <c r="BX85" s="10">
        <f t="shared" si="160"/>
        <v>-2.0549567199994376</v>
      </c>
      <c r="BY85" s="8">
        <f t="shared" si="227"/>
        <v>-2.3033152307194715E-4</v>
      </c>
      <c r="BZ85" s="8">
        <v>3.77</v>
      </c>
      <c r="CA85" s="8">
        <f t="shared" si="176"/>
        <v>-1.2200000000000003E-2</v>
      </c>
      <c r="CB85" s="8">
        <f t="shared" si="228"/>
        <v>9.7750069866275879E-4</v>
      </c>
      <c r="CC85" s="8">
        <f t="shared" si="229"/>
        <v>-1.3121326092287791</v>
      </c>
      <c r="CD85" s="8">
        <f t="shared" si="230"/>
        <v>1.2703057892896621</v>
      </c>
      <c r="CE85" s="17">
        <v>1.2965800000000001</v>
      </c>
      <c r="CF85" s="17">
        <f t="shared" si="231"/>
        <v>0.25973002868221107</v>
      </c>
      <c r="CG85" s="17">
        <v>1.29155</v>
      </c>
      <c r="CH85" s="8">
        <f t="shared" si="161"/>
        <v>0.25584304747722553</v>
      </c>
      <c r="CI85" s="8">
        <f t="shared" si="232"/>
        <v>6.6797050260130053E-3</v>
      </c>
      <c r="CJ85" s="8">
        <v>3.4529999999999998</v>
      </c>
      <c r="CK85" s="8">
        <f t="shared" si="177"/>
        <v>-1.5370000000000003E-2</v>
      </c>
      <c r="CL85" s="8">
        <f t="shared" si="233"/>
        <v>1.2332146066393879E-3</v>
      </c>
      <c r="CM85" s="8">
        <f t="shared" si="234"/>
        <v>1.1348820104052018</v>
      </c>
      <c r="CN85" s="8">
        <f t="shared" si="235"/>
        <v>1.5836537474431041</v>
      </c>
      <c r="CO85" s="14">
        <v>5.0856939429385142E-3</v>
      </c>
      <c r="CP85" s="8">
        <v>5.1187891811319388E-3</v>
      </c>
      <c r="CQ85" s="8">
        <f t="shared" si="162"/>
        <v>-5.2748373559585993</v>
      </c>
      <c r="CR85" s="8">
        <f t="shared" si="236"/>
        <v>8.4863658625182747E-3</v>
      </c>
      <c r="CS85" s="9">
        <v>7.9584210526315804</v>
      </c>
      <c r="CT85" s="13">
        <f t="shared" si="178"/>
        <v>2.9684210526315803E-2</v>
      </c>
      <c r="CU85" s="13">
        <f t="shared" si="237"/>
        <v>6.3629673976388901</v>
      </c>
      <c r="CV85" s="14">
        <v>9.0915702960215283E-2</v>
      </c>
      <c r="CW85" s="10">
        <v>9.1333959884298141E-2</v>
      </c>
      <c r="CX85" s="10">
        <f t="shared" si="163"/>
        <v>-2.3932326012386467</v>
      </c>
      <c r="CY85" s="8">
        <f t="shared" si="238"/>
        <v>-3.4840671389768652E-4</v>
      </c>
      <c r="CZ85" s="8">
        <v>7.19</v>
      </c>
      <c r="DA85" s="8">
        <f t="shared" si="179"/>
        <v>2.2000000000000002E-2</v>
      </c>
      <c r="DB85" s="8">
        <f t="shared" si="239"/>
        <v>2.0606373144409256</v>
      </c>
      <c r="DC85" s="13"/>
      <c r="DD85" s="12">
        <v>1.4176353841791891E-2</v>
      </c>
      <c r="DE85" s="12">
        <f t="shared" si="164"/>
        <v>-4.2561799248079062</v>
      </c>
      <c r="DF85" s="8">
        <f t="shared" si="240"/>
        <v>3.8616688015378209E-3</v>
      </c>
      <c r="DG85" s="9">
        <v>5.9996</v>
      </c>
      <c r="DH85" s="13">
        <f t="shared" si="180"/>
        <v>1.0095999999999999E-2</v>
      </c>
      <c r="DI85" s="13">
        <f t="shared" si="241"/>
        <v>2.5542675206151286</v>
      </c>
      <c r="DJ85" s="6">
        <v>8.3561735410120994E-3</v>
      </c>
      <c r="DK85" s="6">
        <f t="shared" si="242"/>
        <v>-4.7847546670721597</v>
      </c>
      <c r="DL85" s="17">
        <v>8.2630970000000005E-3</v>
      </c>
      <c r="DM85" s="17">
        <f t="shared" si="165"/>
        <v>-4.7959558222541752</v>
      </c>
      <c r="DN85" s="8">
        <f t="shared" si="243"/>
        <v>1.5781470183533486E-3</v>
      </c>
      <c r="DO85" s="16">
        <v>0.42699999999999999</v>
      </c>
      <c r="DP85" s="11">
        <f t="shared" si="181"/>
        <v>-4.5630000000000004E-2</v>
      </c>
      <c r="DQ85" s="8">
        <f t="shared" si="244"/>
        <v>3.7110157617712414E-3</v>
      </c>
      <c r="DR85" s="11">
        <f t="shared" si="245"/>
        <v>-3.9317411926586612</v>
      </c>
      <c r="DS85" s="8">
        <f t="shared" si="246"/>
        <v>4.6974967005889381</v>
      </c>
      <c r="DT85" s="6">
        <v>0.23663878273010161</v>
      </c>
      <c r="DU85" s="6">
        <v>0.23629489603024573</v>
      </c>
      <c r="DV85" s="6">
        <f t="shared" si="166"/>
        <v>-1.4426746945559983</v>
      </c>
      <c r="DW85" s="8">
        <f t="shared" si="247"/>
        <v>4.6302267241316031E-3</v>
      </c>
      <c r="DX85" s="17">
        <v>4.63</v>
      </c>
      <c r="DY85" s="17">
        <f t="shared" si="182"/>
        <v>-3.6000000000000034E-3</v>
      </c>
      <c r="DZ85" s="18">
        <f t="shared" si="248"/>
        <v>1.4920906896526409</v>
      </c>
      <c r="EB85" s="6">
        <v>9.2225398874850126E-3</v>
      </c>
      <c r="EC85" s="6">
        <f t="shared" si="167"/>
        <v>-4.6861048034840911</v>
      </c>
      <c r="ED85" s="8">
        <f t="shared" si="249"/>
        <v>-1.6583332883328694E-3</v>
      </c>
      <c r="EE85" s="17">
        <v>13.37</v>
      </c>
      <c r="EF85" s="17">
        <f t="shared" si="183"/>
        <v>8.3799999999999986E-2</v>
      </c>
      <c r="EG85" s="18">
        <f t="shared" si="250"/>
        <v>7.7166666846668512</v>
      </c>
      <c r="EH85" s="17">
        <v>0.77190999999999999</v>
      </c>
      <c r="EI85" s="17">
        <f t="shared" si="251"/>
        <v>-0.25888731606425436</v>
      </c>
      <c r="EJ85" s="17">
        <v>0.77375000000000005</v>
      </c>
      <c r="EK85" s="6">
        <f t="shared" si="252"/>
        <v>-0.25650645498333113</v>
      </c>
      <c r="EL85" s="8">
        <f t="shared" si="253"/>
        <v>8.4319485058284016E-3</v>
      </c>
      <c r="EM85" s="17">
        <v>6.43</v>
      </c>
      <c r="EN85" s="29">
        <f t="shared" si="184"/>
        <v>1.4399999999999994E-2</v>
      </c>
      <c r="EO85" s="8">
        <f t="shared" si="254"/>
        <v>-1.1404618068724393E-3</v>
      </c>
      <c r="EP85" s="6">
        <f t="shared" si="255"/>
        <v>4.8127794023313601</v>
      </c>
      <c r="EQ85" s="8">
        <f t="shared" si="256"/>
        <v>-1.4685665920582873</v>
      </c>
      <c r="ER85" s="17">
        <v>1.2965800000000001</v>
      </c>
      <c r="ES85" s="17">
        <f t="shared" si="257"/>
        <v>0.25973002868221107</v>
      </c>
      <c r="ET85" s="17">
        <v>1.29155</v>
      </c>
      <c r="EU85" s="6">
        <f t="shared" si="258"/>
        <v>0.25584304747722553</v>
      </c>
      <c r="EV85" s="8">
        <f t="shared" si="259"/>
        <v>6.6797050260130053E-3</v>
      </c>
      <c r="EW85" s="17">
        <v>3.7519</v>
      </c>
      <c r="EX85" s="6">
        <f t="shared" si="185"/>
        <v>-1.2381000000000001E-2</v>
      </c>
      <c r="EY85" s="8">
        <f t="shared" si="260"/>
        <v>9.9208210968448896E-4</v>
      </c>
      <c r="EZ85" s="6">
        <f t="shared" si="261"/>
        <v>1.4337820104052019</v>
      </c>
      <c r="FA85" s="8">
        <f t="shared" si="262"/>
        <v>1.2847537474431041</v>
      </c>
      <c r="FB85" s="6">
        <v>0.17391909283801177</v>
      </c>
      <c r="FC85" s="6">
        <f t="shared" si="263"/>
        <v>-1.7491650715956344</v>
      </c>
      <c r="FD85" s="6">
        <v>0.17330121484151603</v>
      </c>
      <c r="FE85" s="6">
        <f t="shared" si="264"/>
        <v>-1.7527240722360065</v>
      </c>
      <c r="FF85" s="8">
        <f t="shared" si="265"/>
        <v>6.768279794960419E-3</v>
      </c>
      <c r="FG85" s="17">
        <v>3.9203999999999999</v>
      </c>
      <c r="FH85" s="6">
        <f t="shared" si="186"/>
        <v>-1.0696000000000004E-2</v>
      </c>
      <c r="FI85" s="8">
        <f t="shared" si="266"/>
        <v>8.5642812750830188E-4</v>
      </c>
      <c r="FJ85" s="6">
        <f t="shared" si="267"/>
        <v>1.6377119179841673</v>
      </c>
      <c r="FK85" s="8">
        <f t="shared" si="268"/>
        <v>1.1123163685567947</v>
      </c>
      <c r="FL85" s="17">
        <v>1.2965800000000001</v>
      </c>
      <c r="FM85" s="17">
        <f t="shared" si="269"/>
        <v>0.25973002868221107</v>
      </c>
      <c r="FN85" s="17">
        <v>1.29155</v>
      </c>
      <c r="FO85" s="6">
        <f t="shared" si="270"/>
        <v>0.25584304747722553</v>
      </c>
      <c r="FP85" s="8">
        <f t="shared" si="271"/>
        <v>6.6797050260130053E-3</v>
      </c>
      <c r="FQ85" s="17">
        <v>3.7519</v>
      </c>
      <c r="FR85" s="6">
        <f t="shared" si="187"/>
        <v>-1.2381000000000001E-2</v>
      </c>
      <c r="FS85" s="8">
        <f t="shared" si="272"/>
        <v>9.9208210968448896E-4</v>
      </c>
      <c r="FT85" s="6">
        <f t="shared" si="273"/>
        <v>1.4337820104052019</v>
      </c>
      <c r="FU85" s="8">
        <f t="shared" si="274"/>
        <v>1.2847537474431041</v>
      </c>
      <c r="FV85" s="6">
        <v>0.80414941096055648</v>
      </c>
      <c r="FW85" s="6">
        <f t="shared" si="275"/>
        <v>-0.21797019254021233</v>
      </c>
      <c r="FX85" s="6">
        <v>0.79782990266475184</v>
      </c>
      <c r="FY85" s="6">
        <f t="shared" si="276"/>
        <v>-0.22585985880843809</v>
      </c>
      <c r="FZ85" s="8">
        <f t="shared" si="277"/>
        <v>4.6658942536217385E-3</v>
      </c>
      <c r="GA85" s="17">
        <v>2.19</v>
      </c>
      <c r="GB85" s="6">
        <f t="shared" si="188"/>
        <v>-2.8000000000000004E-2</v>
      </c>
      <c r="GC85" s="8">
        <f t="shared" si="278"/>
        <v>2.2592207494589456E-3</v>
      </c>
      <c r="GD85" s="6">
        <f t="shared" si="279"/>
        <v>-0.93364229855130498</v>
      </c>
      <c r="GE85" s="8">
        <f t="shared" si="280"/>
        <v>2.8947170889354257</v>
      </c>
      <c r="GG85" s="6">
        <v>4.4353765634702386E-4</v>
      </c>
      <c r="GH85" s="6">
        <f t="shared" si="281"/>
        <v>-7.7207278526104313</v>
      </c>
      <c r="GI85" s="8">
        <f t="shared" si="282"/>
        <v>7.9001813433903223E-3</v>
      </c>
      <c r="GJ85" s="17">
        <v>6.81</v>
      </c>
      <c r="GK85" s="6">
        <f t="shared" si="189"/>
        <v>1.8199999999999994E-2</v>
      </c>
      <c r="GL85" s="6">
        <f t="shared" si="283"/>
        <v>4.9800725373561283</v>
      </c>
      <c r="GM85" s="6">
        <v>0.1583217890362161</v>
      </c>
      <c r="GN85" s="6">
        <f t="shared" si="284"/>
        <v>-1.8431256776239813</v>
      </c>
      <c r="GO85" s="6">
        <v>0.15780462209738125</v>
      </c>
      <c r="GP85" s="6">
        <f t="shared" si="285"/>
        <v>-1.8463975801414028</v>
      </c>
      <c r="GQ85" s="8">
        <f t="shared" si="286"/>
        <v>7.4855249554084402E-3</v>
      </c>
      <c r="GR85" s="17">
        <v>3.98</v>
      </c>
      <c r="GS85" s="6">
        <f t="shared" si="190"/>
        <v>-1.0100000000000003E-2</v>
      </c>
      <c r="GT85" s="8">
        <f t="shared" si="287"/>
        <v>8.0849433344876154E-4</v>
      </c>
      <c r="GU85" s="6">
        <f t="shared" si="288"/>
        <v>1.9842099821633756</v>
      </c>
      <c r="GV85" s="8">
        <f t="shared" si="289"/>
        <v>1.0492698965081986</v>
      </c>
      <c r="GX85" s="6">
        <v>1.0630947815972766E-3</v>
      </c>
      <c r="GY85" s="6">
        <f t="shared" si="290"/>
        <v>-6.8465710193476665</v>
      </c>
      <c r="GZ85" s="8">
        <f t="shared" si="291"/>
        <v>1.4835779979835984E-3</v>
      </c>
      <c r="HA85" s="17">
        <v>4.92</v>
      </c>
      <c r="HB85" s="6">
        <f t="shared" si="191"/>
        <v>-7.0000000000000281E-4</v>
      </c>
      <c r="HC85" s="6">
        <f t="shared" si="292"/>
        <v>0.52343119919343906</v>
      </c>
      <c r="HD85" s="17">
        <v>1.2965800000000001</v>
      </c>
      <c r="HE85" s="17">
        <f t="shared" si="293"/>
        <v>0.25973002868221107</v>
      </c>
      <c r="HF85" s="17">
        <v>1.29155</v>
      </c>
      <c r="HG85" s="6">
        <f t="shared" si="294"/>
        <v>0.25584304747722553</v>
      </c>
      <c r="HH85" s="8">
        <f t="shared" si="295"/>
        <v>6.6797050260130053E-3</v>
      </c>
      <c r="HI85" s="17">
        <v>3.7519</v>
      </c>
      <c r="HJ85" s="6">
        <f t="shared" si="192"/>
        <v>-1.2381000000000001E-2</v>
      </c>
      <c r="HK85" s="8">
        <f t="shared" si="296"/>
        <v>9.9208210968448896E-4</v>
      </c>
      <c r="HL85" s="6">
        <f t="shared" si="297"/>
        <v>1.4337820104052019</v>
      </c>
      <c r="HM85" s="8">
        <f t="shared" si="298"/>
        <v>1.2847537474431041</v>
      </c>
      <c r="HO85" s="6">
        <v>3.7637876952747153E-2</v>
      </c>
      <c r="HP85" s="6">
        <f t="shared" si="299"/>
        <v>-3.2797443698741318</v>
      </c>
      <c r="HQ85" s="8">
        <f t="shared" si="300"/>
        <v>3.981357453445078E-3</v>
      </c>
      <c r="HR85" s="17">
        <v>5.71</v>
      </c>
      <c r="HS85" s="6">
        <f t="shared" si="193"/>
        <v>7.1999999999999972E-3</v>
      </c>
      <c r="HT85" s="6">
        <f t="shared" si="301"/>
        <v>2.3125429813780309</v>
      </c>
    </row>
    <row r="86" spans="1:228" x14ac:dyDescent="0.25">
      <c r="A86" s="7" t="s">
        <v>84</v>
      </c>
      <c r="B86" s="8">
        <v>5.01</v>
      </c>
      <c r="C86" s="14">
        <v>1.9629300000000001</v>
      </c>
      <c r="D86" s="14">
        <f t="shared" si="194"/>
        <v>0.67443825495396781</v>
      </c>
      <c r="E86" s="8">
        <v>1.9586282864313673</v>
      </c>
      <c r="F86" s="8">
        <f t="shared" si="152"/>
        <v>0.6722443743688431</v>
      </c>
      <c r="G86" s="8">
        <f t="shared" si="151"/>
        <v>1.5108280984732492E-3</v>
      </c>
      <c r="H86" s="8">
        <v>5.39</v>
      </c>
      <c r="I86" s="8">
        <f t="shared" si="168"/>
        <v>3.7999999999999991E-3</v>
      </c>
      <c r="J86" s="8">
        <f t="shared" si="195"/>
        <v>-3.0228853131664124E-4</v>
      </c>
      <c r="K86" s="8">
        <f t="shared" si="169"/>
        <v>0.98433123938929967</v>
      </c>
      <c r="L86" s="8">
        <f t="shared" si="196"/>
        <v>-0.35367025609213965</v>
      </c>
      <c r="M86" s="14">
        <v>0.14225358123390755</v>
      </c>
      <c r="N86" s="14">
        <f t="shared" si="197"/>
        <v>-1.9501440306588012</v>
      </c>
      <c r="O86" s="10">
        <v>0.14244630735725206</v>
      </c>
      <c r="P86" s="10">
        <f t="shared" si="153"/>
        <v>-1.9487901407522235</v>
      </c>
      <c r="Q86" s="8">
        <f t="shared" si="198"/>
        <v>3.5036546868192353E-3</v>
      </c>
      <c r="R86" s="8">
        <v>3.2925</v>
      </c>
      <c r="S86" s="8">
        <f t="shared" si="170"/>
        <v>-1.7174999999999999E-2</v>
      </c>
      <c r="T86" s="8">
        <f t="shared" si="199"/>
        <v>1.378896595975343E-3</v>
      </c>
      <c r="U86" s="8">
        <f t="shared" si="154"/>
        <v>-3.3171243034399165</v>
      </c>
      <c r="V86" s="8">
        <f t="shared" si="200"/>
        <v>1.7012545308583154</v>
      </c>
      <c r="W86" s="14">
        <v>0.14010900480573887</v>
      </c>
      <c r="X86" s="14">
        <f t="shared" si="201"/>
        <v>-1.9653345535737707</v>
      </c>
      <c r="Y86" s="8">
        <v>0.13937826145131796</v>
      </c>
      <c r="Z86" s="8">
        <f t="shared" si="155"/>
        <v>-1.9705637364939697</v>
      </c>
      <c r="AA86" s="8">
        <f t="shared" si="202"/>
        <v>2.9242915049048079E-3</v>
      </c>
      <c r="AB86" s="9">
        <v>8.66</v>
      </c>
      <c r="AC86" s="13">
        <f t="shared" si="171"/>
        <v>3.6500000000000005E-2</v>
      </c>
      <c r="AD86" s="8">
        <f t="shared" si="203"/>
        <v>-2.8630436857373098E-3</v>
      </c>
      <c r="AE86" s="13">
        <f t="shared" si="204"/>
        <v>4.8197166019619235</v>
      </c>
      <c r="AF86" s="8">
        <f t="shared" si="205"/>
        <v>-3.5872317545377479</v>
      </c>
      <c r="AG86" s="14">
        <v>0.70208999999999999</v>
      </c>
      <c r="AH86" s="14">
        <f t="shared" si="206"/>
        <v>-0.3536936780456959</v>
      </c>
      <c r="AI86" s="10">
        <v>0.69381808089918817</v>
      </c>
      <c r="AJ86" s="10">
        <f t="shared" si="156"/>
        <v>-0.36554548410692012</v>
      </c>
      <c r="AK86" s="8">
        <f t="shared" si="207"/>
        <v>6.5579851962818125E-3</v>
      </c>
      <c r="AL86" s="9">
        <v>7.1473000000000004</v>
      </c>
      <c r="AM86" s="13">
        <f t="shared" si="172"/>
        <v>2.1373000000000007E-2</v>
      </c>
      <c r="AN86" s="8">
        <f t="shared" si="208"/>
        <v>-1.6873486483763855E-3</v>
      </c>
      <c r="AO86" s="13">
        <f t="shared" si="209"/>
        <v>4.7604940785127257</v>
      </c>
      <c r="AP86" s="8">
        <f t="shared" si="210"/>
        <v>-1.9949855835281447</v>
      </c>
      <c r="AQ86" s="14">
        <v>0.86529891751105426</v>
      </c>
      <c r="AR86" s="14">
        <f t="shared" si="211"/>
        <v>-0.14468026236866136</v>
      </c>
      <c r="AS86" s="10">
        <v>0.85418542315491675</v>
      </c>
      <c r="AT86" s="10">
        <f t="shared" si="157"/>
        <v>-0.15760698562916209</v>
      </c>
      <c r="AU86" s="8">
        <f t="shared" si="212"/>
        <v>8.0769408636738316E-3</v>
      </c>
      <c r="AV86" s="6">
        <v>4.1900000000000004</v>
      </c>
      <c r="AW86" s="6">
        <f t="shared" si="173"/>
        <v>-8.1999999999999938E-3</v>
      </c>
      <c r="AX86" s="8">
        <f t="shared" si="213"/>
        <v>6.5573824809717074E-4</v>
      </c>
      <c r="AY86" s="6">
        <f t="shared" si="214"/>
        <v>2.4107763454695332</v>
      </c>
      <c r="AZ86" s="8">
        <f t="shared" si="215"/>
        <v>0.9752310127760131</v>
      </c>
      <c r="BA86" s="17">
        <v>1.32918</v>
      </c>
      <c r="BB86" s="17">
        <f t="shared" si="216"/>
        <v>0.28456221074050203</v>
      </c>
      <c r="BC86" s="17">
        <v>1.3242</v>
      </c>
      <c r="BD86" s="15">
        <f t="shared" si="158"/>
        <v>0.2808085035086087</v>
      </c>
      <c r="BE86" s="8">
        <f t="shared" si="217"/>
        <v>1.7914060429733425E-3</v>
      </c>
      <c r="BF86" s="8">
        <v>3.68</v>
      </c>
      <c r="BG86" s="8">
        <f t="shared" si="174"/>
        <v>-1.3299999999999996E-2</v>
      </c>
      <c r="BH86" s="8">
        <f t="shared" si="218"/>
        <v>1.0659656755265257E-3</v>
      </c>
      <c r="BI86" s="8">
        <f t="shared" si="219"/>
        <v>-0.61343758281066263</v>
      </c>
      <c r="BJ86" s="8">
        <f t="shared" si="220"/>
        <v>1.3750537875562148</v>
      </c>
      <c r="BK86" s="17">
        <v>1.32918</v>
      </c>
      <c r="BL86" s="17">
        <f t="shared" si="221"/>
        <v>0.28456221074050203</v>
      </c>
      <c r="BM86" s="17">
        <v>1.3242</v>
      </c>
      <c r="BN86" s="8">
        <f t="shared" si="159"/>
        <v>0.2808085035086087</v>
      </c>
      <c r="BO86" s="8">
        <f t="shared" si="222"/>
        <v>1.7914060429733425E-3</v>
      </c>
      <c r="BP86" s="8">
        <v>3.73</v>
      </c>
      <c r="BQ86" s="8">
        <f t="shared" si="175"/>
        <v>-1.2799999999999999E-2</v>
      </c>
      <c r="BR86" s="8">
        <f t="shared" si="223"/>
        <v>1.0256656138158959E-3</v>
      </c>
      <c r="BS86" s="8">
        <f t="shared" si="224"/>
        <v>-0.56343758281066292</v>
      </c>
      <c r="BT86" s="8">
        <f t="shared" si="225"/>
        <v>1.3250537875562149</v>
      </c>
      <c r="BU86" s="14">
        <v>0.1284224585195459</v>
      </c>
      <c r="BV86" s="14">
        <f t="shared" si="226"/>
        <v>-2.0524299924329861</v>
      </c>
      <c r="BW86" s="10">
        <v>0.12801638609742047</v>
      </c>
      <c r="BX86" s="10">
        <f t="shared" si="160"/>
        <v>-2.0555970068698208</v>
      </c>
      <c r="BY86" s="8">
        <f t="shared" si="227"/>
        <v>3.0728299264870529E-5</v>
      </c>
      <c r="BZ86" s="8">
        <v>3.71</v>
      </c>
      <c r="CA86" s="8">
        <f t="shared" si="176"/>
        <v>-1.2999999999999998E-2</v>
      </c>
      <c r="CB86" s="8">
        <f t="shared" si="228"/>
        <v>1.0417835012499488E-3</v>
      </c>
      <c r="CC86" s="8">
        <f t="shared" si="229"/>
        <v>-1.2877086802940516</v>
      </c>
      <c r="CD86" s="8">
        <f t="shared" si="230"/>
        <v>1.3380107937280492</v>
      </c>
      <c r="CE86" s="17">
        <v>1.32918</v>
      </c>
      <c r="CF86" s="17">
        <f t="shared" si="231"/>
        <v>0.28456221074050203</v>
      </c>
      <c r="CG86" s="17">
        <v>1.3242</v>
      </c>
      <c r="CH86" s="8">
        <f t="shared" si="161"/>
        <v>0.2808085035086087</v>
      </c>
      <c r="CI86" s="8">
        <f t="shared" si="232"/>
        <v>1.7914060429733425E-3</v>
      </c>
      <c r="CJ86" s="8">
        <v>3.75</v>
      </c>
      <c r="CK86" s="8">
        <f t="shared" si="177"/>
        <v>-1.2599999999999998E-2</v>
      </c>
      <c r="CL86" s="8">
        <f t="shared" si="233"/>
        <v>1.0095505748197731E-3</v>
      </c>
      <c r="CM86" s="8">
        <f t="shared" si="234"/>
        <v>-0.54343758281066279</v>
      </c>
      <c r="CN86" s="8">
        <f t="shared" si="235"/>
        <v>1.3050537875562149</v>
      </c>
      <c r="CO86" s="14">
        <v>5.1775913844879368E-3</v>
      </c>
      <c r="CP86" s="8">
        <v>5.1660764424331183E-3</v>
      </c>
      <c r="CQ86" s="8">
        <f t="shared" si="162"/>
        <v>-5.2656417871990113</v>
      </c>
      <c r="CR86" s="8">
        <f t="shared" si="236"/>
        <v>6.0640839389072276E-3</v>
      </c>
      <c r="CS86" s="9">
        <v>8.1423809523809503</v>
      </c>
      <c r="CT86" s="13">
        <f t="shared" si="178"/>
        <v>3.1323809523809504E-2</v>
      </c>
      <c r="CU86" s="13">
        <f t="shared" si="237"/>
        <v>5.5580145279438415</v>
      </c>
      <c r="CV86" s="14">
        <v>9.0051149052661913E-2</v>
      </c>
      <c r="CW86" s="10">
        <v>9.0955395474059522E-2</v>
      </c>
      <c r="CX86" s="10">
        <f t="shared" si="163"/>
        <v>-2.3973860522585051</v>
      </c>
      <c r="CY86" s="8">
        <f t="shared" si="238"/>
        <v>1.8818055697948921E-3</v>
      </c>
      <c r="CZ86" s="8">
        <v>7.19</v>
      </c>
      <c r="DA86" s="8">
        <f t="shared" si="179"/>
        <v>2.1800000000000007E-2</v>
      </c>
      <c r="DB86" s="8">
        <f t="shared" si="239"/>
        <v>2.9327222279179574</v>
      </c>
      <c r="DC86" s="13"/>
      <c r="DD86" s="12">
        <v>1.4341029685931449E-2</v>
      </c>
      <c r="DE86" s="12">
        <f t="shared" si="164"/>
        <v>-4.2446306412329191</v>
      </c>
      <c r="DF86" s="8">
        <f t="shared" si="240"/>
        <v>4.857085231096514E-3</v>
      </c>
      <c r="DG86" s="9">
        <v>6.2234999999999996</v>
      </c>
      <c r="DH86" s="13">
        <f t="shared" si="180"/>
        <v>1.2134999999999998E-2</v>
      </c>
      <c r="DI86" s="13">
        <f t="shared" si="241"/>
        <v>3.1563340924386054</v>
      </c>
      <c r="DJ86" s="6">
        <v>8.3588976285807436E-3</v>
      </c>
      <c r="DK86" s="6">
        <f t="shared" si="242"/>
        <v>-4.7844287231901239</v>
      </c>
      <c r="DL86" s="17">
        <v>8.4509419999999995E-3</v>
      </c>
      <c r="DM86" s="17">
        <f t="shared" si="165"/>
        <v>-4.7734773645364683</v>
      </c>
      <c r="DN86" s="8">
        <f t="shared" si="243"/>
        <v>-3.4235567300306968E-3</v>
      </c>
      <c r="DO86" s="16">
        <v>0.52300000000000002</v>
      </c>
      <c r="DP86" s="11">
        <f t="shared" si="181"/>
        <v>-4.487E-2</v>
      </c>
      <c r="DQ86" s="8">
        <f t="shared" si="244"/>
        <v>3.6473001959742568E-3</v>
      </c>
      <c r="DR86" s="11">
        <f t="shared" si="245"/>
        <v>-5.8564226920122788</v>
      </c>
      <c r="DS86" s="8">
        <f t="shared" si="246"/>
        <v>4.355662822557175</v>
      </c>
      <c r="DT86" s="6">
        <v>0.23915435021763046</v>
      </c>
      <c r="DU86" s="6">
        <v>0.2386634844868735</v>
      </c>
      <c r="DV86" s="6">
        <f t="shared" si="166"/>
        <v>-1.4327007339340465</v>
      </c>
      <c r="DW86" s="8">
        <f t="shared" si="247"/>
        <v>4.4133337860965405E-3</v>
      </c>
      <c r="DX86" s="17">
        <v>4.59</v>
      </c>
      <c r="DY86" s="17">
        <f t="shared" si="182"/>
        <v>-4.1999999999999989E-3</v>
      </c>
      <c r="DZ86" s="18">
        <f t="shared" si="248"/>
        <v>1.3453335144386163</v>
      </c>
      <c r="EB86" s="6">
        <v>9.1954022988505746E-3</v>
      </c>
      <c r="EC86" s="6">
        <f t="shared" si="167"/>
        <v>-4.6890516699687934</v>
      </c>
      <c r="ED86" s="8">
        <f t="shared" si="249"/>
        <v>-2.3035412422488521E-3</v>
      </c>
      <c r="EE86" s="17">
        <v>14.06</v>
      </c>
      <c r="EF86" s="17">
        <f t="shared" si="183"/>
        <v>9.0500000000000011E-2</v>
      </c>
      <c r="EG86" s="18">
        <f t="shared" si="250"/>
        <v>8.1285835031004599</v>
      </c>
      <c r="EH86" s="17">
        <v>0.78624000000000005</v>
      </c>
      <c r="EI86" s="17">
        <f t="shared" si="251"/>
        <v>-0.2404931896493227</v>
      </c>
      <c r="EJ86" s="17">
        <v>0.78820000000000001</v>
      </c>
      <c r="EK86" s="6">
        <f t="shared" si="252"/>
        <v>-0.23800341422123372</v>
      </c>
      <c r="EL86" s="8">
        <f t="shared" si="253"/>
        <v>4.5727866794529337E-3</v>
      </c>
      <c r="EM86" s="17">
        <v>6.37</v>
      </c>
      <c r="EN86" s="29">
        <f t="shared" si="184"/>
        <v>1.3600000000000003E-2</v>
      </c>
      <c r="EO86" s="8">
        <f t="shared" si="254"/>
        <v>-1.077288077925731E-3</v>
      </c>
      <c r="EP86" s="6">
        <f t="shared" si="255"/>
        <v>3.1891146717811738</v>
      </c>
      <c r="EQ86" s="8">
        <f t="shared" si="256"/>
        <v>-1.3898732141487793</v>
      </c>
      <c r="ER86" s="17">
        <v>1.32918</v>
      </c>
      <c r="ES86" s="17">
        <f t="shared" si="257"/>
        <v>0.28456221074050203</v>
      </c>
      <c r="ET86" s="17">
        <v>1.3242</v>
      </c>
      <c r="EU86" s="6">
        <f t="shared" si="258"/>
        <v>0.2808085035086087</v>
      </c>
      <c r="EV86" s="8">
        <f t="shared" si="259"/>
        <v>1.7914060429733425E-3</v>
      </c>
      <c r="EW86" s="17">
        <v>3.8182</v>
      </c>
      <c r="EX86" s="6">
        <f t="shared" si="185"/>
        <v>-1.1917999999999998E-2</v>
      </c>
      <c r="EY86" s="8">
        <f t="shared" si="260"/>
        <v>9.5461969512822265E-4</v>
      </c>
      <c r="EZ86" s="6">
        <f t="shared" si="261"/>
        <v>-0.47523758281066281</v>
      </c>
      <c r="FA86" s="8">
        <f t="shared" si="262"/>
        <v>1.2368537875562149</v>
      </c>
      <c r="FB86" s="6">
        <v>0.17826519443384758</v>
      </c>
      <c r="FC86" s="6">
        <f t="shared" si="263"/>
        <v>-1.7244829810550226</v>
      </c>
      <c r="FD86" s="6">
        <v>0.17765776009096076</v>
      </c>
      <c r="FE86" s="6">
        <f t="shared" si="264"/>
        <v>-1.727896275561102</v>
      </c>
      <c r="FF86" s="8">
        <f t="shared" si="265"/>
        <v>1.810115333326312E-3</v>
      </c>
      <c r="FG86" s="17">
        <v>3.9948999999999999</v>
      </c>
      <c r="FH86" s="6">
        <f t="shared" si="186"/>
        <v>-1.0150999999999999E-2</v>
      </c>
      <c r="FI86" s="8">
        <f t="shared" si="266"/>
        <v>8.1245250475392439E-4</v>
      </c>
      <c r="FJ86" s="6">
        <f t="shared" si="267"/>
        <v>-0.29105386666947503</v>
      </c>
      <c r="FK86" s="8">
        <f t="shared" si="268"/>
        <v>1.056067224330246</v>
      </c>
      <c r="FL86" s="17">
        <v>1.32918</v>
      </c>
      <c r="FM86" s="17">
        <f t="shared" si="269"/>
        <v>0.28456221074050203</v>
      </c>
      <c r="FN86" s="17">
        <v>1.3242</v>
      </c>
      <c r="FO86" s="6">
        <f t="shared" si="270"/>
        <v>0.2808085035086087</v>
      </c>
      <c r="FP86" s="8">
        <f t="shared" si="271"/>
        <v>1.7914060429733425E-3</v>
      </c>
      <c r="FQ86" s="17">
        <v>3.8182</v>
      </c>
      <c r="FR86" s="6">
        <f t="shared" si="187"/>
        <v>-1.1917999999999998E-2</v>
      </c>
      <c r="FS86" s="8">
        <f t="shared" si="272"/>
        <v>9.5461969512822265E-4</v>
      </c>
      <c r="FT86" s="6">
        <f t="shared" si="273"/>
        <v>-0.47523758281066281</v>
      </c>
      <c r="FU86" s="8">
        <f t="shared" si="274"/>
        <v>1.2368537875562149</v>
      </c>
      <c r="FV86" s="6">
        <v>0.82776660292863824</v>
      </c>
      <c r="FW86" s="6">
        <f t="shared" si="275"/>
        <v>-0.18902404485362706</v>
      </c>
      <c r="FX86" s="6">
        <v>0.82125405494189629</v>
      </c>
      <c r="FY86" s="6">
        <f t="shared" si="276"/>
        <v>-0.19692277167112726</v>
      </c>
      <c r="FZ86" s="8">
        <f t="shared" si="277"/>
        <v>-1.0298576202557586E-3</v>
      </c>
      <c r="GA86" s="17">
        <v>2.2200000000000002</v>
      </c>
      <c r="GB86" s="6">
        <f t="shared" si="188"/>
        <v>-2.7899999999999994E-2</v>
      </c>
      <c r="GC86" s="8">
        <f t="shared" si="278"/>
        <v>2.2506532925361533E-3</v>
      </c>
      <c r="GD86" s="6">
        <f t="shared" si="279"/>
        <v>-3.201943048102303</v>
      </c>
      <c r="GE86" s="8">
        <f t="shared" si="280"/>
        <v>2.8848259099778022</v>
      </c>
      <c r="GG86" s="6">
        <v>4.4853106077595876E-4</v>
      </c>
      <c r="GH86" s="6">
        <f t="shared" si="281"/>
        <v>-7.7095326240675313</v>
      </c>
      <c r="GI86" s="8">
        <f t="shared" si="282"/>
        <v>1.713664386019853E-2</v>
      </c>
      <c r="GJ86" s="17">
        <v>6.8</v>
      </c>
      <c r="GK86" s="6">
        <f t="shared" si="189"/>
        <v>1.7899999999999999E-2</v>
      </c>
      <c r="GL86" s="6">
        <f t="shared" si="283"/>
        <v>8.6446575440794113</v>
      </c>
      <c r="GM86" s="6">
        <v>0.16393120135341599</v>
      </c>
      <c r="GN86" s="6">
        <f t="shared" si="284"/>
        <v>-1.8083084431169194</v>
      </c>
      <c r="GO86" s="6">
        <v>0.16348417473188598</v>
      </c>
      <c r="GP86" s="6">
        <f t="shared" si="285"/>
        <v>-1.8110390839600112</v>
      </c>
      <c r="GQ86" s="8">
        <f t="shared" si="286"/>
        <v>1.8400453333302647E-3</v>
      </c>
      <c r="GR86" s="17">
        <v>4.2</v>
      </c>
      <c r="GS86" s="6">
        <f t="shared" si="190"/>
        <v>-8.0999999999999961E-3</v>
      </c>
      <c r="GT86" s="8">
        <f t="shared" si="287"/>
        <v>6.4771298802845934E-4</v>
      </c>
      <c r="GU86" s="6">
        <f t="shared" si="288"/>
        <v>-7.3981866667893748E-2</v>
      </c>
      <c r="GV86" s="8">
        <f t="shared" si="289"/>
        <v>0.84277261178864471</v>
      </c>
      <c r="GX86" s="6">
        <v>1.0650762663836689E-3</v>
      </c>
      <c r="GY86" s="6">
        <f t="shared" si="290"/>
        <v>-6.8447088707568806</v>
      </c>
      <c r="GZ86" s="8">
        <f t="shared" si="291"/>
        <v>1.3633467452747183E-3</v>
      </c>
      <c r="HA86" s="17">
        <v>4.95</v>
      </c>
      <c r="HB86" s="6">
        <f t="shared" si="191"/>
        <v>-5.9999999999999604E-4</v>
      </c>
      <c r="HC86" s="6">
        <f t="shared" si="292"/>
        <v>0.48533869810988772</v>
      </c>
      <c r="HD86" s="17">
        <v>1.32918</v>
      </c>
      <c r="HE86" s="17">
        <f t="shared" si="293"/>
        <v>0.28456221074050203</v>
      </c>
      <c r="HF86" s="17">
        <v>1.3242</v>
      </c>
      <c r="HG86" s="6">
        <f t="shared" si="294"/>
        <v>0.2808085035086087</v>
      </c>
      <c r="HH86" s="8">
        <f t="shared" si="295"/>
        <v>1.7914060429733425E-3</v>
      </c>
      <c r="HI86" s="17">
        <v>3.8182</v>
      </c>
      <c r="HJ86" s="6">
        <f t="shared" si="192"/>
        <v>-1.1917999999999998E-2</v>
      </c>
      <c r="HK86" s="8">
        <f t="shared" si="296"/>
        <v>9.5461969512822265E-4</v>
      </c>
      <c r="HL86" s="6">
        <f t="shared" si="297"/>
        <v>-0.47523758281066281</v>
      </c>
      <c r="HM86" s="8">
        <f t="shared" si="298"/>
        <v>1.2368537875562149</v>
      </c>
      <c r="HO86" s="6">
        <v>3.8302597414038436E-2</v>
      </c>
      <c r="HP86" s="6">
        <f t="shared" si="299"/>
        <v>-3.2622375674961313</v>
      </c>
      <c r="HQ86" s="8">
        <f t="shared" si="300"/>
        <v>1.0201216446605876E-3</v>
      </c>
      <c r="HR86" s="17">
        <v>6.51</v>
      </c>
      <c r="HS86" s="6">
        <f t="shared" si="193"/>
        <v>1.4999999999999999E-2</v>
      </c>
      <c r="HT86" s="6">
        <f t="shared" si="301"/>
        <v>1.9080486578642351</v>
      </c>
    </row>
    <row r="87" spans="1:228" x14ac:dyDescent="0.25">
      <c r="A87" s="7" t="s">
        <v>85</v>
      </c>
      <c r="B87" s="8">
        <v>4.9000000000000004</v>
      </c>
      <c r="C87" s="14">
        <v>1.96126</v>
      </c>
      <c r="D87" s="14">
        <f t="shared" si="194"/>
        <v>0.67358712384114416</v>
      </c>
      <c r="E87" s="8">
        <v>1.9477731888241447</v>
      </c>
      <c r="F87" s="8">
        <f t="shared" si="152"/>
        <v>0.66668676559969897</v>
      </c>
      <c r="G87" s="8">
        <f t="shared" si="151"/>
        <v>2.4011754459174472E-3</v>
      </c>
      <c r="H87" s="8">
        <v>5.42</v>
      </c>
      <c r="I87" s="8">
        <f t="shared" si="168"/>
        <v>5.1999999999999954E-3</v>
      </c>
      <c r="J87" s="8">
        <f t="shared" si="195"/>
        <v>-4.1380256560419326E-4</v>
      </c>
      <c r="K87" s="8">
        <f t="shared" si="169"/>
        <v>1.4804701783669785</v>
      </c>
      <c r="L87" s="8">
        <f t="shared" si="196"/>
        <v>-0.43716426801031621</v>
      </c>
      <c r="M87" s="14">
        <v>0.14353689256981275</v>
      </c>
      <c r="N87" s="14">
        <f t="shared" si="197"/>
        <v>-1.9411631857458751</v>
      </c>
      <c r="O87" s="10">
        <v>0.14251725955271813</v>
      </c>
      <c r="P87" s="10">
        <f t="shared" si="153"/>
        <v>-1.9482921669396291</v>
      </c>
      <c r="Q87" s="8">
        <f t="shared" si="198"/>
        <v>1.1484088075941479E-3</v>
      </c>
      <c r="R87" s="8">
        <v>3.2591000000000001</v>
      </c>
      <c r="S87" s="8">
        <f t="shared" si="170"/>
        <v>-1.6409000000000003E-2</v>
      </c>
      <c r="T87" s="8">
        <f t="shared" si="199"/>
        <v>1.3182278509635825E-3</v>
      </c>
      <c r="U87" s="8">
        <f t="shared" si="154"/>
        <v>-0.12673891556552708</v>
      </c>
      <c r="V87" s="8">
        <f t="shared" si="200"/>
        <v>1.7264813250632445</v>
      </c>
      <c r="W87" s="14">
        <v>0.13735980714683077</v>
      </c>
      <c r="X87" s="14">
        <f t="shared" si="201"/>
        <v>-1.9851514663919314</v>
      </c>
      <c r="Y87" s="8">
        <v>0.13607200930732544</v>
      </c>
      <c r="Z87" s="8">
        <f t="shared" si="155"/>
        <v>-1.9945710531703442</v>
      </c>
      <c r="AA87" s="8">
        <f t="shared" si="202"/>
        <v>3.0142237453982812E-3</v>
      </c>
      <c r="AB87" s="9">
        <v>8.2799999999999994</v>
      </c>
      <c r="AC87" s="13">
        <f t="shared" si="171"/>
        <v>3.379999999999999E-2</v>
      </c>
      <c r="AD87" s="8">
        <f t="shared" si="203"/>
        <v>-2.6568110556737246E-3</v>
      </c>
      <c r="AE87" s="13">
        <f t="shared" si="204"/>
        <v>4.5856894981593115</v>
      </c>
      <c r="AF87" s="8">
        <f t="shared" si="205"/>
        <v>-3.2669063793819557</v>
      </c>
      <c r="AG87" s="14">
        <v>0.70564000000000004</v>
      </c>
      <c r="AH87" s="14">
        <f t="shared" si="206"/>
        <v>-0.34865008655393187</v>
      </c>
      <c r="AI87" s="10">
        <v>0.69898981991226283</v>
      </c>
      <c r="AJ87" s="10">
        <f t="shared" si="156"/>
        <v>-0.3581191006422727</v>
      </c>
      <c r="AK87" s="8">
        <f t="shared" si="207"/>
        <v>9.5442647057291108E-3</v>
      </c>
      <c r="AL87" s="9">
        <v>7.25</v>
      </c>
      <c r="AM87" s="13">
        <f t="shared" si="172"/>
        <v>2.3499999999999997E-2</v>
      </c>
      <c r="AN87" s="8">
        <f t="shared" si="208"/>
        <v>-1.8553403973287086E-3</v>
      </c>
      <c r="AO87" s="13">
        <f t="shared" si="209"/>
        <v>6.167705882291644</v>
      </c>
      <c r="AP87" s="8">
        <f t="shared" si="210"/>
        <v>-2.2363126351873017</v>
      </c>
      <c r="AQ87" s="14">
        <v>0.86377417487971941</v>
      </c>
      <c r="AR87" s="14">
        <f t="shared" si="211"/>
        <v>-0.14644391600860004</v>
      </c>
      <c r="AS87" s="10">
        <v>0.85566256091247861</v>
      </c>
      <c r="AT87" s="10">
        <f t="shared" si="157"/>
        <v>-0.15587918510092763</v>
      </c>
      <c r="AU87" s="8">
        <f t="shared" si="212"/>
        <v>1.108325359325768E-2</v>
      </c>
      <c r="AV87" s="6">
        <v>4.16</v>
      </c>
      <c r="AW87" s="6">
        <f t="shared" si="173"/>
        <v>-7.4000000000000021E-3</v>
      </c>
      <c r="AX87" s="8">
        <f t="shared" si="213"/>
        <v>5.9212654263918196E-4</v>
      </c>
      <c r="AY87" s="6">
        <f t="shared" si="214"/>
        <v>3.6933014373030719</v>
      </c>
      <c r="AZ87" s="8">
        <f t="shared" si="215"/>
        <v>0.85328200363096585</v>
      </c>
      <c r="BA87" s="17">
        <v>1.34015</v>
      </c>
      <c r="BB87" s="17">
        <f t="shared" si="216"/>
        <v>0.29278154799647971</v>
      </c>
      <c r="BC87" s="17">
        <v>1.33535</v>
      </c>
      <c r="BD87" s="15">
        <f t="shared" si="158"/>
        <v>0.28919342977570922</v>
      </c>
      <c r="BE87" s="8">
        <f t="shared" si="217"/>
        <v>8.822690981205028E-4</v>
      </c>
      <c r="BF87" s="8">
        <v>3.76</v>
      </c>
      <c r="BG87" s="8">
        <f t="shared" si="174"/>
        <v>-1.1400000000000006E-2</v>
      </c>
      <c r="BH87" s="8">
        <f t="shared" si="218"/>
        <v>9.1380240039895533E-4</v>
      </c>
      <c r="BI87" s="8">
        <f t="shared" si="219"/>
        <v>-0.78709236075179945</v>
      </c>
      <c r="BJ87" s="8">
        <f t="shared" si="220"/>
        <v>1.1830659168965569</v>
      </c>
      <c r="BK87" s="17">
        <v>1.34015</v>
      </c>
      <c r="BL87" s="17">
        <f t="shared" si="221"/>
        <v>0.29278154799647971</v>
      </c>
      <c r="BM87" s="17">
        <v>1.33535</v>
      </c>
      <c r="BN87" s="8">
        <f t="shared" si="159"/>
        <v>0.28919342977570922</v>
      </c>
      <c r="BO87" s="8">
        <f t="shared" si="222"/>
        <v>8.822690981205028E-4</v>
      </c>
      <c r="BP87" s="8">
        <v>3.78</v>
      </c>
      <c r="BQ87" s="8">
        <f t="shared" si="175"/>
        <v>-1.1200000000000005E-2</v>
      </c>
      <c r="BR87" s="8">
        <f t="shared" si="223"/>
        <v>8.9769163208708314E-4</v>
      </c>
      <c r="BS87" s="8">
        <f t="shared" si="224"/>
        <v>-0.76709236075179943</v>
      </c>
      <c r="BT87" s="8">
        <f t="shared" si="225"/>
        <v>1.1630659168965569</v>
      </c>
      <c r="BU87" s="14">
        <v>0.12841998471802182</v>
      </c>
      <c r="BV87" s="14">
        <f t="shared" si="226"/>
        <v>-2.0524492556162275</v>
      </c>
      <c r="BW87" s="10">
        <v>0.12803277639075603</v>
      </c>
      <c r="BX87" s="10">
        <f t="shared" si="160"/>
        <v>-2.0554689822889265</v>
      </c>
      <c r="BY87" s="8">
        <f t="shared" si="227"/>
        <v>-3.0723500186402575E-5</v>
      </c>
      <c r="BZ87" s="8">
        <v>3.5</v>
      </c>
      <c r="CA87" s="8">
        <f t="shared" si="176"/>
        <v>-1.4000000000000004E-2</v>
      </c>
      <c r="CB87" s="8">
        <f t="shared" si="228"/>
        <v>1.123501836240326E-3</v>
      </c>
      <c r="CC87" s="8">
        <f t="shared" si="229"/>
        <v>-1.4122894000745614</v>
      </c>
      <c r="CD87" s="8">
        <f t="shared" si="230"/>
        <v>1.4362427390526502</v>
      </c>
      <c r="CE87" s="17">
        <v>1.34015</v>
      </c>
      <c r="CF87" s="17">
        <f t="shared" si="231"/>
        <v>0.29278154799647971</v>
      </c>
      <c r="CG87" s="17">
        <v>1.33535</v>
      </c>
      <c r="CH87" s="8">
        <f t="shared" si="161"/>
        <v>0.28919342977570922</v>
      </c>
      <c r="CI87" s="8">
        <f t="shared" si="232"/>
        <v>8.822690981205028E-4</v>
      </c>
      <c r="CJ87" s="8">
        <v>3.343</v>
      </c>
      <c r="CK87" s="8">
        <f t="shared" si="177"/>
        <v>-1.5570000000000004E-2</v>
      </c>
      <c r="CL87" s="8">
        <f t="shared" si="233"/>
        <v>1.2503619850829928E-3</v>
      </c>
      <c r="CM87" s="8">
        <f t="shared" si="234"/>
        <v>-1.2040923607517993</v>
      </c>
      <c r="CN87" s="8">
        <f t="shared" si="235"/>
        <v>1.6000659168965568</v>
      </c>
      <c r="CO87" s="14">
        <v>5.3536056534075702E-3</v>
      </c>
      <c r="CP87" s="8">
        <v>5.3092139284041887E-3</v>
      </c>
      <c r="CQ87" s="8">
        <f t="shared" si="162"/>
        <v>-5.238311490768786</v>
      </c>
      <c r="CR87" s="8">
        <f t="shared" si="236"/>
        <v>1.2844848549002919E-3</v>
      </c>
      <c r="CS87" s="9">
        <v>7.9336936936936899</v>
      </c>
      <c r="CT87" s="13">
        <f t="shared" si="178"/>
        <v>3.0336936936936894E-2</v>
      </c>
      <c r="CU87" s="13">
        <f t="shared" si="237"/>
        <v>3.5474876356538063</v>
      </c>
      <c r="CV87" s="14">
        <v>9.0319550569916363E-2</v>
      </c>
      <c r="CW87" s="10">
        <v>8.9958232392700066E-2</v>
      </c>
      <c r="CX87" s="10">
        <f t="shared" si="163"/>
        <v>-2.4084098008979793</v>
      </c>
      <c r="CY87" s="8">
        <f t="shared" si="238"/>
        <v>3.0406307463111126E-3</v>
      </c>
      <c r="CZ87" s="8">
        <v>7.21</v>
      </c>
      <c r="DA87" s="8">
        <f t="shared" si="179"/>
        <v>2.3099999999999996E-2</v>
      </c>
      <c r="DB87" s="8">
        <f t="shared" si="239"/>
        <v>3.5262522985244447</v>
      </c>
      <c r="DC87" s="13"/>
      <c r="DD87" s="12">
        <v>1.4539110206455364E-2</v>
      </c>
      <c r="DE87" s="12">
        <f t="shared" si="164"/>
        <v>-4.2309130050041199</v>
      </c>
      <c r="DF87" s="8">
        <f t="shared" si="240"/>
        <v>3.9442173259478519E-3</v>
      </c>
      <c r="DG87" s="9">
        <v>6.3155000000000001</v>
      </c>
      <c r="DH87" s="13">
        <f t="shared" si="180"/>
        <v>1.4154999999999997E-2</v>
      </c>
      <c r="DI87" s="13">
        <f t="shared" si="241"/>
        <v>2.9931869303791405</v>
      </c>
      <c r="DJ87" s="6">
        <v>8.5681359591814003E-3</v>
      </c>
      <c r="DK87" s="6">
        <f t="shared" si="242"/>
        <v>-4.759705077710791</v>
      </c>
      <c r="DL87" s="17">
        <v>8.5062950000000005E-3</v>
      </c>
      <c r="DM87" s="17">
        <f t="shared" si="165"/>
        <v>-4.7669488013507175</v>
      </c>
      <c r="DN87" s="8">
        <f t="shared" si="243"/>
        <v>-5.7927225101372937E-3</v>
      </c>
      <c r="DO87" s="16">
        <v>0.58599999999999997</v>
      </c>
      <c r="DP87" s="11">
        <f t="shared" si="181"/>
        <v>-4.3139999999999998E-2</v>
      </c>
      <c r="DQ87" s="8">
        <f t="shared" si="244"/>
        <v>3.5073739143969274E-3</v>
      </c>
      <c r="DR87" s="11">
        <f t="shared" si="245"/>
        <v>-6.6310890040549175</v>
      </c>
      <c r="DS87" s="8">
        <f t="shared" si="246"/>
        <v>4.4009593232537769</v>
      </c>
      <c r="DT87" s="6">
        <v>0.2391657897254377</v>
      </c>
      <c r="DU87" s="6">
        <v>0.23854961832061067</v>
      </c>
      <c r="DV87" s="6">
        <f t="shared" si="166"/>
        <v>-1.4331779470187411</v>
      </c>
      <c r="DW87" s="8">
        <f t="shared" si="247"/>
        <v>-1.4360265026215346E-3</v>
      </c>
      <c r="DX87" s="17">
        <v>4.5599999999999996</v>
      </c>
      <c r="DY87" s="17">
        <f t="shared" si="182"/>
        <v>-3.4000000000000076E-3</v>
      </c>
      <c r="DZ87" s="18">
        <f t="shared" si="248"/>
        <v>-0.9144106010486146</v>
      </c>
      <c r="EB87" s="6">
        <v>9.1190953857377358E-3</v>
      </c>
      <c r="EC87" s="6">
        <f t="shared" si="167"/>
        <v>-4.6973846699759019</v>
      </c>
      <c r="ED87" s="8">
        <f t="shared" si="249"/>
        <v>-1.4510922393945469E-3</v>
      </c>
      <c r="EE87" s="17">
        <v>14.62</v>
      </c>
      <c r="EF87" s="17">
        <f t="shared" si="183"/>
        <v>9.7199999999999995E-2</v>
      </c>
      <c r="EG87" s="18">
        <f t="shared" si="250"/>
        <v>9.1395631042421801</v>
      </c>
      <c r="EH87" s="17">
        <v>0.80603999999999998</v>
      </c>
      <c r="EI87" s="17">
        <f t="shared" si="251"/>
        <v>-0.21562190991536362</v>
      </c>
      <c r="EJ87" s="17">
        <v>0.80835000000000001</v>
      </c>
      <c r="EK87" s="6">
        <f t="shared" si="252"/>
        <v>-0.21276014593452164</v>
      </c>
      <c r="EL87" s="8">
        <f t="shared" si="253"/>
        <v>4.3744539943697536E-3</v>
      </c>
      <c r="EM87" s="17">
        <v>6.43</v>
      </c>
      <c r="EN87" s="29">
        <f t="shared" si="184"/>
        <v>1.5299999999999994E-2</v>
      </c>
      <c r="EO87" s="8">
        <f t="shared" si="254"/>
        <v>-1.2122158450840193E-3</v>
      </c>
      <c r="EP87" s="6">
        <f t="shared" si="255"/>
        <v>3.2797815977479008</v>
      </c>
      <c r="EQ87" s="8">
        <f t="shared" si="256"/>
        <v>-1.564335763088244</v>
      </c>
      <c r="ER87" s="17">
        <v>1.34015</v>
      </c>
      <c r="ES87" s="17">
        <f t="shared" si="257"/>
        <v>0.29278154799647971</v>
      </c>
      <c r="ET87" s="17">
        <v>1.33535</v>
      </c>
      <c r="EU87" s="6">
        <f t="shared" si="258"/>
        <v>0.28919342977570922</v>
      </c>
      <c r="EV87" s="8">
        <f t="shared" si="259"/>
        <v>8.822690981205028E-4</v>
      </c>
      <c r="EW87" s="17">
        <v>3.8908999999999998</v>
      </c>
      <c r="EX87" s="6">
        <f t="shared" si="185"/>
        <v>-1.0091000000000006E-2</v>
      </c>
      <c r="EY87" s="8">
        <f t="shared" si="260"/>
        <v>8.0840903299939093E-4</v>
      </c>
      <c r="EZ87" s="6">
        <f t="shared" si="261"/>
        <v>-0.65619236075179954</v>
      </c>
      <c r="FA87" s="8">
        <f t="shared" si="262"/>
        <v>1.0521659168965569</v>
      </c>
      <c r="FB87" s="6">
        <v>0.17979790715236074</v>
      </c>
      <c r="FC87" s="6">
        <f t="shared" si="263"/>
        <v>-1.715921796876873</v>
      </c>
      <c r="FD87" s="6">
        <v>0.17921789311444855</v>
      </c>
      <c r="FE87" s="6">
        <f t="shared" si="264"/>
        <v>-1.7191529334569624</v>
      </c>
      <c r="FF87" s="8">
        <f t="shared" si="265"/>
        <v>1.0187988218790522E-3</v>
      </c>
      <c r="FG87" s="17">
        <v>4.0726000000000004</v>
      </c>
      <c r="FH87" s="6">
        <f t="shared" si="186"/>
        <v>-8.2739999999999984E-3</v>
      </c>
      <c r="FI87" s="8">
        <f t="shared" si="266"/>
        <v>6.6231591787535571E-4</v>
      </c>
      <c r="FJ87" s="6">
        <f t="shared" si="267"/>
        <v>-0.41988047124837896</v>
      </c>
      <c r="FK87" s="8">
        <f t="shared" si="268"/>
        <v>0.86618053026418174</v>
      </c>
      <c r="FL87" s="17">
        <v>1.34015</v>
      </c>
      <c r="FM87" s="17">
        <f t="shared" si="269"/>
        <v>0.29278154799647971</v>
      </c>
      <c r="FN87" s="17">
        <v>1.33535</v>
      </c>
      <c r="FO87" s="6">
        <f t="shared" si="270"/>
        <v>0.28919342977570922</v>
      </c>
      <c r="FP87" s="8">
        <f t="shared" si="271"/>
        <v>8.822690981205028E-4</v>
      </c>
      <c r="FQ87" s="17">
        <v>3.8908999999999998</v>
      </c>
      <c r="FR87" s="6">
        <f t="shared" si="187"/>
        <v>-1.0091000000000006E-2</v>
      </c>
      <c r="FS87" s="8">
        <f t="shared" si="272"/>
        <v>8.0840903299939093E-4</v>
      </c>
      <c r="FT87" s="6">
        <f t="shared" si="273"/>
        <v>-0.65619236075179954</v>
      </c>
      <c r="FU87" s="8">
        <f t="shared" si="274"/>
        <v>1.0521659168965569</v>
      </c>
      <c r="FV87" s="6">
        <v>0.83152476696518407</v>
      </c>
      <c r="FW87" s="6">
        <f t="shared" si="275"/>
        <v>-0.18449419490557276</v>
      </c>
      <c r="FX87" s="6">
        <v>0.82511654771236431</v>
      </c>
      <c r="FY87" s="6">
        <f t="shared" si="276"/>
        <v>-0.1922306326707354</v>
      </c>
      <c r="FZ87" s="8">
        <f t="shared" si="277"/>
        <v>-1.6848848522246218E-3</v>
      </c>
      <c r="GA87" s="17">
        <v>2.2949999999999999</v>
      </c>
      <c r="GB87" s="6">
        <f t="shared" si="188"/>
        <v>-2.6050000000000004E-2</v>
      </c>
      <c r="GC87" s="8">
        <f t="shared" si="278"/>
        <v>2.1017275465646801E-3</v>
      </c>
      <c r="GD87" s="6">
        <f t="shared" si="279"/>
        <v>-3.2789539408898492</v>
      </c>
      <c r="GE87" s="8">
        <f t="shared" si="280"/>
        <v>2.6978767660005607</v>
      </c>
      <c r="GG87" s="6">
        <v>4.6072333563695E-4</v>
      </c>
      <c r="GH87" s="6">
        <f t="shared" si="281"/>
        <v>-7.6827128347396485</v>
      </c>
      <c r="GI87" s="8">
        <f t="shared" si="282"/>
        <v>1.0920090133286431E-2</v>
      </c>
      <c r="GJ87" s="17">
        <v>7.52</v>
      </c>
      <c r="GK87" s="6">
        <f t="shared" si="189"/>
        <v>2.6199999999999991E-2</v>
      </c>
      <c r="GL87" s="6">
        <f t="shared" si="283"/>
        <v>6.9880360533145707</v>
      </c>
      <c r="GM87" s="6">
        <v>0.16454675596070623</v>
      </c>
      <c r="GN87" s="6">
        <f t="shared" si="284"/>
        <v>-1.8045605183984501</v>
      </c>
      <c r="GO87" s="6">
        <v>0.16418474067020211</v>
      </c>
      <c r="GP87" s="6">
        <f t="shared" si="285"/>
        <v>-1.806763017645155</v>
      </c>
      <c r="GQ87" s="8">
        <f t="shared" si="286"/>
        <v>3.4877180325296742E-3</v>
      </c>
      <c r="GR87" s="17">
        <v>4.43</v>
      </c>
      <c r="GS87" s="6">
        <f t="shared" si="190"/>
        <v>-4.7000000000000063E-3</v>
      </c>
      <c r="GT87" s="8">
        <f t="shared" si="287"/>
        <v>3.7563486787695055E-4</v>
      </c>
      <c r="GU87" s="6">
        <f t="shared" si="288"/>
        <v>0.92508721301186903</v>
      </c>
      <c r="GV87" s="8">
        <f t="shared" si="289"/>
        <v>0.49643319285724541</v>
      </c>
      <c r="GX87" s="6">
        <v>1.0628123140410579E-3</v>
      </c>
      <c r="GY87" s="6">
        <f t="shared" si="290"/>
        <v>-6.8468367577314941</v>
      </c>
      <c r="GZ87" s="8">
        <f t="shared" si="291"/>
        <v>1.6837917670464719E-3</v>
      </c>
      <c r="HA87" s="17">
        <v>4.9400000000000004</v>
      </c>
      <c r="HB87" s="6">
        <f t="shared" si="191"/>
        <v>4.0000000000000034E-4</v>
      </c>
      <c r="HC87" s="6">
        <f t="shared" si="292"/>
        <v>0.71351670681858881</v>
      </c>
      <c r="HD87" s="17">
        <v>1.34015</v>
      </c>
      <c r="HE87" s="17">
        <f t="shared" si="293"/>
        <v>0.29278154799647971</v>
      </c>
      <c r="HF87" s="17">
        <v>1.33535</v>
      </c>
      <c r="HG87" s="6">
        <f t="shared" si="294"/>
        <v>0.28919342977570922</v>
      </c>
      <c r="HH87" s="8">
        <f t="shared" si="295"/>
        <v>8.822690981205028E-4</v>
      </c>
      <c r="HI87" s="17">
        <v>3.8908999999999998</v>
      </c>
      <c r="HJ87" s="6">
        <f t="shared" si="192"/>
        <v>-1.0091000000000006E-2</v>
      </c>
      <c r="HK87" s="8">
        <f t="shared" si="296"/>
        <v>8.0840903299939093E-4</v>
      </c>
      <c r="HL87" s="6">
        <f t="shared" si="297"/>
        <v>-0.65619236075179954</v>
      </c>
      <c r="HM87" s="8">
        <f t="shared" si="298"/>
        <v>1.0521659168965569</v>
      </c>
      <c r="HO87" s="6">
        <v>3.8463905471105911E-2</v>
      </c>
      <c r="HP87" s="6">
        <f t="shared" si="299"/>
        <v>-3.2580349976663747</v>
      </c>
      <c r="HQ87" s="8">
        <f t="shared" si="300"/>
        <v>7.4062212566139429E-4</v>
      </c>
      <c r="HR87" s="17">
        <v>5.7</v>
      </c>
      <c r="HS87" s="6">
        <f t="shared" si="193"/>
        <v>7.9999999999999984E-3</v>
      </c>
      <c r="HT87" s="6">
        <f t="shared" si="301"/>
        <v>1.0962488502645575</v>
      </c>
    </row>
    <row r="88" spans="1:228" x14ac:dyDescent="0.25">
      <c r="A88" s="7" t="s">
        <v>86</v>
      </c>
      <c r="B88" s="8">
        <v>4.79</v>
      </c>
      <c r="C88" s="14">
        <v>1.9982</v>
      </c>
      <c r="D88" s="14">
        <f t="shared" si="194"/>
        <v>0.69224677531678114</v>
      </c>
      <c r="E88" s="8">
        <v>1.9875049538560974</v>
      </c>
      <c r="F88" s="8">
        <f t="shared" si="152"/>
        <v>0.68688006004945612</v>
      </c>
      <c r="G88" s="8">
        <f t="shared" si="151"/>
        <v>2.7876623155309588E-3</v>
      </c>
      <c r="H88" s="8">
        <v>5.54</v>
      </c>
      <c r="I88" s="8">
        <f t="shared" si="168"/>
        <v>7.4999999999999997E-3</v>
      </c>
      <c r="J88" s="8">
        <f t="shared" si="195"/>
        <v>-5.9680576596887747E-4</v>
      </c>
      <c r="K88" s="8">
        <f t="shared" si="169"/>
        <v>1.8650649262123835</v>
      </c>
      <c r="L88" s="8">
        <f t="shared" si="196"/>
        <v>-0.68558040431358425</v>
      </c>
      <c r="M88" s="14">
        <v>0.14839987831209978</v>
      </c>
      <c r="N88" s="14">
        <f t="shared" si="197"/>
        <v>-1.9078447682485209</v>
      </c>
      <c r="O88" s="10">
        <v>0.14624026515114955</v>
      </c>
      <c r="P88" s="10">
        <f t="shared" si="153"/>
        <v>-1.9225043581546535</v>
      </c>
      <c r="Q88" s="8">
        <f t="shared" si="198"/>
        <v>2.4818395825192408E-3</v>
      </c>
      <c r="R88" s="8">
        <v>3.3369</v>
      </c>
      <c r="S88" s="8">
        <f t="shared" si="170"/>
        <v>-1.4531000000000001E-2</v>
      </c>
      <c r="T88" s="8">
        <f t="shared" si="199"/>
        <v>1.1675184553725515E-3</v>
      </c>
      <c r="U88" s="8">
        <f t="shared" si="154"/>
        <v>-0.61982718899555156</v>
      </c>
      <c r="V88" s="8">
        <f t="shared" si="200"/>
        <v>1.629156984565687</v>
      </c>
      <c r="W88" s="14">
        <v>0.13968626464959699</v>
      </c>
      <c r="X88" s="14">
        <f t="shared" si="201"/>
        <v>-1.9683563378851434</v>
      </c>
      <c r="Y88" s="8">
        <v>0.14079212465171548</v>
      </c>
      <c r="Z88" s="8">
        <f t="shared" si="155"/>
        <v>-1.9604707696938353</v>
      </c>
      <c r="AA88" s="8">
        <f t="shared" si="202"/>
        <v>2.2218909939288878E-3</v>
      </c>
      <c r="AB88" s="9">
        <v>8.2799999999999994</v>
      </c>
      <c r="AC88" s="13">
        <f t="shared" si="171"/>
        <v>3.4899999999999994E-2</v>
      </c>
      <c r="AD88" s="8">
        <f t="shared" si="203"/>
        <v>-2.7445871111506648E-3</v>
      </c>
      <c r="AE88" s="13">
        <f t="shared" si="204"/>
        <v>4.3787563975715544</v>
      </c>
      <c r="AF88" s="8">
        <f t="shared" si="205"/>
        <v>-3.5845857888387629</v>
      </c>
      <c r="AG88" s="14">
        <v>0.73987000000000003</v>
      </c>
      <c r="AH88" s="14">
        <f t="shared" si="206"/>
        <v>-0.30128078389237622</v>
      </c>
      <c r="AI88" s="10">
        <v>0.73444572482815806</v>
      </c>
      <c r="AJ88" s="10">
        <f t="shared" si="156"/>
        <v>-0.30863918013777153</v>
      </c>
      <c r="AK88" s="8">
        <f t="shared" si="207"/>
        <v>8.183551611171902E-3</v>
      </c>
      <c r="AL88" s="9">
        <v>7.35</v>
      </c>
      <c r="AM88" s="13">
        <f t="shared" si="172"/>
        <v>2.5599999999999998E-2</v>
      </c>
      <c r="AN88" s="8">
        <f t="shared" si="208"/>
        <v>-2.0212376763117934E-3</v>
      </c>
      <c r="AO88" s="13">
        <f t="shared" si="209"/>
        <v>5.8334206444687604</v>
      </c>
      <c r="AP88" s="8">
        <f t="shared" si="210"/>
        <v>-2.4716634999315907</v>
      </c>
      <c r="AQ88" s="14">
        <v>0.8937828465196096</v>
      </c>
      <c r="AR88" s="14">
        <f t="shared" si="211"/>
        <v>-0.11229243429862185</v>
      </c>
      <c r="AS88" s="10">
        <v>0.88099750061009086</v>
      </c>
      <c r="AT88" s="10">
        <f t="shared" si="157"/>
        <v>-0.12670049004193318</v>
      </c>
      <c r="AU88" s="8">
        <f t="shared" si="212"/>
        <v>9.2494435028729338E-3</v>
      </c>
      <c r="AV88" s="6">
        <v>4.16</v>
      </c>
      <c r="AW88" s="6">
        <f t="shared" si="173"/>
        <v>-6.2999999999999992E-3</v>
      </c>
      <c r="AX88" s="8">
        <f t="shared" si="213"/>
        <v>5.0435048716224173E-4</v>
      </c>
      <c r="AY88" s="6">
        <f t="shared" si="214"/>
        <v>3.0697774011491736</v>
      </c>
      <c r="AZ88" s="8">
        <f t="shared" si="215"/>
        <v>0.80303374550938778</v>
      </c>
      <c r="BA88" s="17">
        <v>1.36982</v>
      </c>
      <c r="BB88" s="17">
        <f t="shared" si="216"/>
        <v>0.31467934434670997</v>
      </c>
      <c r="BC88" s="17">
        <v>1.3652500000000001</v>
      </c>
      <c r="BD88" s="15">
        <f t="shared" si="158"/>
        <v>0.31133756205012608</v>
      </c>
      <c r="BE88" s="8">
        <f t="shared" si="217"/>
        <v>-1.627057176409874E-4</v>
      </c>
      <c r="BF88" s="8">
        <v>3.84</v>
      </c>
      <c r="BG88" s="8">
        <f t="shared" si="174"/>
        <v>-9.5000000000000015E-3</v>
      </c>
      <c r="BH88" s="8">
        <f t="shared" si="218"/>
        <v>7.6160034232297669E-4</v>
      </c>
      <c r="BI88" s="8">
        <f t="shared" si="219"/>
        <v>-1.0150822870563951</v>
      </c>
      <c r="BJ88" s="8">
        <f t="shared" si="220"/>
        <v>0.99010875893587524</v>
      </c>
      <c r="BK88" s="17">
        <v>1.36982</v>
      </c>
      <c r="BL88" s="17">
        <f t="shared" si="221"/>
        <v>0.31467934434670997</v>
      </c>
      <c r="BM88" s="17">
        <v>1.3652500000000001</v>
      </c>
      <c r="BN88" s="8">
        <f t="shared" si="159"/>
        <v>0.31133756205012608</v>
      </c>
      <c r="BO88" s="8">
        <f t="shared" si="222"/>
        <v>-1.627057176409874E-4</v>
      </c>
      <c r="BP88" s="8">
        <v>3.87</v>
      </c>
      <c r="BQ88" s="8">
        <f t="shared" si="175"/>
        <v>-9.1999999999999998E-3</v>
      </c>
      <c r="BR88" s="8">
        <f t="shared" si="223"/>
        <v>7.3745232092070623E-4</v>
      </c>
      <c r="BS88" s="8">
        <f t="shared" si="224"/>
        <v>-0.98508228705639489</v>
      </c>
      <c r="BT88" s="8">
        <f t="shared" si="225"/>
        <v>0.960108758935875</v>
      </c>
      <c r="BU88" s="14">
        <v>0.12834581496383857</v>
      </c>
      <c r="BV88" s="14">
        <f t="shared" si="226"/>
        <v>-2.0530269786333748</v>
      </c>
      <c r="BW88" s="10">
        <v>0.12785271367384773</v>
      </c>
      <c r="BX88" s="10">
        <f t="shared" si="160"/>
        <v>-2.056876352019688</v>
      </c>
      <c r="BY88" s="8">
        <f t="shared" si="227"/>
        <v>-4.6017181582591604E-5</v>
      </c>
      <c r="BZ88" s="8">
        <v>3.78</v>
      </c>
      <c r="CA88" s="8">
        <f t="shared" si="176"/>
        <v>-1.0100000000000003E-2</v>
      </c>
      <c r="CB88" s="8">
        <f t="shared" si="228"/>
        <v>8.0991557661014291E-4</v>
      </c>
      <c r="CC88" s="8">
        <f t="shared" si="229"/>
        <v>-1.0284068726330369</v>
      </c>
      <c r="CD88" s="8">
        <f t="shared" si="230"/>
        <v>1.0562022615565607</v>
      </c>
      <c r="CE88" s="17">
        <v>1.36982</v>
      </c>
      <c r="CF88" s="17">
        <f t="shared" si="231"/>
        <v>0.31467934434670997</v>
      </c>
      <c r="CG88" s="17">
        <v>1.3652500000000001</v>
      </c>
      <c r="CH88" s="8">
        <f t="shared" si="161"/>
        <v>0.31133756205012608</v>
      </c>
      <c r="CI88" s="8">
        <f t="shared" si="232"/>
        <v>-1.627057176409874E-4</v>
      </c>
      <c r="CJ88" s="8">
        <v>3.758</v>
      </c>
      <c r="CK88" s="8">
        <f t="shared" si="177"/>
        <v>-1.0320000000000001E-2</v>
      </c>
      <c r="CL88" s="8">
        <f t="shared" si="233"/>
        <v>8.2763757831294527E-4</v>
      </c>
      <c r="CM88" s="8">
        <f t="shared" si="234"/>
        <v>-1.097082287056395</v>
      </c>
      <c r="CN88" s="8">
        <f t="shared" si="235"/>
        <v>1.0721087589358751</v>
      </c>
      <c r="CO88" s="14">
        <v>5.4964685189765579E-3</v>
      </c>
      <c r="CP88" s="8">
        <v>5.4923930356456313E-3</v>
      </c>
      <c r="CQ88" s="8">
        <f t="shared" si="162"/>
        <v>-5.2043912285158731</v>
      </c>
      <c r="CR88" s="8">
        <f t="shared" si="236"/>
        <v>1.2635062682149201E-3</v>
      </c>
      <c r="CS88" s="9">
        <v>7.8075000000000001</v>
      </c>
      <c r="CT88" s="13">
        <f t="shared" si="178"/>
        <v>3.0175E-2</v>
      </c>
      <c r="CU88" s="13">
        <f t="shared" si="237"/>
        <v>3.5229025072859681</v>
      </c>
      <c r="CV88" s="14">
        <v>9.0710352772561925E-2</v>
      </c>
      <c r="CW88" s="10">
        <v>9.1069124197339507E-2</v>
      </c>
      <c r="CX88" s="10">
        <f t="shared" si="163"/>
        <v>-2.3961364542561676</v>
      </c>
      <c r="CY88" s="8">
        <f t="shared" si="238"/>
        <v>1.8819551107889243E-3</v>
      </c>
      <c r="CZ88" s="8">
        <v>7.15</v>
      </c>
      <c r="DA88" s="8">
        <f t="shared" si="179"/>
        <v>2.3600000000000003E-2</v>
      </c>
      <c r="DB88" s="8">
        <f t="shared" si="239"/>
        <v>3.11278204431557</v>
      </c>
      <c r="DC88" s="13"/>
      <c r="DD88" s="12">
        <v>1.4639145073927683E-2</v>
      </c>
      <c r="DE88" s="12">
        <f t="shared" si="164"/>
        <v>-4.2240561687437577</v>
      </c>
      <c r="DF88" s="8">
        <f t="shared" si="240"/>
        <v>1.4145683414414911E-3</v>
      </c>
      <c r="DG88" s="9">
        <v>6.6458000000000004</v>
      </c>
      <c r="DH88" s="13">
        <f t="shared" si="180"/>
        <v>1.8558000000000005E-2</v>
      </c>
      <c r="DI88" s="13">
        <f t="shared" si="241"/>
        <v>2.4216273365765968</v>
      </c>
      <c r="DJ88" s="6">
        <v>8.5355548537432678E-3</v>
      </c>
      <c r="DK88" s="6">
        <f t="shared" si="242"/>
        <v>-4.7635149156228165</v>
      </c>
      <c r="DL88" s="17">
        <v>8.3724049999999994E-3</v>
      </c>
      <c r="DM88" s="17">
        <f t="shared" si="165"/>
        <v>-4.7828141000309365</v>
      </c>
      <c r="DN88" s="8">
        <f t="shared" si="243"/>
        <v>3.1189338258963417E-4</v>
      </c>
      <c r="DO88" s="16">
        <v>0.57999999999999996</v>
      </c>
      <c r="DP88" s="11">
        <f t="shared" si="181"/>
        <v>-4.2099999999999999E-2</v>
      </c>
      <c r="DQ88" s="8">
        <f t="shared" si="244"/>
        <v>3.4245712865381694E-3</v>
      </c>
      <c r="DR88" s="11">
        <f t="shared" si="245"/>
        <v>-4.0852426469641463</v>
      </c>
      <c r="DS88" s="8">
        <f t="shared" si="246"/>
        <v>4.4418361937279078</v>
      </c>
      <c r="DT88" s="6">
        <v>0.24639645189109274</v>
      </c>
      <c r="DU88" s="6">
        <v>0.24557052171457339</v>
      </c>
      <c r="DV88" s="6">
        <f t="shared" si="166"/>
        <v>-1.4041711155049255</v>
      </c>
      <c r="DW88" s="8">
        <f t="shared" si="247"/>
        <v>-3.6392219458162289E-3</v>
      </c>
      <c r="DX88" s="17">
        <v>4.28</v>
      </c>
      <c r="DY88" s="17">
        <f t="shared" si="182"/>
        <v>-5.0999999999999978E-3</v>
      </c>
      <c r="DZ88" s="18">
        <f t="shared" si="248"/>
        <v>-1.9656887783264914</v>
      </c>
      <c r="EB88" s="6">
        <v>9.0958704748044395E-3</v>
      </c>
      <c r="EC88" s="6">
        <f t="shared" si="167"/>
        <v>-4.6999347624325143</v>
      </c>
      <c r="ED88" s="8">
        <f t="shared" si="249"/>
        <v>-1.9845717131503626E-3</v>
      </c>
      <c r="EE88" s="17">
        <v>16.010000000000002</v>
      </c>
      <c r="EF88" s="17">
        <f t="shared" si="183"/>
        <v>0.11220000000000002</v>
      </c>
      <c r="EG88" s="18">
        <f t="shared" si="250"/>
        <v>10.426171314739857</v>
      </c>
      <c r="EH88" s="17">
        <v>0.82779999999999998</v>
      </c>
      <c r="EI88" s="17">
        <f t="shared" si="251"/>
        <v>-0.18898369966750506</v>
      </c>
      <c r="EJ88" s="17">
        <v>0.82984999999999998</v>
      </c>
      <c r="EK88" s="6">
        <f t="shared" si="252"/>
        <v>-0.1865103174154093</v>
      </c>
      <c r="EL88" s="8">
        <f t="shared" si="253"/>
        <v>3.0595896385166022E-3</v>
      </c>
      <c r="EM88" s="17">
        <v>6.48</v>
      </c>
      <c r="EN88" s="29">
        <f t="shared" si="184"/>
        <v>1.6900000000000005E-2</v>
      </c>
      <c r="EO88" s="8">
        <f t="shared" si="254"/>
        <v>-1.3393366278757757E-3</v>
      </c>
      <c r="EP88" s="6">
        <f t="shared" si="255"/>
        <v>2.9138358554066413</v>
      </c>
      <c r="EQ88" s="8">
        <f t="shared" si="256"/>
        <v>-1.7196765497290081</v>
      </c>
      <c r="ER88" s="17">
        <v>1.36982</v>
      </c>
      <c r="ES88" s="17">
        <f t="shared" si="257"/>
        <v>0.31467934434670997</v>
      </c>
      <c r="ET88" s="17">
        <v>1.3652500000000001</v>
      </c>
      <c r="EU88" s="6">
        <f t="shared" si="258"/>
        <v>0.31133756205012608</v>
      </c>
      <c r="EV88" s="8">
        <f t="shared" si="259"/>
        <v>-1.627057176409874E-4</v>
      </c>
      <c r="EW88" s="17">
        <v>3.9752999999999998</v>
      </c>
      <c r="EX88" s="6">
        <f t="shared" si="185"/>
        <v>-8.1470000000000015E-3</v>
      </c>
      <c r="EY88" s="8">
        <f t="shared" si="260"/>
        <v>6.5274333886078395E-4</v>
      </c>
      <c r="EZ88" s="6">
        <f t="shared" si="261"/>
        <v>-0.87978228705639516</v>
      </c>
      <c r="FA88" s="8">
        <f t="shared" si="262"/>
        <v>0.85480875893587527</v>
      </c>
      <c r="FB88" s="6">
        <v>0.18385732671446958</v>
      </c>
      <c r="FC88" s="6">
        <f t="shared" si="263"/>
        <v>-1.6935952204408236</v>
      </c>
      <c r="FD88" s="6">
        <v>0.18332477817701842</v>
      </c>
      <c r="FE88" s="6">
        <f t="shared" si="264"/>
        <v>-1.6964959550015417</v>
      </c>
      <c r="FF88" s="8">
        <f t="shared" si="265"/>
        <v>-9.4554222457854387E-5</v>
      </c>
      <c r="FG88" s="17">
        <v>4.1684000000000001</v>
      </c>
      <c r="FH88" s="6">
        <f t="shared" si="186"/>
        <v>-6.2159999999999993E-3</v>
      </c>
      <c r="FI88" s="8">
        <f t="shared" si="266"/>
        <v>4.9760744154525582E-4</v>
      </c>
      <c r="FJ88" s="6">
        <f t="shared" si="267"/>
        <v>-0.65942168898314169</v>
      </c>
      <c r="FK88" s="8">
        <f t="shared" si="268"/>
        <v>0.6564143686779822</v>
      </c>
      <c r="FL88" s="17">
        <v>1.36982</v>
      </c>
      <c r="FM88" s="17">
        <f t="shared" si="269"/>
        <v>0.31467934434670997</v>
      </c>
      <c r="FN88" s="17">
        <v>1.3652500000000001</v>
      </c>
      <c r="FO88" s="6">
        <f t="shared" si="270"/>
        <v>0.31133756205012608</v>
      </c>
      <c r="FP88" s="8">
        <f t="shared" si="271"/>
        <v>-1.627057176409874E-4</v>
      </c>
      <c r="FQ88" s="17">
        <v>3.9752999999999998</v>
      </c>
      <c r="FR88" s="6">
        <f t="shared" si="187"/>
        <v>-8.1470000000000015E-3</v>
      </c>
      <c r="FS88" s="8">
        <f t="shared" si="272"/>
        <v>6.5274333886078395E-4</v>
      </c>
      <c r="FT88" s="6">
        <f t="shared" si="273"/>
        <v>-0.87978228705639516</v>
      </c>
      <c r="FU88" s="8">
        <f t="shared" si="274"/>
        <v>0.85480875893587527</v>
      </c>
      <c r="FV88" s="6">
        <v>0.83568020190033676</v>
      </c>
      <c r="FW88" s="6">
        <f t="shared" si="275"/>
        <v>-0.17950927269411929</v>
      </c>
      <c r="FX88" s="6">
        <v>0.82939371319565403</v>
      </c>
      <c r="FY88" s="6">
        <f t="shared" si="276"/>
        <v>-0.18706031114112801</v>
      </c>
      <c r="FZ88" s="8">
        <f t="shared" si="277"/>
        <v>-2.8824436894892003E-4</v>
      </c>
      <c r="GA88" s="17">
        <v>2.35</v>
      </c>
      <c r="GB88" s="6">
        <f t="shared" si="188"/>
        <v>-2.4399999999999998E-2</v>
      </c>
      <c r="GC88" s="8">
        <f t="shared" si="278"/>
        <v>1.9690726908074829E-3</v>
      </c>
      <c r="GD88" s="6">
        <f t="shared" si="279"/>
        <v>-2.555297747579568</v>
      </c>
      <c r="GE88" s="8">
        <f t="shared" si="280"/>
        <v>2.530650102837575</v>
      </c>
      <c r="GG88" s="6">
        <v>4.7360818394941867E-4</v>
      </c>
      <c r="GH88" s="6">
        <f t="shared" si="281"/>
        <v>-7.655130194245177</v>
      </c>
      <c r="GI88" s="8">
        <f t="shared" si="282"/>
        <v>6.9531361502506162E-3</v>
      </c>
      <c r="GJ88" s="17">
        <v>7.45</v>
      </c>
      <c r="GK88" s="6">
        <f t="shared" si="189"/>
        <v>2.6600000000000002E-2</v>
      </c>
      <c r="GL88" s="6">
        <f t="shared" si="283"/>
        <v>5.4412544601002466</v>
      </c>
      <c r="GM88" s="6">
        <v>0.16831191564206788</v>
      </c>
      <c r="GN88" s="6">
        <f t="shared" si="284"/>
        <v>-1.7819363802792925</v>
      </c>
      <c r="GO88" s="6">
        <v>0.16792611251049538</v>
      </c>
      <c r="GP88" s="6">
        <f t="shared" si="285"/>
        <v>-1.7842312028072633</v>
      </c>
      <c r="GQ88" s="8">
        <f t="shared" si="286"/>
        <v>1.3933192963897501E-3</v>
      </c>
      <c r="GR88" s="17">
        <v>4.54</v>
      </c>
      <c r="GS88" s="6">
        <f t="shared" si="190"/>
        <v>-2.5000000000000001E-3</v>
      </c>
      <c r="GT88" s="8">
        <f t="shared" si="287"/>
        <v>1.9980556928689275E-4</v>
      </c>
      <c r="GU88" s="6">
        <f t="shared" si="288"/>
        <v>0.30732771855590002</v>
      </c>
      <c r="GV88" s="8">
        <f t="shared" si="289"/>
        <v>0.27754134630049698</v>
      </c>
      <c r="GX88" s="6">
        <v>1.0763105237660664E-3</v>
      </c>
      <c r="GY88" s="6">
        <f t="shared" si="290"/>
        <v>-6.8342162680162204</v>
      </c>
      <c r="GZ88" s="8">
        <f t="shared" si="291"/>
        <v>9.5348414008245008E-4</v>
      </c>
      <c r="HA88" s="17">
        <v>4.95</v>
      </c>
      <c r="HB88" s="6">
        <f t="shared" si="191"/>
        <v>1.6000000000000014E-3</v>
      </c>
      <c r="HC88" s="6">
        <f t="shared" si="292"/>
        <v>0.54139365603298018</v>
      </c>
      <c r="HD88" s="17">
        <v>1.36982</v>
      </c>
      <c r="HE88" s="17">
        <f t="shared" si="293"/>
        <v>0.31467934434670997</v>
      </c>
      <c r="HF88" s="17">
        <v>1.3652500000000001</v>
      </c>
      <c r="HG88" s="6">
        <f t="shared" si="294"/>
        <v>0.31133756205012608</v>
      </c>
      <c r="HH88" s="8">
        <f t="shared" si="295"/>
        <v>-1.627057176409874E-4</v>
      </c>
      <c r="HI88" s="17">
        <v>3.9752999999999998</v>
      </c>
      <c r="HJ88" s="6">
        <f t="shared" si="192"/>
        <v>-8.1470000000000015E-3</v>
      </c>
      <c r="HK88" s="8">
        <f t="shared" si="296"/>
        <v>6.5274333886078395E-4</v>
      </c>
      <c r="HL88" s="6">
        <f t="shared" si="297"/>
        <v>-0.87978228705639516</v>
      </c>
      <c r="HM88" s="8">
        <f t="shared" si="298"/>
        <v>0.85480875893587527</v>
      </c>
      <c r="HO88" s="6">
        <v>3.8905222598176359E-2</v>
      </c>
      <c r="HP88" s="6">
        <f t="shared" si="299"/>
        <v>-3.2466267803468756</v>
      </c>
      <c r="HQ88" s="8">
        <f t="shared" si="300"/>
        <v>5.1355275477549256E-4</v>
      </c>
      <c r="HR88" s="17">
        <v>6.17</v>
      </c>
      <c r="HS88" s="6">
        <f t="shared" si="193"/>
        <v>1.38E-2</v>
      </c>
      <c r="HT88" s="6">
        <f t="shared" si="301"/>
        <v>1.5854211019101969</v>
      </c>
    </row>
    <row r="89" spans="1:228" x14ac:dyDescent="0.25">
      <c r="A89" s="7" t="s">
        <v>87</v>
      </c>
      <c r="B89" s="8">
        <v>4.5999999999999996</v>
      </c>
      <c r="C89" s="14">
        <v>1.9845900000000001</v>
      </c>
      <c r="D89" s="14">
        <f t="shared" si="194"/>
        <v>0.6854123436865589</v>
      </c>
      <c r="E89" s="8">
        <v>1.9834264882640653</v>
      </c>
      <c r="F89" s="8">
        <f t="shared" si="152"/>
        <v>0.68482589865906374</v>
      </c>
      <c r="G89" s="8">
        <f t="shared" si="151"/>
        <v>1.6628239597085148E-3</v>
      </c>
      <c r="H89" s="8">
        <v>5.67</v>
      </c>
      <c r="I89" s="8">
        <f t="shared" si="168"/>
        <v>1.0700000000000003E-2</v>
      </c>
      <c r="J89" s="8">
        <f t="shared" si="195"/>
        <v>-8.5166888766585735E-4</v>
      </c>
      <c r="K89" s="8">
        <f t="shared" si="169"/>
        <v>1.735129583883406</v>
      </c>
      <c r="L89" s="8">
        <f t="shared" si="196"/>
        <v>-1.0629624326798552</v>
      </c>
      <c r="M89" s="14">
        <v>0.14703071471630422</v>
      </c>
      <c r="N89" s="14">
        <f t="shared" si="197"/>
        <v>-1.9171137703807566</v>
      </c>
      <c r="O89" s="10">
        <v>0.14665977952342024</v>
      </c>
      <c r="P89" s="10">
        <f t="shared" si="153"/>
        <v>-1.9196397996353536</v>
      </c>
      <c r="Q89" s="8">
        <f t="shared" si="198"/>
        <v>-4.9540607178055751E-4</v>
      </c>
      <c r="R89" s="8">
        <v>3.4037000000000002</v>
      </c>
      <c r="S89" s="8">
        <f t="shared" si="170"/>
        <v>-1.1962999999999994E-2</v>
      </c>
      <c r="T89" s="8">
        <f t="shared" si="199"/>
        <v>9.6170547254459393E-4</v>
      </c>
      <c r="U89" s="8">
        <f t="shared" si="154"/>
        <v>2.8357515814893381</v>
      </c>
      <c r="V89" s="8">
        <f t="shared" si="200"/>
        <v>1.2266165627534735</v>
      </c>
      <c r="W89" s="14">
        <v>0.13989731537051803</v>
      </c>
      <c r="X89" s="14">
        <f t="shared" si="201"/>
        <v>-1.9668465871265759</v>
      </c>
      <c r="Y89" s="8">
        <v>0.14281185109865158</v>
      </c>
      <c r="Z89" s="8">
        <f t="shared" si="155"/>
        <v>-1.9462272416332904</v>
      </c>
      <c r="AA89" s="8">
        <f t="shared" si="202"/>
        <v>-3.8346591732933977E-3</v>
      </c>
      <c r="AB89" s="9">
        <v>8.5</v>
      </c>
      <c r="AC89" s="13">
        <f t="shared" si="171"/>
        <v>3.9000000000000007E-2</v>
      </c>
      <c r="AD89" s="8">
        <f t="shared" si="203"/>
        <v>-3.0666811848161224E-3</v>
      </c>
      <c r="AE89" s="13">
        <f t="shared" si="204"/>
        <v>2.3661363306826417</v>
      </c>
      <c r="AF89" s="8">
        <f t="shared" si="205"/>
        <v>-4.1471517348026978</v>
      </c>
      <c r="AG89" s="14">
        <v>0.72465999999999997</v>
      </c>
      <c r="AH89" s="14">
        <f t="shared" si="206"/>
        <v>-0.32205269964342365</v>
      </c>
      <c r="AI89" s="10">
        <v>0.73267051074461298</v>
      </c>
      <c r="AJ89" s="10">
        <f t="shared" si="156"/>
        <v>-0.31105918600624971</v>
      </c>
      <c r="AK89" s="8">
        <f t="shared" si="207"/>
        <v>-1.3285425324084388E-3</v>
      </c>
      <c r="AL89" s="9">
        <v>7.43</v>
      </c>
      <c r="AM89" s="13">
        <f t="shared" si="172"/>
        <v>2.8300000000000002E-2</v>
      </c>
      <c r="AN89" s="8">
        <f t="shared" si="208"/>
        <v>-2.2354989587736185E-3</v>
      </c>
      <c r="AO89" s="13">
        <f t="shared" si="209"/>
        <v>2.2985829870366246</v>
      </c>
      <c r="AP89" s="8">
        <f t="shared" si="210"/>
        <v>-2.9618424270232877</v>
      </c>
      <c r="AQ89" s="14">
        <v>0.92632046982974237</v>
      </c>
      <c r="AR89" s="14">
        <f t="shared" si="211"/>
        <v>-7.6535024477990751E-2</v>
      </c>
      <c r="AS89" s="10">
        <v>0.91343136887738374</v>
      </c>
      <c r="AT89" s="10">
        <f t="shared" si="157"/>
        <v>-9.0547035841545317E-2</v>
      </c>
      <c r="AU89" s="8">
        <f t="shared" si="212"/>
        <v>4.0643500367270047E-3</v>
      </c>
      <c r="AV89" s="6">
        <v>4.29</v>
      </c>
      <c r="AW89" s="6">
        <f t="shared" si="173"/>
        <v>-3.099999999999996E-3</v>
      </c>
      <c r="AX89" s="8">
        <f t="shared" si="213"/>
        <v>2.4823730337475425E-4</v>
      </c>
      <c r="AY89" s="6">
        <f t="shared" si="214"/>
        <v>1.3157400146908023</v>
      </c>
      <c r="AZ89" s="8">
        <f t="shared" si="215"/>
        <v>0.47827377897041767</v>
      </c>
      <c r="BA89" s="17">
        <v>1.34832</v>
      </c>
      <c r="BB89" s="17">
        <f t="shared" si="216"/>
        <v>0.29885937304190613</v>
      </c>
      <c r="BC89" s="17">
        <v>1.3441000000000001</v>
      </c>
      <c r="BD89" s="15">
        <f t="shared" si="158"/>
        <v>0.29572464409496563</v>
      </c>
      <c r="BE89" s="8">
        <f t="shared" si="217"/>
        <v>1.8002990832548527E-3</v>
      </c>
      <c r="BF89" s="8">
        <v>3.9</v>
      </c>
      <c r="BG89" s="8">
        <f t="shared" si="174"/>
        <v>-6.9999999999999975E-3</v>
      </c>
      <c r="BH89" s="8">
        <f t="shared" si="218"/>
        <v>5.6149837326402441E-4</v>
      </c>
      <c r="BI89" s="8">
        <f t="shared" si="219"/>
        <v>2.011963330194131E-2</v>
      </c>
      <c r="BJ89" s="8">
        <f t="shared" si="220"/>
        <v>0.7376232335478119</v>
      </c>
      <c r="BK89" s="17">
        <v>1.34832</v>
      </c>
      <c r="BL89" s="17">
        <f t="shared" si="221"/>
        <v>0.29885937304190613</v>
      </c>
      <c r="BM89" s="17">
        <v>1.3441000000000001</v>
      </c>
      <c r="BN89" s="8">
        <f t="shared" si="159"/>
        <v>0.29572464409496563</v>
      </c>
      <c r="BO89" s="8">
        <f t="shared" si="222"/>
        <v>1.8002990832548527E-3</v>
      </c>
      <c r="BP89" s="8">
        <v>3.96</v>
      </c>
      <c r="BQ89" s="8">
        <f t="shared" si="175"/>
        <v>-6.3999999999999968E-3</v>
      </c>
      <c r="BR89" s="8">
        <f t="shared" si="223"/>
        <v>5.1323427851168724E-4</v>
      </c>
      <c r="BS89" s="8">
        <f t="shared" si="224"/>
        <v>8.0119633301941384E-2</v>
      </c>
      <c r="BT89" s="8">
        <f t="shared" si="225"/>
        <v>0.67762323354781184</v>
      </c>
      <c r="BU89" s="14">
        <v>0.12810986702195803</v>
      </c>
      <c r="BV89" s="14">
        <f t="shared" si="226"/>
        <v>-2.0548670471132557</v>
      </c>
      <c r="BW89" s="10">
        <v>0.12804917088161855</v>
      </c>
      <c r="BX89" s="10">
        <f t="shared" si="160"/>
        <v>-2.0553409413156403</v>
      </c>
      <c r="BY89" s="8">
        <f t="shared" si="227"/>
        <v>1.6915717010856923E-4</v>
      </c>
      <c r="BZ89" s="8">
        <v>4.01</v>
      </c>
      <c r="CA89" s="8">
        <f t="shared" si="176"/>
        <v>-5.899999999999999E-3</v>
      </c>
      <c r="CB89" s="8">
        <f t="shared" si="228"/>
        <v>4.7303370080853391E-4</v>
      </c>
      <c r="CC89" s="8">
        <f t="shared" si="229"/>
        <v>-0.52233713195657216</v>
      </c>
      <c r="CD89" s="8">
        <f t="shared" si="230"/>
        <v>0.59568687865105652</v>
      </c>
      <c r="CE89" s="17">
        <v>1.34832</v>
      </c>
      <c r="CF89" s="17">
        <f t="shared" si="231"/>
        <v>0.29885937304190613</v>
      </c>
      <c r="CG89" s="17">
        <v>1.3441000000000001</v>
      </c>
      <c r="CH89" s="8">
        <f t="shared" si="161"/>
        <v>0.29572464409496563</v>
      </c>
      <c r="CI89" s="8">
        <f t="shared" si="232"/>
        <v>1.8002990832548527E-3</v>
      </c>
      <c r="CJ89" s="8">
        <v>3.8420000000000001</v>
      </c>
      <c r="CK89" s="8">
        <f t="shared" si="177"/>
        <v>-7.5799999999999956E-3</v>
      </c>
      <c r="CL89" s="8">
        <f t="shared" si="233"/>
        <v>6.0817795658874019E-4</v>
      </c>
      <c r="CM89" s="8">
        <f t="shared" si="234"/>
        <v>-3.7880366698058499E-2</v>
      </c>
      <c r="CN89" s="8">
        <f t="shared" si="235"/>
        <v>0.79562323354781184</v>
      </c>
      <c r="CO89" s="14">
        <v>5.3707134992883807E-3</v>
      </c>
      <c r="CP89" s="8">
        <v>5.4330877215477344E-3</v>
      </c>
      <c r="CQ89" s="8">
        <f t="shared" si="162"/>
        <v>-5.2152476654824058</v>
      </c>
      <c r="CR89" s="8">
        <f t="shared" si="236"/>
        <v>-2.1950951248855821E-3</v>
      </c>
      <c r="CS89" s="9">
        <v>7.69</v>
      </c>
      <c r="CT89" s="13">
        <f t="shared" si="178"/>
        <v>3.0900000000000007E-2</v>
      </c>
      <c r="CU89" s="13">
        <f t="shared" si="237"/>
        <v>2.2119619500457679</v>
      </c>
      <c r="CV89" s="14">
        <v>9.2106475085198494E-2</v>
      </c>
      <c r="CW89" s="10">
        <v>9.239172613614105E-2</v>
      </c>
      <c r="CX89" s="10">
        <f t="shared" si="163"/>
        <v>-2.3817178483249575</v>
      </c>
      <c r="CY89" s="8">
        <f t="shared" si="238"/>
        <v>-2.4511455456152076E-3</v>
      </c>
      <c r="CZ89" s="8">
        <v>7.41</v>
      </c>
      <c r="DA89" s="8">
        <f t="shared" si="179"/>
        <v>2.8100000000000003E-2</v>
      </c>
      <c r="DB89" s="8">
        <f t="shared" si="239"/>
        <v>1.8295417817539172</v>
      </c>
      <c r="DC89" s="13"/>
      <c r="DD89" s="12">
        <v>1.4932059130954158E-2</v>
      </c>
      <c r="DE89" s="12">
        <f t="shared" si="164"/>
        <v>-4.2042447579219591</v>
      </c>
      <c r="DF89" s="8">
        <f t="shared" si="240"/>
        <v>-3.5831003335928813E-5</v>
      </c>
      <c r="DG89" s="9">
        <v>6.7737499999999997</v>
      </c>
      <c r="DH89" s="13">
        <f t="shared" si="180"/>
        <v>2.17375E-2</v>
      </c>
      <c r="DI89" s="13">
        <f t="shared" si="241"/>
        <v>2.1594175986656285</v>
      </c>
      <c r="DJ89" s="6">
        <v>8.3365846013278514E-3</v>
      </c>
      <c r="DK89" s="6">
        <f t="shared" si="242"/>
        <v>-4.7871016667122674</v>
      </c>
      <c r="DL89" s="17">
        <v>8.2128779999999998E-3</v>
      </c>
      <c r="DM89" s="17">
        <f t="shared" si="165"/>
        <v>-4.8020518688333764</v>
      </c>
      <c r="DN89" s="8">
        <f t="shared" si="243"/>
        <v>6.0078729571306777E-3</v>
      </c>
      <c r="DO89" s="16">
        <v>0.56100000000000005</v>
      </c>
      <c r="DP89" s="11">
        <f t="shared" si="181"/>
        <v>-4.0389999999999995E-2</v>
      </c>
      <c r="DQ89" s="8">
        <f t="shared" si="244"/>
        <v>3.2885099496868797E-3</v>
      </c>
      <c r="DR89" s="11">
        <f t="shared" si="245"/>
        <v>-1.6358508171477284</v>
      </c>
      <c r="DS89" s="8">
        <f t="shared" si="246"/>
        <v>4.21855001462957</v>
      </c>
      <c r="DT89" s="6">
        <v>0.24857071836937611</v>
      </c>
      <c r="DU89" s="6">
        <v>0.24758603614756131</v>
      </c>
      <c r="DV89" s="6">
        <f t="shared" si="166"/>
        <v>-1.3959971365812758</v>
      </c>
      <c r="DW89" s="8">
        <f t="shared" si="247"/>
        <v>-3.1489891353067012E-3</v>
      </c>
      <c r="DX89" s="17">
        <v>3.88</v>
      </c>
      <c r="DY89" s="17">
        <f t="shared" si="182"/>
        <v>-7.1999999999999972E-3</v>
      </c>
      <c r="DZ89" s="18">
        <f t="shared" si="248"/>
        <v>-1.9795956541226802</v>
      </c>
      <c r="EB89" s="6">
        <v>9.0203860725239036E-3</v>
      </c>
      <c r="EC89" s="6">
        <f t="shared" si="167"/>
        <v>-4.7082681439916589</v>
      </c>
      <c r="ED89" s="8">
        <f t="shared" si="249"/>
        <v>-1.9204103472890699E-3</v>
      </c>
      <c r="EE89" s="17">
        <v>16.91</v>
      </c>
      <c r="EF89" s="17">
        <f t="shared" si="183"/>
        <v>0.1231</v>
      </c>
      <c r="EG89" s="18">
        <f t="shared" si="250"/>
        <v>11.541835861084373</v>
      </c>
      <c r="EH89" s="17">
        <v>0.81677</v>
      </c>
      <c r="EI89" s="17">
        <f t="shared" si="251"/>
        <v>-0.20239774150355191</v>
      </c>
      <c r="EJ89" s="17">
        <v>0.81874999999999998</v>
      </c>
      <c r="EK89" s="6">
        <f t="shared" si="252"/>
        <v>-0.1999764920326754</v>
      </c>
      <c r="EL89" s="8">
        <f t="shared" si="253"/>
        <v>1.2836435682119784E-3</v>
      </c>
      <c r="EM89" s="17">
        <v>6.37</v>
      </c>
      <c r="EN89" s="29">
        <f t="shared" si="184"/>
        <v>1.7700000000000004E-2</v>
      </c>
      <c r="EO89" s="8">
        <f t="shared" si="254"/>
        <v>-1.4045681748549033E-3</v>
      </c>
      <c r="EP89" s="6">
        <f t="shared" si="255"/>
        <v>2.2834574272847918</v>
      </c>
      <c r="EQ89" s="8">
        <f t="shared" si="256"/>
        <v>-1.7990511247463936</v>
      </c>
      <c r="ER89" s="17">
        <v>1.34832</v>
      </c>
      <c r="ES89" s="17">
        <f t="shared" si="257"/>
        <v>0.29885937304190613</v>
      </c>
      <c r="ET89" s="17">
        <v>1.3441000000000001</v>
      </c>
      <c r="EU89" s="6">
        <f t="shared" si="258"/>
        <v>0.29572464409496563</v>
      </c>
      <c r="EV89" s="8">
        <f t="shared" si="259"/>
        <v>1.8002990832548527E-3</v>
      </c>
      <c r="EW89" s="17">
        <v>4.0713999999999997</v>
      </c>
      <c r="EX89" s="6">
        <f t="shared" si="185"/>
        <v>-5.2859999999999999E-3</v>
      </c>
      <c r="EY89" s="8">
        <f t="shared" si="260"/>
        <v>4.2369161819411083E-4</v>
      </c>
      <c r="EZ89" s="6">
        <f t="shared" si="261"/>
        <v>0.19151963330194108</v>
      </c>
      <c r="FA89" s="8">
        <f t="shared" si="262"/>
        <v>0.56622323354781212</v>
      </c>
      <c r="FB89" s="6">
        <v>0.18083836666787226</v>
      </c>
      <c r="FC89" s="6">
        <f t="shared" si="263"/>
        <v>-1.7101516485149444</v>
      </c>
      <c r="FD89" s="6">
        <v>0.18035566136421022</v>
      </c>
      <c r="FE89" s="6">
        <f t="shared" si="264"/>
        <v>-1.7128244811399127</v>
      </c>
      <c r="FF89" s="8">
        <f t="shared" si="265"/>
        <v>1.9523687429956471E-3</v>
      </c>
      <c r="FG89" s="17">
        <v>4.2831999999999999</v>
      </c>
      <c r="FH89" s="6">
        <f t="shared" si="186"/>
        <v>-3.1679999999999976E-3</v>
      </c>
      <c r="FI89" s="8">
        <f t="shared" si="266"/>
        <v>2.5369008619624545E-4</v>
      </c>
      <c r="FJ89" s="6">
        <f t="shared" si="267"/>
        <v>0.4641474971982591</v>
      </c>
      <c r="FK89" s="8">
        <f t="shared" si="268"/>
        <v>0.34887870698225232</v>
      </c>
      <c r="FL89" s="17">
        <v>1.34832</v>
      </c>
      <c r="FM89" s="17">
        <f t="shared" si="269"/>
        <v>0.29885937304190613</v>
      </c>
      <c r="FN89" s="17">
        <v>1.3441000000000001</v>
      </c>
      <c r="FO89" s="6">
        <f t="shared" si="270"/>
        <v>0.29572464409496563</v>
      </c>
      <c r="FP89" s="8">
        <f t="shared" si="271"/>
        <v>1.8002990832548527E-3</v>
      </c>
      <c r="FQ89" s="17">
        <v>4.0713999999999997</v>
      </c>
      <c r="FR89" s="6">
        <f t="shared" si="187"/>
        <v>-5.2859999999999999E-3</v>
      </c>
      <c r="FS89" s="8">
        <f t="shared" si="272"/>
        <v>4.2369161819411083E-4</v>
      </c>
      <c r="FT89" s="6">
        <f t="shared" si="273"/>
        <v>0.19151963330194108</v>
      </c>
      <c r="FU89" s="8">
        <f t="shared" si="274"/>
        <v>0.56622323354781212</v>
      </c>
      <c r="FV89" s="6">
        <v>0.82021670125247093</v>
      </c>
      <c r="FW89" s="6">
        <f t="shared" si="275"/>
        <v>-0.19818670381686981</v>
      </c>
      <c r="FX89" s="6">
        <v>0.81423278915441921</v>
      </c>
      <c r="FY89" s="6">
        <f t="shared" si="276"/>
        <v>-0.20550897210240043</v>
      </c>
      <c r="FZ89" s="8">
        <f t="shared" si="277"/>
        <v>2.4507049997677388E-3</v>
      </c>
      <c r="GA89" s="17">
        <v>2.4700000000000002</v>
      </c>
      <c r="GB89" s="6">
        <f t="shared" si="188"/>
        <v>-2.1299999999999996E-2</v>
      </c>
      <c r="GC89" s="8">
        <f t="shared" si="278"/>
        <v>1.7194196743295365E-3</v>
      </c>
      <c r="GD89" s="6">
        <f t="shared" si="279"/>
        <v>-1.1497180000929041</v>
      </c>
      <c r="GE89" s="8">
        <f t="shared" si="280"/>
        <v>2.2179026143690836</v>
      </c>
      <c r="GG89" s="6">
        <v>5.168092198764826E-4</v>
      </c>
      <c r="GH89" s="6">
        <f t="shared" si="281"/>
        <v>-7.5678367653367475</v>
      </c>
      <c r="GI89" s="8">
        <f t="shared" si="282"/>
        <v>-1.0509465752001179E-2</v>
      </c>
      <c r="GJ89" s="17">
        <v>7.61</v>
      </c>
      <c r="GK89" s="6">
        <f t="shared" si="189"/>
        <v>3.0100000000000005E-2</v>
      </c>
      <c r="GL89" s="6">
        <f t="shared" si="283"/>
        <v>-1.1937863008004712</v>
      </c>
      <c r="GM89" s="6">
        <v>0.16633123201543554</v>
      </c>
      <c r="GN89" s="6">
        <f t="shared" si="284"/>
        <v>-1.7937741051522615</v>
      </c>
      <c r="GO89" s="6">
        <v>0.16600816760184603</v>
      </c>
      <c r="GP89" s="6">
        <f t="shared" si="285"/>
        <v>-1.7957182894152339</v>
      </c>
      <c r="GQ89" s="8">
        <f t="shared" si="286"/>
        <v>3.9023038162926404E-3</v>
      </c>
      <c r="GR89" s="17">
        <v>4.5999999999999996</v>
      </c>
      <c r="GS89" s="6">
        <f t="shared" si="190"/>
        <v>0</v>
      </c>
      <c r="GT89" s="8">
        <f t="shared" si="287"/>
        <v>0</v>
      </c>
      <c r="GU89" s="6">
        <f t="shared" si="288"/>
        <v>1.5609215265170562</v>
      </c>
      <c r="GV89" s="8">
        <f t="shared" si="289"/>
        <v>2.3332706020018357E-2</v>
      </c>
      <c r="GX89" s="6">
        <v>1.0772381939541515E-3</v>
      </c>
      <c r="GY89" s="6">
        <f t="shared" si="290"/>
        <v>-6.8333547409582716</v>
      </c>
      <c r="GZ89" s="8">
        <f t="shared" si="291"/>
        <v>-1.3233433733682576E-3</v>
      </c>
      <c r="HA89" s="17">
        <v>5.04</v>
      </c>
      <c r="HB89" s="6">
        <f t="shared" si="191"/>
        <v>4.4000000000000037E-3</v>
      </c>
      <c r="HC89" s="6">
        <f t="shared" si="292"/>
        <v>-8.9337349347302655E-2</v>
      </c>
      <c r="HD89" s="17">
        <v>1.34832</v>
      </c>
      <c r="HE89" s="17">
        <f t="shared" si="293"/>
        <v>0.29885937304190613</v>
      </c>
      <c r="HF89" s="17">
        <v>1.3441000000000001</v>
      </c>
      <c r="HG89" s="6">
        <f t="shared" si="294"/>
        <v>0.29572464409496563</v>
      </c>
      <c r="HH89" s="8">
        <f t="shared" si="295"/>
        <v>1.8002990832548527E-3</v>
      </c>
      <c r="HI89" s="17">
        <v>4.0713999999999997</v>
      </c>
      <c r="HJ89" s="6">
        <f t="shared" si="192"/>
        <v>-5.2859999999999999E-3</v>
      </c>
      <c r="HK89" s="8">
        <f t="shared" si="296"/>
        <v>4.2369161819411083E-4</v>
      </c>
      <c r="HL89" s="6">
        <f t="shared" si="297"/>
        <v>0.19151963330194108</v>
      </c>
      <c r="HM89" s="8">
        <f t="shared" si="298"/>
        <v>0.56622323354781212</v>
      </c>
      <c r="HO89" s="6">
        <v>3.8629442820505587E-2</v>
      </c>
      <c r="HP89" s="6">
        <f t="shared" si="299"/>
        <v>-3.2537405258999268</v>
      </c>
      <c r="HQ89" s="8">
        <f t="shared" si="300"/>
        <v>1.0143615902586944E-3</v>
      </c>
      <c r="HR89" s="17">
        <v>6</v>
      </c>
      <c r="HS89" s="6">
        <f t="shared" si="193"/>
        <v>1.4000000000000004E-2</v>
      </c>
      <c r="HT89" s="6">
        <f t="shared" si="301"/>
        <v>1.8057446361034784</v>
      </c>
    </row>
    <row r="90" spans="1:228" x14ac:dyDescent="0.25">
      <c r="A90" s="7" t="s">
        <v>88</v>
      </c>
      <c r="B90" s="8">
        <v>4.68</v>
      </c>
      <c r="C90" s="14">
        <v>1.9967900000000001</v>
      </c>
      <c r="D90" s="14">
        <f t="shared" si="194"/>
        <v>0.69154089116761086</v>
      </c>
      <c r="E90" s="8">
        <v>1.9870965895858652</v>
      </c>
      <c r="F90" s="8">
        <f t="shared" si="152"/>
        <v>0.68667457315110636</v>
      </c>
      <c r="G90" s="8">
        <f t="shared" si="151"/>
        <v>1.8959222216141658E-3</v>
      </c>
      <c r="H90" s="8">
        <v>5.79</v>
      </c>
      <c r="I90" s="8">
        <f t="shared" si="168"/>
        <v>1.1100000000000004E-2</v>
      </c>
      <c r="J90" s="8">
        <f t="shared" si="195"/>
        <v>-8.8273784937920041E-4</v>
      </c>
      <c r="K90" s="8">
        <f t="shared" si="169"/>
        <v>1.8683688886456669</v>
      </c>
      <c r="L90" s="8">
        <f t="shared" si="196"/>
        <v>-1.0515885517727313</v>
      </c>
      <c r="M90" s="14">
        <v>0.14625656326327643</v>
      </c>
      <c r="N90" s="14">
        <f t="shared" si="197"/>
        <v>-1.9223929168632583</v>
      </c>
      <c r="O90" s="10">
        <v>0.14388698310579764</v>
      </c>
      <c r="P90" s="10">
        <f t="shared" si="153"/>
        <v>-1.9387271270970041</v>
      </c>
      <c r="Q90" s="8">
        <f t="shared" si="198"/>
        <v>4.9338115186803311E-3</v>
      </c>
      <c r="R90" s="8">
        <v>3.4529999999999998</v>
      </c>
      <c r="S90" s="8">
        <f t="shared" si="170"/>
        <v>-1.2269999999999998E-2</v>
      </c>
      <c r="T90" s="8">
        <f t="shared" si="199"/>
        <v>9.858239549995762E-4</v>
      </c>
      <c r="U90" s="8">
        <f t="shared" si="154"/>
        <v>-1.7778266700841698</v>
      </c>
      <c r="V90" s="8">
        <f t="shared" si="200"/>
        <v>1.4231867109576242</v>
      </c>
      <c r="W90" s="14">
        <v>0.13814921496708596</v>
      </c>
      <c r="X90" s="14">
        <f t="shared" si="201"/>
        <v>-1.9794209100965661</v>
      </c>
      <c r="Y90" s="8">
        <v>0.13952839402818473</v>
      </c>
      <c r="Z90" s="8">
        <f t="shared" si="155"/>
        <v>-1.9694871570117822</v>
      </c>
      <c r="AA90" s="8">
        <f t="shared" si="202"/>
        <v>8.3199111502496592E-4</v>
      </c>
      <c r="AB90" s="9">
        <v>9.02</v>
      </c>
      <c r="AC90" s="13">
        <f t="shared" si="171"/>
        <v>4.3400000000000001E-2</v>
      </c>
      <c r="AD90" s="8">
        <f t="shared" si="203"/>
        <v>-3.4039588028300649E-3</v>
      </c>
      <c r="AE90" s="13">
        <f t="shared" si="204"/>
        <v>4.6727964460099862</v>
      </c>
      <c r="AF90" s="8">
        <f t="shared" si="205"/>
        <v>-4.4591399301409771</v>
      </c>
      <c r="AG90" s="14">
        <v>0.75946000000000002</v>
      </c>
      <c r="AH90" s="14">
        <f t="shared" si="206"/>
        <v>-0.27514762456100539</v>
      </c>
      <c r="AI90" s="10">
        <v>0.75659333259691575</v>
      </c>
      <c r="AJ90" s="10">
        <f t="shared" si="156"/>
        <v>-0.27892937914437932</v>
      </c>
      <c r="AK90" s="8">
        <f t="shared" si="207"/>
        <v>-6.1954888535176167E-3</v>
      </c>
      <c r="AL90" s="9">
        <v>7.84</v>
      </c>
      <c r="AM90" s="13">
        <f t="shared" si="172"/>
        <v>3.1600000000000003E-2</v>
      </c>
      <c r="AN90" s="8">
        <f t="shared" si="208"/>
        <v>-2.4909306053044755E-3</v>
      </c>
      <c r="AO90" s="13">
        <f t="shared" si="209"/>
        <v>0.68180445859295369</v>
      </c>
      <c r="AP90" s="8">
        <f t="shared" si="210"/>
        <v>-3.1146095047087137</v>
      </c>
      <c r="AQ90" s="14">
        <v>0.93677692531077572</v>
      </c>
      <c r="AR90" s="14">
        <f t="shared" si="211"/>
        <v>-6.5310098395266761E-2</v>
      </c>
      <c r="AS90" s="10">
        <v>0.93801942825839801</v>
      </c>
      <c r="AT90" s="10">
        <f t="shared" si="157"/>
        <v>-6.3984617761416021E-2</v>
      </c>
      <c r="AU90" s="8">
        <f t="shared" si="212"/>
        <v>4.5666261531673857E-3</v>
      </c>
      <c r="AV90" s="6">
        <v>4.42</v>
      </c>
      <c r="AW90" s="6">
        <f t="shared" si="173"/>
        <v>-2.5999999999999977E-3</v>
      </c>
      <c r="AX90" s="8">
        <f t="shared" si="213"/>
        <v>2.0800731008630002E-4</v>
      </c>
      <c r="AY90" s="6">
        <f t="shared" si="214"/>
        <v>1.5666504612669545</v>
      </c>
      <c r="AZ90" s="8">
        <f t="shared" si="215"/>
        <v>0.24409539189585502</v>
      </c>
      <c r="BA90" s="17">
        <v>1.3491899999999999</v>
      </c>
      <c r="BB90" s="17">
        <f t="shared" si="216"/>
        <v>0.29950441237830561</v>
      </c>
      <c r="BC90" s="17">
        <v>1.3452</v>
      </c>
      <c r="BD90" s="15">
        <f t="shared" si="158"/>
        <v>0.29654270088397744</v>
      </c>
      <c r="BE90" s="8">
        <f t="shared" si="217"/>
        <v>6.0958653255049899E-3</v>
      </c>
      <c r="BF90" s="8">
        <v>4</v>
      </c>
      <c r="BG90" s="8">
        <f t="shared" si="174"/>
        <v>-6.799999999999997E-3</v>
      </c>
      <c r="BH90" s="8">
        <f t="shared" si="218"/>
        <v>5.4502415968982199E-4</v>
      </c>
      <c r="BI90" s="8">
        <f t="shared" si="219"/>
        <v>1.7583461302019963</v>
      </c>
      <c r="BJ90" s="8">
        <f t="shared" si="220"/>
        <v>0.71554632784847882</v>
      </c>
      <c r="BK90" s="17">
        <v>1.3491899999999999</v>
      </c>
      <c r="BL90" s="17">
        <f t="shared" si="221"/>
        <v>0.29950441237830561</v>
      </c>
      <c r="BM90" s="17">
        <v>1.3452</v>
      </c>
      <c r="BN90" s="8">
        <f t="shared" si="159"/>
        <v>0.29654270088397744</v>
      </c>
      <c r="BO90" s="8">
        <f t="shared" si="222"/>
        <v>6.0958653255049899E-3</v>
      </c>
      <c r="BP90" s="8">
        <v>4.01</v>
      </c>
      <c r="BQ90" s="8">
        <f t="shared" si="175"/>
        <v>-6.6999999999999994E-3</v>
      </c>
      <c r="BR90" s="8">
        <f t="shared" si="223"/>
        <v>5.3698546155112048E-4</v>
      </c>
      <c r="BS90" s="8">
        <f t="shared" si="224"/>
        <v>1.7683461302019963</v>
      </c>
      <c r="BT90" s="8">
        <f t="shared" si="225"/>
        <v>0.70554632784847904</v>
      </c>
      <c r="BU90" s="14">
        <v>0.12825692427069907</v>
      </c>
      <c r="BV90" s="14">
        <f t="shared" si="226"/>
        <v>-2.0537198059738806</v>
      </c>
      <c r="BW90" s="10">
        <v>0.128</v>
      </c>
      <c r="BX90" s="10">
        <f t="shared" si="160"/>
        <v>-2.0557250150625199</v>
      </c>
      <c r="BY90" s="8">
        <f t="shared" si="227"/>
        <v>7.0887852626455583E-4</v>
      </c>
      <c r="BZ90" s="8">
        <v>3.81</v>
      </c>
      <c r="CA90" s="8">
        <f t="shared" si="176"/>
        <v>-8.6999999999999959E-3</v>
      </c>
      <c r="CB90" s="8">
        <f t="shared" si="228"/>
        <v>6.9789420175392358E-4</v>
      </c>
      <c r="CC90" s="8">
        <f t="shared" si="229"/>
        <v>-0.58644858949417722</v>
      </c>
      <c r="CD90" s="8">
        <f t="shared" si="230"/>
        <v>0.89406516301098848</v>
      </c>
      <c r="CE90" s="17">
        <v>1.3491899999999999</v>
      </c>
      <c r="CF90" s="17">
        <f t="shared" si="231"/>
        <v>0.29950441237830561</v>
      </c>
      <c r="CG90" s="17">
        <v>1.3452</v>
      </c>
      <c r="CH90" s="8">
        <f t="shared" si="161"/>
        <v>0.29654270088397744</v>
      </c>
      <c r="CI90" s="8">
        <f t="shared" si="232"/>
        <v>6.0958653255049899E-3</v>
      </c>
      <c r="CJ90" s="8">
        <v>3.9649999999999999</v>
      </c>
      <c r="CK90" s="8">
        <f t="shared" si="177"/>
        <v>-7.1499999999999984E-3</v>
      </c>
      <c r="CL90" s="8">
        <f t="shared" si="233"/>
        <v>5.7316518402372729E-4</v>
      </c>
      <c r="CM90" s="8">
        <f t="shared" si="234"/>
        <v>1.7233461302019963</v>
      </c>
      <c r="CN90" s="8">
        <f t="shared" si="235"/>
        <v>0.75054632784847897</v>
      </c>
      <c r="CO90" s="14">
        <v>5.426524853483829E-3</v>
      </c>
      <c r="CP90" s="8">
        <v>5.3663154234344845E-3</v>
      </c>
      <c r="CQ90" s="8">
        <f t="shared" si="162"/>
        <v>-5.227613746851187</v>
      </c>
      <c r="CR90" s="8">
        <f t="shared" si="236"/>
        <v>2.7539278309069992E-3</v>
      </c>
      <c r="CS90" s="9">
        <v>7.79</v>
      </c>
      <c r="CT90" s="13">
        <f t="shared" si="178"/>
        <v>3.1100000000000003E-2</v>
      </c>
      <c r="CU90" s="13">
        <f t="shared" si="237"/>
        <v>4.2115711323628</v>
      </c>
      <c r="CV90" s="14">
        <v>9.173470323823503E-2</v>
      </c>
      <c r="CW90" s="10">
        <v>9.2263519373493794E-2</v>
      </c>
      <c r="CX90" s="10">
        <f t="shared" si="163"/>
        <v>-2.3831064553249313</v>
      </c>
      <c r="CY90" s="8">
        <f t="shared" si="238"/>
        <v>-2.1141203765052685E-3</v>
      </c>
      <c r="CZ90" s="8">
        <v>7.38</v>
      </c>
      <c r="DA90" s="8">
        <f t="shared" si="179"/>
        <v>2.7000000000000003E-2</v>
      </c>
      <c r="DB90" s="8">
        <f t="shared" si="239"/>
        <v>1.854351849397893</v>
      </c>
      <c r="DC90" s="13"/>
      <c r="DD90" s="12">
        <v>1.502403846153846E-2</v>
      </c>
      <c r="DE90" s="12">
        <f t="shared" si="164"/>
        <v>-4.1981037965129531</v>
      </c>
      <c r="DF90" s="8">
        <f t="shared" si="240"/>
        <v>-7.3666652473591832E-4</v>
      </c>
      <c r="DG90" s="9">
        <v>6.5257500000000004</v>
      </c>
      <c r="DH90" s="13">
        <f t="shared" si="180"/>
        <v>1.8457500000000005E-2</v>
      </c>
      <c r="DI90" s="13">
        <f t="shared" si="241"/>
        <v>1.5510833901056331</v>
      </c>
      <c r="DJ90" s="6">
        <v>8.1680728003992557E-3</v>
      </c>
      <c r="DK90" s="6">
        <f t="shared" si="242"/>
        <v>-4.8075222852800534</v>
      </c>
      <c r="DL90" s="17">
        <v>8.1043839999999992E-3</v>
      </c>
      <c r="DM90" s="17">
        <f t="shared" si="165"/>
        <v>-4.8153501291504446</v>
      </c>
      <c r="DN90" s="8">
        <f t="shared" si="243"/>
        <v>8.5145139396609615E-3</v>
      </c>
      <c r="DO90" s="16">
        <v>0.63300000000000001</v>
      </c>
      <c r="DP90" s="11">
        <f t="shared" si="181"/>
        <v>-4.0469999999999999E-2</v>
      </c>
      <c r="DQ90" s="8">
        <f t="shared" si="244"/>
        <v>3.292788190459417E-3</v>
      </c>
      <c r="DR90" s="11">
        <f t="shared" si="245"/>
        <v>-0.64119442413561534</v>
      </c>
      <c r="DS90" s="8">
        <f t="shared" si="246"/>
        <v>4.1409745785910825</v>
      </c>
      <c r="DT90" s="6">
        <v>0.23656880603723593</v>
      </c>
      <c r="DU90" s="6">
        <v>0.23571007660577492</v>
      </c>
      <c r="DV90" s="6">
        <f t="shared" si="166"/>
        <v>-1.4451527181262442</v>
      </c>
      <c r="DW90" s="8">
        <f t="shared" si="247"/>
        <v>6.0042943941123195E-3</v>
      </c>
      <c r="DX90" s="17">
        <v>3.84</v>
      </c>
      <c r="DY90" s="17">
        <f t="shared" si="182"/>
        <v>-8.3999999999999977E-3</v>
      </c>
      <c r="DZ90" s="18">
        <f t="shared" si="248"/>
        <v>1.5617177576449279</v>
      </c>
      <c r="EB90" s="6">
        <v>9.0094148385062387E-3</v>
      </c>
      <c r="EC90" s="6">
        <f t="shared" si="167"/>
        <v>-4.7094851552527306</v>
      </c>
      <c r="ED90" s="8">
        <f t="shared" si="249"/>
        <v>-2.6748369236931913E-3</v>
      </c>
      <c r="EE90" s="17">
        <v>17.399999999999999</v>
      </c>
      <c r="EF90" s="17">
        <f t="shared" si="183"/>
        <v>0.12719999999999998</v>
      </c>
      <c r="EG90" s="18">
        <f t="shared" si="250"/>
        <v>11.650065230522721</v>
      </c>
      <c r="EH90" s="17">
        <v>0.83613999999999999</v>
      </c>
      <c r="EI90" s="17">
        <f t="shared" si="251"/>
        <v>-0.17895921580315249</v>
      </c>
      <c r="EJ90" s="17">
        <v>0.83830000000000005</v>
      </c>
      <c r="EK90" s="6">
        <f t="shared" si="252"/>
        <v>-0.1763792473383253</v>
      </c>
      <c r="EL90" s="8">
        <f t="shared" si="253"/>
        <v>5.8410845303180636E-3</v>
      </c>
      <c r="EM90" s="17">
        <v>6.42</v>
      </c>
      <c r="EN90" s="29">
        <f t="shared" si="184"/>
        <v>1.7400000000000002E-2</v>
      </c>
      <c r="EO90" s="8">
        <f t="shared" si="254"/>
        <v>-1.3799814798758359E-3</v>
      </c>
      <c r="EP90" s="6">
        <f t="shared" si="255"/>
        <v>4.0764338121272257</v>
      </c>
      <c r="EQ90" s="8">
        <f t="shared" si="256"/>
        <v>-1.770955228839036</v>
      </c>
      <c r="ER90" s="17">
        <v>1.3491899999999999</v>
      </c>
      <c r="ES90" s="17">
        <f t="shared" si="257"/>
        <v>0.29950441237830561</v>
      </c>
      <c r="ET90" s="17">
        <v>1.3452</v>
      </c>
      <c r="EU90" s="6">
        <f t="shared" si="258"/>
        <v>0.29654270088397744</v>
      </c>
      <c r="EV90" s="8">
        <f t="shared" si="259"/>
        <v>6.0958653255049899E-3</v>
      </c>
      <c r="EW90" s="17">
        <v>4.1478000000000002</v>
      </c>
      <c r="EX90" s="6">
        <f t="shared" si="185"/>
        <v>-5.321999999999996E-3</v>
      </c>
      <c r="EY90" s="8">
        <f t="shared" si="260"/>
        <v>4.2628428801672058E-4</v>
      </c>
      <c r="EZ90" s="6">
        <f t="shared" si="261"/>
        <v>1.9061461302019962</v>
      </c>
      <c r="FA90" s="8">
        <f t="shared" si="262"/>
        <v>0.56774632784847867</v>
      </c>
      <c r="FB90" s="6">
        <v>0.18120209469621468</v>
      </c>
      <c r="FC90" s="6">
        <f t="shared" si="263"/>
        <v>-1.7081423253064409</v>
      </c>
      <c r="FD90" s="6">
        <v>0.18074521251118361</v>
      </c>
      <c r="FE90" s="6">
        <f t="shared" si="264"/>
        <v>-1.7106669050924754</v>
      </c>
      <c r="FF90" s="8">
        <f t="shared" si="265"/>
        <v>5.8943822408781266E-3</v>
      </c>
      <c r="FG90" s="17">
        <v>4.3730000000000002</v>
      </c>
      <c r="FH90" s="6">
        <f t="shared" si="186"/>
        <v>-3.069999999999995E-3</v>
      </c>
      <c r="FI90" s="8">
        <f t="shared" si="266"/>
        <v>2.4565929197839509E-4</v>
      </c>
      <c r="FJ90" s="6">
        <f t="shared" si="267"/>
        <v>2.0507528963512511</v>
      </c>
      <c r="FK90" s="8">
        <f t="shared" si="268"/>
        <v>0.33729916429861895</v>
      </c>
      <c r="FL90" s="17">
        <v>1.3491899999999999</v>
      </c>
      <c r="FM90" s="17">
        <f t="shared" si="269"/>
        <v>0.29950441237830561</v>
      </c>
      <c r="FN90" s="17">
        <v>1.3452</v>
      </c>
      <c r="FO90" s="6">
        <f t="shared" si="270"/>
        <v>0.29654270088397744</v>
      </c>
      <c r="FP90" s="8">
        <f t="shared" si="271"/>
        <v>6.0958653255049899E-3</v>
      </c>
      <c r="FQ90" s="17">
        <v>4.1478000000000002</v>
      </c>
      <c r="FR90" s="6">
        <f t="shared" si="187"/>
        <v>-5.321999999999996E-3</v>
      </c>
      <c r="FS90" s="8">
        <f t="shared" si="272"/>
        <v>4.2628428801672058E-4</v>
      </c>
      <c r="FT90" s="6">
        <f t="shared" si="273"/>
        <v>1.9061461302019962</v>
      </c>
      <c r="FU90" s="8">
        <f t="shared" si="274"/>
        <v>0.56774632784847867</v>
      </c>
      <c r="FV90" s="6">
        <v>0.81903435849133877</v>
      </c>
      <c r="FW90" s="6">
        <f t="shared" si="275"/>
        <v>-0.19962924424914169</v>
      </c>
      <c r="FX90" s="6">
        <v>0.81360344967862663</v>
      </c>
      <c r="FY90" s="6">
        <f t="shared" si="276"/>
        <v>-0.20628219423879804</v>
      </c>
      <c r="FZ90" s="8">
        <f t="shared" si="277"/>
        <v>5.5537240082754735E-3</v>
      </c>
      <c r="GA90" s="17">
        <v>2.7</v>
      </c>
      <c r="GB90" s="6">
        <f t="shared" si="188"/>
        <v>-1.9799999999999995E-2</v>
      </c>
      <c r="GC90" s="8">
        <f t="shared" si="278"/>
        <v>1.5961366475316652E-3</v>
      </c>
      <c r="GD90" s="6">
        <f t="shared" si="279"/>
        <v>0.24148960331018993</v>
      </c>
      <c r="GE90" s="8">
        <f t="shared" si="280"/>
        <v>2.0598646191058956</v>
      </c>
      <c r="GG90" s="6">
        <v>5.0438817714112787E-4</v>
      </c>
      <c r="GH90" s="6">
        <f t="shared" si="281"/>
        <v>-7.5921643935987966</v>
      </c>
      <c r="GI90" s="8">
        <f t="shared" si="282"/>
        <v>-2.1958318460399973E-3</v>
      </c>
      <c r="GJ90" s="17">
        <v>8.02</v>
      </c>
      <c r="GK90" s="6">
        <f t="shared" si="189"/>
        <v>3.3399999999999999E-2</v>
      </c>
      <c r="GL90" s="6">
        <f t="shared" si="283"/>
        <v>2.461667261584001</v>
      </c>
      <c r="GM90" s="6">
        <v>0.16927491091907815</v>
      </c>
      <c r="GN90" s="6">
        <f t="shared" si="284"/>
        <v>-1.7762311938602895</v>
      </c>
      <c r="GO90" s="6">
        <v>0.16901884560128455</v>
      </c>
      <c r="GP90" s="6">
        <f t="shared" si="285"/>
        <v>-1.7777450578424765</v>
      </c>
      <c r="GQ90" s="8">
        <f t="shared" si="286"/>
        <v>9.8224390272552142E-3</v>
      </c>
      <c r="GR90" s="17">
        <v>4.75</v>
      </c>
      <c r="GS90" s="6">
        <f t="shared" si="190"/>
        <v>7.0000000000000281E-4</v>
      </c>
      <c r="GT90" s="8">
        <f t="shared" si="287"/>
        <v>-5.5921050240437253E-5</v>
      </c>
      <c r="GU90" s="6">
        <f t="shared" si="288"/>
        <v>3.9989756109020864</v>
      </c>
      <c r="GV90" s="8">
        <f t="shared" si="289"/>
        <v>-5.1832119559755085E-2</v>
      </c>
      <c r="GX90" s="6">
        <v>1.0778187277039723E-3</v>
      </c>
      <c r="GY90" s="6">
        <f t="shared" si="290"/>
        <v>-6.8328159767539214</v>
      </c>
      <c r="GZ90" s="8">
        <f t="shared" si="291"/>
        <v>9.8743929384692564E-4</v>
      </c>
      <c r="HA90" s="17">
        <v>5.03</v>
      </c>
      <c r="HB90" s="6">
        <f t="shared" si="191"/>
        <v>3.5000000000000053E-3</v>
      </c>
      <c r="HC90" s="6">
        <f t="shared" si="292"/>
        <v>0.74497571753877079</v>
      </c>
      <c r="HD90" s="17">
        <v>1.3491899999999999</v>
      </c>
      <c r="HE90" s="17">
        <f t="shared" si="293"/>
        <v>0.29950441237830561</v>
      </c>
      <c r="HF90" s="17">
        <v>1.3452</v>
      </c>
      <c r="HG90" s="6">
        <f t="shared" si="294"/>
        <v>0.29654270088397744</v>
      </c>
      <c r="HH90" s="8">
        <f t="shared" si="295"/>
        <v>6.0958653255049899E-3</v>
      </c>
      <c r="HI90" s="17">
        <v>4.1478000000000002</v>
      </c>
      <c r="HJ90" s="6">
        <f t="shared" si="192"/>
        <v>-5.321999999999996E-3</v>
      </c>
      <c r="HK90" s="8">
        <f t="shared" si="296"/>
        <v>4.2628428801672058E-4</v>
      </c>
      <c r="HL90" s="6">
        <f t="shared" si="297"/>
        <v>1.9061461302019962</v>
      </c>
      <c r="HM90" s="8">
        <f t="shared" si="298"/>
        <v>0.56774632784847867</v>
      </c>
      <c r="HO90" s="6">
        <v>3.8701952010353549E-2</v>
      </c>
      <c r="HP90" s="6">
        <f t="shared" si="299"/>
        <v>-3.2518652406744124</v>
      </c>
      <c r="HQ90" s="8">
        <f t="shared" si="300"/>
        <v>4.1511166851111447E-3</v>
      </c>
      <c r="HR90" s="17">
        <v>5.67</v>
      </c>
      <c r="HS90" s="6">
        <f t="shared" si="193"/>
        <v>9.9000000000000025E-3</v>
      </c>
      <c r="HT90" s="6">
        <f t="shared" si="301"/>
        <v>2.6504466740444581</v>
      </c>
    </row>
    <row r="91" spans="1:228" x14ac:dyDescent="0.25">
      <c r="A91" s="7" t="s">
        <v>89</v>
      </c>
      <c r="B91" s="8">
        <v>4.82</v>
      </c>
      <c r="C91" s="14">
        <v>2.0560200000000002</v>
      </c>
      <c r="D91" s="14">
        <f t="shared" si="194"/>
        <v>0.72077207517206487</v>
      </c>
      <c r="E91" s="8">
        <v>2.0341559188648435</v>
      </c>
      <c r="F91" s="8">
        <f t="shared" si="152"/>
        <v>0.71008095096416035</v>
      </c>
      <c r="G91" s="8">
        <f t="shared" si="151"/>
        <v>6.0927502226126862E-4</v>
      </c>
      <c r="H91" s="8">
        <v>5.83</v>
      </c>
      <c r="I91" s="8">
        <f t="shared" si="168"/>
        <v>1.0099999999999998E-2</v>
      </c>
      <c r="J91" s="8">
        <f t="shared" si="195"/>
        <v>-8.0258161287116714E-4</v>
      </c>
      <c r="K91" s="8">
        <f t="shared" si="169"/>
        <v>1.2537100089045072</v>
      </c>
      <c r="L91" s="8">
        <f t="shared" si="196"/>
        <v>-0.88163104452443353</v>
      </c>
      <c r="M91" s="14">
        <v>0.15104713425824529</v>
      </c>
      <c r="N91" s="14">
        <f t="shared" si="197"/>
        <v>-1.8901633434694805</v>
      </c>
      <c r="O91" s="10">
        <v>0.14929279257692349</v>
      </c>
      <c r="P91" s="10">
        <f t="shared" si="153"/>
        <v>-1.9018458503716906</v>
      </c>
      <c r="Q91" s="8">
        <f t="shared" si="198"/>
        <v>4.565021610030362E-3</v>
      </c>
      <c r="R91" s="8">
        <v>3.5278999999999998</v>
      </c>
      <c r="S91" s="8">
        <f t="shared" si="170"/>
        <v>-1.2921000000000005E-2</v>
      </c>
      <c r="T91" s="8">
        <f t="shared" si="199"/>
        <v>1.0371476018278258E-3</v>
      </c>
      <c r="U91" s="8">
        <f t="shared" si="154"/>
        <v>-2.819278745798619</v>
      </c>
      <c r="V91" s="8">
        <f t="shared" si="200"/>
        <v>1.4323801953518389</v>
      </c>
      <c r="W91" s="14">
        <v>0.14480686384534627</v>
      </c>
      <c r="X91" s="14">
        <f t="shared" si="201"/>
        <v>-1.9323543979071056</v>
      </c>
      <c r="Y91" s="8">
        <v>0.14342058085335246</v>
      </c>
      <c r="Z91" s="8">
        <f t="shared" si="155"/>
        <v>-1.9419738405195068</v>
      </c>
      <c r="AA91" s="8">
        <f t="shared" si="202"/>
        <v>3.7042354101088915E-3</v>
      </c>
      <c r="AB91" s="9">
        <v>9.0299999999999994</v>
      </c>
      <c r="AC91" s="13">
        <f t="shared" si="171"/>
        <v>4.2099999999999992E-2</v>
      </c>
      <c r="AD91" s="8">
        <f t="shared" si="203"/>
        <v>-3.2998496905984886E-3</v>
      </c>
      <c r="AE91" s="13">
        <f t="shared" si="204"/>
        <v>5.6916941640435557</v>
      </c>
      <c r="AF91" s="8">
        <f t="shared" si="205"/>
        <v>-4.0945055968380348</v>
      </c>
      <c r="AG91" s="14">
        <v>0.79954000000000003</v>
      </c>
      <c r="AH91" s="14">
        <f t="shared" si="206"/>
        <v>-0.22371871669010684</v>
      </c>
      <c r="AI91" s="10">
        <v>0.78607947577931925</v>
      </c>
      <c r="AJ91" s="10">
        <f t="shared" si="156"/>
        <v>-0.24069737744157652</v>
      </c>
      <c r="AK91" s="8">
        <f t="shared" si="207"/>
        <v>-4.1629657193998915E-3</v>
      </c>
      <c r="AL91" s="9">
        <v>8.24</v>
      </c>
      <c r="AM91" s="13">
        <f t="shared" si="172"/>
        <v>3.4200000000000001E-2</v>
      </c>
      <c r="AN91" s="8">
        <f t="shared" si="208"/>
        <v>-2.6896454259071056E-3</v>
      </c>
      <c r="AO91" s="13">
        <f t="shared" si="209"/>
        <v>1.7548137122400436</v>
      </c>
      <c r="AP91" s="8">
        <f t="shared" si="210"/>
        <v>-3.2160657018138075</v>
      </c>
      <c r="AQ91" s="14">
        <v>0.95716678631251484</v>
      </c>
      <c r="AR91" s="14">
        <f t="shared" si="211"/>
        <v>-4.3777622345887841E-2</v>
      </c>
      <c r="AS91" s="10">
        <v>0.95128018530938008</v>
      </c>
      <c r="AT91" s="10">
        <f t="shared" si="157"/>
        <v>-4.9946638052794722E-2</v>
      </c>
      <c r="AU91" s="8">
        <f t="shared" si="212"/>
        <v>8.9899934488764099E-3</v>
      </c>
      <c r="AV91" s="6">
        <v>4.57</v>
      </c>
      <c r="AW91" s="6">
        <f t="shared" si="173"/>
        <v>-2.5000000000000001E-3</v>
      </c>
      <c r="AX91" s="8">
        <f t="shared" si="213"/>
        <v>1.9975308613306986E-4</v>
      </c>
      <c r="AY91" s="6">
        <f t="shared" si="214"/>
        <v>3.345997379550564</v>
      </c>
      <c r="AZ91" s="8">
        <f t="shared" si="215"/>
        <v>0.32405331110690305</v>
      </c>
      <c r="BA91" s="17">
        <v>1.3671500000000001</v>
      </c>
      <c r="BB91" s="17">
        <f t="shared" si="216"/>
        <v>0.31272828105629824</v>
      </c>
      <c r="BC91" s="17">
        <v>1.3633999999999999</v>
      </c>
      <c r="BD91" s="15">
        <f t="shared" si="158"/>
        <v>0.30998157994654779</v>
      </c>
      <c r="BE91" s="8">
        <f t="shared" si="217"/>
        <v>6.5539869787387683E-3</v>
      </c>
      <c r="BF91" s="8">
        <v>4</v>
      </c>
      <c r="BG91" s="8">
        <f t="shared" si="174"/>
        <v>-8.2000000000000024E-3</v>
      </c>
      <c r="BH91" s="8">
        <f t="shared" si="218"/>
        <v>6.5683201512101164E-4</v>
      </c>
      <c r="BI91" s="8">
        <f t="shared" si="219"/>
        <v>1.8015947914955071</v>
      </c>
      <c r="BJ91" s="8">
        <f t="shared" si="220"/>
        <v>0.85296539305526231</v>
      </c>
      <c r="BK91" s="17">
        <v>1.3671500000000001</v>
      </c>
      <c r="BL91" s="17">
        <f t="shared" si="221"/>
        <v>0.31272828105629824</v>
      </c>
      <c r="BM91" s="17">
        <v>1.3633999999999999</v>
      </c>
      <c r="BN91" s="8">
        <f t="shared" si="159"/>
        <v>0.30998157994654779</v>
      </c>
      <c r="BO91" s="8">
        <f t="shared" si="222"/>
        <v>6.5539869787387683E-3</v>
      </c>
      <c r="BP91" s="8">
        <v>4.0599999999999996</v>
      </c>
      <c r="BQ91" s="8">
        <f t="shared" si="175"/>
        <v>-7.6000000000000069E-3</v>
      </c>
      <c r="BR91" s="8">
        <f t="shared" si="223"/>
        <v>6.0861045027515992E-4</v>
      </c>
      <c r="BS91" s="8">
        <f t="shared" si="224"/>
        <v>1.8615947914955067</v>
      </c>
      <c r="BT91" s="8">
        <f t="shared" si="225"/>
        <v>0.79296539305526259</v>
      </c>
      <c r="BU91" s="14">
        <v>0.12817719215042875</v>
      </c>
      <c r="BV91" s="14">
        <f t="shared" si="226"/>
        <v>-2.0543416586661234</v>
      </c>
      <c r="BW91" s="10">
        <v>0.12780369352674292</v>
      </c>
      <c r="BX91" s="10">
        <f t="shared" si="160"/>
        <v>-2.0572598366210895</v>
      </c>
      <c r="BY91" s="8">
        <f t="shared" si="227"/>
        <v>1.1408936546899451E-3</v>
      </c>
      <c r="BZ91" s="8">
        <v>3.67</v>
      </c>
      <c r="CA91" s="8">
        <f t="shared" si="176"/>
        <v>-1.1500000000000003E-2</v>
      </c>
      <c r="CB91" s="8">
        <f t="shared" si="228"/>
        <v>9.2250734488996677E-4</v>
      </c>
      <c r="CC91" s="8">
        <f t="shared" si="229"/>
        <v>-0.69364253812402232</v>
      </c>
      <c r="CD91" s="8">
        <f t="shared" si="230"/>
        <v>1.1850237564097581</v>
      </c>
      <c r="CE91" s="17">
        <v>1.3671500000000001</v>
      </c>
      <c r="CF91" s="17">
        <f t="shared" si="231"/>
        <v>0.31272828105629824</v>
      </c>
      <c r="CG91" s="17">
        <v>1.3633999999999999</v>
      </c>
      <c r="CH91" s="8">
        <f t="shared" si="161"/>
        <v>0.30998157994654779</v>
      </c>
      <c r="CI91" s="8">
        <f t="shared" si="232"/>
        <v>6.5539869787387683E-3</v>
      </c>
      <c r="CJ91" s="8">
        <v>3.899</v>
      </c>
      <c r="CK91" s="8">
        <f t="shared" si="177"/>
        <v>-9.2100000000000029E-3</v>
      </c>
      <c r="CL91" s="8">
        <f t="shared" si="233"/>
        <v>7.3806260745135077E-4</v>
      </c>
      <c r="CM91" s="8">
        <f t="shared" si="234"/>
        <v>1.7005947914955071</v>
      </c>
      <c r="CN91" s="8">
        <f t="shared" si="235"/>
        <v>0.95396539305526229</v>
      </c>
      <c r="CO91" s="14">
        <v>5.5853440571939231E-3</v>
      </c>
      <c r="CP91" s="8">
        <v>5.5504953539578647E-3</v>
      </c>
      <c r="CQ91" s="8">
        <f t="shared" si="162"/>
        <v>-5.1938681022412219</v>
      </c>
      <c r="CR91" s="8">
        <f t="shared" si="236"/>
        <v>2.5022594070063242E-3</v>
      </c>
      <c r="CS91" s="9">
        <v>7.4876086956521704</v>
      </c>
      <c r="CT91" s="13">
        <f t="shared" si="178"/>
        <v>2.66760869565217E-2</v>
      </c>
      <c r="CU91" s="13">
        <f t="shared" si="237"/>
        <v>3.6685124584546993</v>
      </c>
      <c r="CV91" s="14">
        <v>9.2387287509238733E-2</v>
      </c>
      <c r="CW91" s="10">
        <v>9.2507365899009708E-2</v>
      </c>
      <c r="CX91" s="10">
        <f t="shared" si="163"/>
        <v>-2.3804670062935189</v>
      </c>
      <c r="CY91" s="8">
        <f t="shared" si="238"/>
        <v>-1.7990655115174281E-4</v>
      </c>
      <c r="CZ91" s="8">
        <v>7.34</v>
      </c>
      <c r="DA91" s="8">
        <f t="shared" si="179"/>
        <v>2.5199999999999997E-2</v>
      </c>
      <c r="DB91" s="8">
        <f t="shared" si="239"/>
        <v>2.4480373795393024</v>
      </c>
      <c r="DC91" s="13"/>
      <c r="DD91" s="12">
        <v>1.4812620352540364E-2</v>
      </c>
      <c r="DE91" s="12">
        <f t="shared" si="164"/>
        <v>-4.2122757350537796</v>
      </c>
      <c r="DF91" s="8">
        <f t="shared" si="240"/>
        <v>7.1335363343871805E-4</v>
      </c>
      <c r="DG91" s="9">
        <v>6.524</v>
      </c>
      <c r="DH91" s="13">
        <f t="shared" si="180"/>
        <v>1.7039999999999996E-2</v>
      </c>
      <c r="DI91" s="13">
        <f t="shared" si="241"/>
        <v>1.9893414533754867</v>
      </c>
      <c r="DJ91" s="6">
        <v>8.4274397438058313E-3</v>
      </c>
      <c r="DK91" s="6">
        <f t="shared" si="242"/>
        <v>-4.7762622608304977</v>
      </c>
      <c r="DL91" s="17">
        <v>8.3941910000000005E-3</v>
      </c>
      <c r="DM91" s="17">
        <f t="shared" si="165"/>
        <v>-4.7802153599812698</v>
      </c>
      <c r="DN91" s="8">
        <f t="shared" si="243"/>
        <v>3.9597456341955439E-3</v>
      </c>
      <c r="DO91" s="16">
        <v>0.67200000000000004</v>
      </c>
      <c r="DP91" s="11">
        <f t="shared" si="181"/>
        <v>-4.1480000000000003E-2</v>
      </c>
      <c r="DQ91" s="8">
        <f t="shared" si="244"/>
        <v>3.3722892282739281E-3</v>
      </c>
      <c r="DR91" s="11">
        <f t="shared" si="245"/>
        <v>-2.5641017463217826</v>
      </c>
      <c r="DS91" s="8">
        <f t="shared" si="246"/>
        <v>4.1954475049838447</v>
      </c>
      <c r="DT91" s="6">
        <v>0.2389200812328276</v>
      </c>
      <c r="DU91" s="6">
        <v>0.23822285748317551</v>
      </c>
      <c r="DV91" s="6">
        <f t="shared" si="166"/>
        <v>-1.4345486674574417</v>
      </c>
      <c r="DW91" s="8">
        <f t="shared" si="247"/>
        <v>4.6956948994374414E-3</v>
      </c>
      <c r="DX91" s="17">
        <v>4.0199999999999996</v>
      </c>
      <c r="DY91" s="17">
        <f t="shared" si="182"/>
        <v>-8.0000000000000071E-3</v>
      </c>
      <c r="DZ91" s="18">
        <f t="shared" si="248"/>
        <v>1.0782779597749759</v>
      </c>
      <c r="EB91" s="6">
        <v>8.9465443972265701E-3</v>
      </c>
      <c r="EC91" s="6">
        <f t="shared" si="167"/>
        <v>-4.7164879221200442</v>
      </c>
      <c r="ED91" s="8">
        <f t="shared" si="249"/>
        <v>-7.3291537333719514E-4</v>
      </c>
      <c r="EE91" s="17">
        <v>17.39</v>
      </c>
      <c r="EF91" s="17">
        <f t="shared" si="183"/>
        <v>0.12570000000000001</v>
      </c>
      <c r="EG91" s="18">
        <f t="shared" si="250"/>
        <v>12.276833850665122</v>
      </c>
      <c r="EH91" s="17">
        <v>0.84877999999999998</v>
      </c>
      <c r="EI91" s="17">
        <f t="shared" si="251"/>
        <v>-0.163955254636688</v>
      </c>
      <c r="EJ91" s="17">
        <v>0.85124999999999995</v>
      </c>
      <c r="EK91" s="6">
        <f t="shared" si="252"/>
        <v>-0.16104942151841498</v>
      </c>
      <c r="EL91" s="8">
        <f t="shared" si="253"/>
        <v>9.1559929177245092E-3</v>
      </c>
      <c r="EM91" s="17">
        <v>6.47</v>
      </c>
      <c r="EN91" s="29">
        <f t="shared" si="184"/>
        <v>1.6499999999999994E-2</v>
      </c>
      <c r="EO91" s="8">
        <f t="shared" si="254"/>
        <v>-1.3075217399751704E-3</v>
      </c>
      <c r="EP91" s="6">
        <f t="shared" si="255"/>
        <v>5.3123971670898031</v>
      </c>
      <c r="EQ91" s="8">
        <f t="shared" si="256"/>
        <v>-1.6848644250074298</v>
      </c>
      <c r="ER91" s="17">
        <v>1.3671500000000001</v>
      </c>
      <c r="ES91" s="17">
        <f t="shared" si="257"/>
        <v>0.31272828105629824</v>
      </c>
      <c r="ET91" s="17">
        <v>1.3633999999999999</v>
      </c>
      <c r="EU91" s="6">
        <f t="shared" si="258"/>
        <v>0.30998157994654779</v>
      </c>
      <c r="EV91" s="8">
        <f t="shared" si="259"/>
        <v>6.5539869787387683E-3</v>
      </c>
      <c r="EW91" s="17">
        <v>4.2161999999999997</v>
      </c>
      <c r="EX91" s="6">
        <f t="shared" si="185"/>
        <v>-6.0380000000000052E-3</v>
      </c>
      <c r="EY91" s="8">
        <f t="shared" si="260"/>
        <v>4.8319308410582629E-4</v>
      </c>
      <c r="EZ91" s="6">
        <f t="shared" si="261"/>
        <v>2.0177947914955068</v>
      </c>
      <c r="FA91" s="8">
        <f t="shared" si="262"/>
        <v>0.63676539305526259</v>
      </c>
      <c r="FB91" s="6">
        <v>0.18361089179810147</v>
      </c>
      <c r="FC91" s="6">
        <f t="shared" si="263"/>
        <v>-1.6949364790362462</v>
      </c>
      <c r="FD91" s="6">
        <v>0.18318037771793885</v>
      </c>
      <c r="FE91" s="6">
        <f t="shared" si="264"/>
        <v>-1.6972839410051697</v>
      </c>
      <c r="FF91" s="8">
        <f t="shared" si="265"/>
        <v>6.3576229002764162E-3</v>
      </c>
      <c r="FG91" s="17">
        <v>4.4157999999999999</v>
      </c>
      <c r="FH91" s="6">
        <f t="shared" si="186"/>
        <v>-4.0420000000000031E-3</v>
      </c>
      <c r="FI91" s="8">
        <f t="shared" si="266"/>
        <v>3.2317917854740585E-4</v>
      </c>
      <c r="FJ91" s="6">
        <f t="shared" si="267"/>
        <v>2.1388491601105661</v>
      </c>
      <c r="FK91" s="8">
        <f t="shared" si="268"/>
        <v>0.43237318089298776</v>
      </c>
      <c r="FL91" s="17">
        <v>1.3671500000000001</v>
      </c>
      <c r="FM91" s="17">
        <f t="shared" si="269"/>
        <v>0.31272828105629824</v>
      </c>
      <c r="FN91" s="17">
        <v>1.3633999999999999</v>
      </c>
      <c r="FO91" s="6">
        <f t="shared" si="270"/>
        <v>0.30998157994654779</v>
      </c>
      <c r="FP91" s="8">
        <f t="shared" si="271"/>
        <v>6.5539869787387683E-3</v>
      </c>
      <c r="FQ91" s="17">
        <v>4.2161999999999997</v>
      </c>
      <c r="FR91" s="6">
        <f t="shared" si="187"/>
        <v>-6.0380000000000052E-3</v>
      </c>
      <c r="FS91" s="8">
        <f t="shared" si="272"/>
        <v>4.8319308410582629E-4</v>
      </c>
      <c r="FT91" s="6">
        <f t="shared" si="273"/>
        <v>2.0177947914955068</v>
      </c>
      <c r="FU91" s="8">
        <f t="shared" si="274"/>
        <v>0.63676539305526259</v>
      </c>
      <c r="FV91" s="6">
        <v>0.8328960629003106</v>
      </c>
      <c r="FW91" s="6">
        <f t="shared" si="275"/>
        <v>-0.18284641902967011</v>
      </c>
      <c r="FX91" s="6">
        <v>0.82740360747972863</v>
      </c>
      <c r="FY91" s="6">
        <f t="shared" si="276"/>
        <v>-0.18946266494532107</v>
      </c>
      <c r="FZ91" s="8">
        <f t="shared" si="277"/>
        <v>4.4851546052679936E-3</v>
      </c>
      <c r="GA91" s="17">
        <v>2.7075</v>
      </c>
      <c r="GB91" s="6">
        <f t="shared" si="188"/>
        <v>-2.1125000000000001E-2</v>
      </c>
      <c r="GC91" s="8">
        <f t="shared" si="278"/>
        <v>1.7018454944233152E-3</v>
      </c>
      <c r="GD91" s="6">
        <f t="shared" si="279"/>
        <v>-0.31843815789280272</v>
      </c>
      <c r="GE91" s="8">
        <f t="shared" si="280"/>
        <v>2.1919238486691248</v>
      </c>
      <c r="GG91" s="6">
        <v>5.0176873479013519E-4</v>
      </c>
      <c r="GH91" s="6">
        <f t="shared" si="281"/>
        <v>-7.5973712320907651</v>
      </c>
      <c r="GI91" s="8">
        <f t="shared" si="282"/>
        <v>-8.5463660409645925E-4</v>
      </c>
      <c r="GJ91" s="17">
        <v>8.2899999999999991</v>
      </c>
      <c r="GK91" s="6">
        <f t="shared" si="189"/>
        <v>3.4699999999999988E-2</v>
      </c>
      <c r="GL91" s="6">
        <f t="shared" si="283"/>
        <v>3.1281453583614152</v>
      </c>
      <c r="GM91" s="6">
        <v>0.17009406201629501</v>
      </c>
      <c r="GN91" s="6">
        <f t="shared" si="284"/>
        <v>-1.771403688970981</v>
      </c>
      <c r="GO91" s="6">
        <v>0.16988600648964544</v>
      </c>
      <c r="GP91" s="6">
        <f t="shared" si="285"/>
        <v>-1.7726276169120285</v>
      </c>
      <c r="GQ91" s="8">
        <f t="shared" si="286"/>
        <v>1.120727739124816E-2</v>
      </c>
      <c r="GR91" s="17">
        <v>4.8899999999999997</v>
      </c>
      <c r="GS91" s="6">
        <f t="shared" si="190"/>
        <v>6.9999999999999392E-4</v>
      </c>
      <c r="GT91" s="8">
        <f t="shared" si="287"/>
        <v>-5.5852603960238056E-5</v>
      </c>
      <c r="GU91" s="6">
        <f t="shared" si="288"/>
        <v>4.5529109564992636</v>
      </c>
      <c r="GV91" s="8">
        <f t="shared" si="289"/>
        <v>-5.5311875987447572E-2</v>
      </c>
      <c r="GX91" s="6">
        <v>1.0848928668294006E-3</v>
      </c>
      <c r="GY91" s="6">
        <f t="shared" si="290"/>
        <v>-6.8262740371142536</v>
      </c>
      <c r="GZ91" s="8">
        <f t="shared" si="291"/>
        <v>1.6066666170968524E-3</v>
      </c>
      <c r="HA91" s="17">
        <v>5.05</v>
      </c>
      <c r="HB91" s="6">
        <f t="shared" si="191"/>
        <v>2.2999999999999952E-3</v>
      </c>
      <c r="HC91" s="6">
        <f t="shared" si="292"/>
        <v>0.8726666468387404</v>
      </c>
      <c r="HD91" s="17">
        <v>1.3671500000000001</v>
      </c>
      <c r="HE91" s="17">
        <f t="shared" si="293"/>
        <v>0.31272828105629824</v>
      </c>
      <c r="HF91" s="17">
        <v>1.3633999999999999</v>
      </c>
      <c r="HG91" s="6">
        <f t="shared" si="294"/>
        <v>0.30998157994654779</v>
      </c>
      <c r="HH91" s="8">
        <f t="shared" si="295"/>
        <v>6.5539869787387683E-3</v>
      </c>
      <c r="HI91" s="17">
        <v>4.2161999999999997</v>
      </c>
      <c r="HJ91" s="6">
        <f t="shared" si="192"/>
        <v>-6.0380000000000052E-3</v>
      </c>
      <c r="HK91" s="8">
        <f t="shared" si="296"/>
        <v>4.8319308410582629E-4</v>
      </c>
      <c r="HL91" s="6">
        <f t="shared" si="297"/>
        <v>2.0177947914955068</v>
      </c>
      <c r="HM91" s="8">
        <f t="shared" si="298"/>
        <v>0.63676539305526259</v>
      </c>
      <c r="HO91" s="6">
        <v>3.9072039072039072E-2</v>
      </c>
      <c r="HP91" s="6">
        <f t="shared" si="299"/>
        <v>-3.2423481810533428</v>
      </c>
      <c r="HQ91" s="8">
        <f t="shared" si="300"/>
        <v>4.0983478279761343E-3</v>
      </c>
      <c r="HR91" s="17">
        <v>6.26</v>
      </c>
      <c r="HS91" s="6">
        <f t="shared" si="193"/>
        <v>1.4399999999999994E-2</v>
      </c>
      <c r="HT91" s="6">
        <f t="shared" si="301"/>
        <v>3.0793391311904532</v>
      </c>
    </row>
    <row r="92" spans="1:228" x14ac:dyDescent="0.25">
      <c r="A92" s="7" t="s">
        <v>90</v>
      </c>
      <c r="B92" s="8">
        <v>3.91</v>
      </c>
      <c r="C92" s="14">
        <v>2.00075</v>
      </c>
      <c r="D92" s="14">
        <f t="shared" si="194"/>
        <v>0.69352211026501853</v>
      </c>
      <c r="E92" s="8">
        <v>2.011080652177367</v>
      </c>
      <c r="F92" s="8">
        <f t="shared" si="152"/>
        <v>0.69867221549469793</v>
      </c>
      <c r="G92" s="8">
        <f t="shared" si="151"/>
        <v>3.576754839856644E-3</v>
      </c>
      <c r="H92" s="8">
        <v>5.83</v>
      </c>
      <c r="I92" s="8">
        <f t="shared" si="168"/>
        <v>1.9199999999999998E-2</v>
      </c>
      <c r="J92" s="8">
        <f t="shared" si="195"/>
        <v>-1.5317938125853914E-3</v>
      </c>
      <c r="K92" s="8">
        <f t="shared" si="169"/>
        <v>3.3507019359426571</v>
      </c>
      <c r="L92" s="8">
        <f t="shared" si="196"/>
        <v>-1.9817837601956438</v>
      </c>
      <c r="M92" s="14">
        <v>0.14537947677926308</v>
      </c>
      <c r="N92" s="14">
        <f t="shared" si="197"/>
        <v>-1.9284078739191712</v>
      </c>
      <c r="O92" s="10">
        <v>0.14605542277494787</v>
      </c>
      <c r="P92" s="10">
        <f t="shared" si="153"/>
        <v>-1.9237691212591184</v>
      </c>
      <c r="Q92" s="8">
        <f t="shared" si="198"/>
        <v>9.5847228819427865E-3</v>
      </c>
      <c r="R92" s="8">
        <v>3.5754000000000001</v>
      </c>
      <c r="S92" s="8">
        <f t="shared" si="170"/>
        <v>-3.346E-3</v>
      </c>
      <c r="T92" s="8">
        <f t="shared" si="199"/>
        <v>2.6959837498496952E-4</v>
      </c>
      <c r="U92" s="8">
        <f t="shared" si="154"/>
        <v>-4.3931051921889992</v>
      </c>
      <c r="V92" s="8">
        <f t="shared" si="200"/>
        <v>0.27894916778088819</v>
      </c>
      <c r="W92" s="14">
        <v>0.13662135391761732</v>
      </c>
      <c r="X92" s="14">
        <f t="shared" si="201"/>
        <v>-1.9905420196293295</v>
      </c>
      <c r="Y92" s="8">
        <v>0.13831258644536651</v>
      </c>
      <c r="Z92" s="8">
        <f t="shared" si="155"/>
        <v>-1.9782390361706734</v>
      </c>
      <c r="AA92" s="8">
        <f t="shared" si="202"/>
        <v>9.2695359250261067E-3</v>
      </c>
      <c r="AB92" s="9">
        <v>9.1300000000000008</v>
      </c>
      <c r="AC92" s="13">
        <f t="shared" si="171"/>
        <v>5.2200000000000003E-2</v>
      </c>
      <c r="AD92" s="8">
        <f t="shared" si="203"/>
        <v>-4.1060137427353371E-3</v>
      </c>
      <c r="AE92" s="13">
        <f t="shared" si="204"/>
        <v>8.9278143700104415</v>
      </c>
      <c r="AF92" s="8">
        <f t="shared" si="205"/>
        <v>-5.3675359426161062</v>
      </c>
      <c r="AG92" s="14">
        <v>0.70882000000000001</v>
      </c>
      <c r="AH92" s="14">
        <f t="shared" si="206"/>
        <v>-0.34415366338506065</v>
      </c>
      <c r="AI92" s="10">
        <v>0.72459882586006252</v>
      </c>
      <c r="AJ92" s="10">
        <f t="shared" si="156"/>
        <v>-0.32213712091984742</v>
      </c>
      <c r="AK92" s="8">
        <f t="shared" si="207"/>
        <v>6.1958153567558405E-3</v>
      </c>
      <c r="AL92" s="9">
        <v>7.88</v>
      </c>
      <c r="AM92" s="13">
        <f t="shared" si="172"/>
        <v>3.9699999999999999E-2</v>
      </c>
      <c r="AN92" s="8">
        <f t="shared" si="208"/>
        <v>-3.1394346855375677E-3</v>
      </c>
      <c r="AO92" s="13">
        <f t="shared" si="209"/>
        <v>6.448326142702336</v>
      </c>
      <c r="AP92" s="8">
        <f t="shared" si="210"/>
        <v>-4.2338788236772658</v>
      </c>
      <c r="AQ92" s="14">
        <v>0.95115803490749984</v>
      </c>
      <c r="AR92" s="14">
        <f t="shared" si="211"/>
        <v>-5.0075052632306445E-2</v>
      </c>
      <c r="AS92" s="10">
        <v>0.94483933479531468</v>
      </c>
      <c r="AT92" s="10">
        <f t="shared" si="157"/>
        <v>-5.6740382032382103E-2</v>
      </c>
      <c r="AU92" s="8">
        <f t="shared" si="212"/>
        <v>1.0810641709495972E-2</v>
      </c>
      <c r="AV92" s="6">
        <v>3.83</v>
      </c>
      <c r="AW92" s="6">
        <f t="shared" si="173"/>
        <v>-8.0000000000000069E-4</v>
      </c>
      <c r="AX92" s="8">
        <f t="shared" si="213"/>
        <v>6.4386201710009416E-5</v>
      </c>
      <c r="AY92" s="6">
        <f t="shared" si="214"/>
        <v>4.2442566837983886</v>
      </c>
      <c r="AZ92" s="8">
        <f t="shared" si="215"/>
        <v>0.16001328088307343</v>
      </c>
      <c r="BA92" s="17">
        <v>1.3674599999999999</v>
      </c>
      <c r="BB92" s="17">
        <f t="shared" si="216"/>
        <v>0.3129550044291578</v>
      </c>
      <c r="BC92" s="17">
        <v>1.3644000000000001</v>
      </c>
      <c r="BD92" s="15">
        <f t="shared" si="158"/>
        <v>0.31071477156235366</v>
      </c>
      <c r="BE92" s="8">
        <f t="shared" si="217"/>
        <v>1.0056422783747632E-2</v>
      </c>
      <c r="BF92" s="8">
        <v>4</v>
      </c>
      <c r="BG92" s="8">
        <f t="shared" si="174"/>
        <v>8.9999999999999857E-4</v>
      </c>
      <c r="BH92" s="8">
        <f t="shared" si="218"/>
        <v>-7.2380184593212604E-5</v>
      </c>
      <c r="BI92" s="8">
        <f t="shared" si="219"/>
        <v>4.1125691134990525</v>
      </c>
      <c r="BJ92" s="8">
        <f t="shared" si="220"/>
        <v>-6.3113893046283565E-2</v>
      </c>
      <c r="BK92" s="17">
        <v>1.3674599999999999</v>
      </c>
      <c r="BL92" s="17">
        <f t="shared" si="221"/>
        <v>0.3129550044291578</v>
      </c>
      <c r="BM92" s="17">
        <v>1.3644000000000001</v>
      </c>
      <c r="BN92" s="8">
        <f t="shared" si="159"/>
        <v>0.31071477156235366</v>
      </c>
      <c r="BO92" s="8">
        <f t="shared" si="222"/>
        <v>1.0056422783747632E-2</v>
      </c>
      <c r="BP92" s="8">
        <v>3.96</v>
      </c>
      <c r="BQ92" s="8">
        <f t="shared" si="175"/>
        <v>4.9999999999999828E-4</v>
      </c>
      <c r="BR92" s="8">
        <f t="shared" si="223"/>
        <v>-4.0218305028760781E-5</v>
      </c>
      <c r="BS92" s="8">
        <f t="shared" si="224"/>
        <v>4.0725691134990525</v>
      </c>
      <c r="BT92" s="8">
        <f t="shared" si="225"/>
        <v>-2.3113893046283536E-2</v>
      </c>
      <c r="BU92" s="14">
        <v>0.12833675564681726</v>
      </c>
      <c r="BV92" s="14">
        <f t="shared" si="226"/>
        <v>-2.053097566340234</v>
      </c>
      <c r="BW92" s="10">
        <v>0.12822978777970123</v>
      </c>
      <c r="BX92" s="10">
        <f t="shared" si="160"/>
        <v>-2.0539314075097432</v>
      </c>
      <c r="BY92" s="8">
        <f t="shared" si="227"/>
        <v>1.5398535372335154E-4</v>
      </c>
      <c r="BZ92" s="8">
        <v>4.04</v>
      </c>
      <c r="CA92" s="8">
        <f t="shared" si="176"/>
        <v>1.2999999999999989E-3</v>
      </c>
      <c r="CB92" s="8">
        <f t="shared" si="228"/>
        <v>-1.0453072703153765E-4</v>
      </c>
      <c r="CC92" s="8">
        <f t="shared" si="229"/>
        <v>0.19159414148934051</v>
      </c>
      <c r="CD92" s="8">
        <f t="shared" si="230"/>
        <v>-0.11999344706098734</v>
      </c>
      <c r="CE92" s="17">
        <v>1.3674599999999999</v>
      </c>
      <c r="CF92" s="17">
        <f t="shared" si="231"/>
        <v>0.3129550044291578</v>
      </c>
      <c r="CG92" s="17">
        <v>1.3644000000000001</v>
      </c>
      <c r="CH92" s="8">
        <f t="shared" si="161"/>
        <v>0.31071477156235366</v>
      </c>
      <c r="CI92" s="8">
        <f t="shared" si="232"/>
        <v>1.0056422783747632E-2</v>
      </c>
      <c r="CJ92" s="8">
        <v>4.04</v>
      </c>
      <c r="CK92" s="8">
        <f t="shared" si="177"/>
        <v>1.2999999999999989E-3</v>
      </c>
      <c r="CL92" s="8">
        <f t="shared" si="233"/>
        <v>-1.0453072703153765E-4</v>
      </c>
      <c r="CM92" s="8">
        <f t="shared" si="234"/>
        <v>4.1525691134990526</v>
      </c>
      <c r="CN92" s="8">
        <f t="shared" si="235"/>
        <v>-0.10311389304628359</v>
      </c>
      <c r="CO92" s="14">
        <v>5.2282114288701833E-3</v>
      </c>
      <c r="CP92" s="8">
        <v>5.3345083477053879E-3</v>
      </c>
      <c r="CQ92" s="8">
        <f t="shared" si="162"/>
        <v>-5.233558554481534</v>
      </c>
      <c r="CR92" s="8">
        <f t="shared" si="236"/>
        <v>9.5106939679936442E-3</v>
      </c>
      <c r="CS92" s="9">
        <v>7.5261607142857097</v>
      </c>
      <c r="CT92" s="13">
        <f t="shared" si="178"/>
        <v>3.6161607142857093E-2</v>
      </c>
      <c r="CU92" s="13">
        <f t="shared" si="237"/>
        <v>7.4204383014831681</v>
      </c>
      <c r="CV92" s="14">
        <v>8.9842416401631542E-2</v>
      </c>
      <c r="CW92" s="10">
        <v>9.0521576270311904E-2</v>
      </c>
      <c r="CX92" s="10">
        <f t="shared" si="163"/>
        <v>-2.4021670448651888</v>
      </c>
      <c r="CY92" s="8">
        <f t="shared" si="238"/>
        <v>1.8219236917584869E-3</v>
      </c>
      <c r="CZ92" s="8">
        <v>7.38</v>
      </c>
      <c r="DA92" s="8">
        <f t="shared" si="179"/>
        <v>3.4699999999999995E-2</v>
      </c>
      <c r="DB92" s="8">
        <f t="shared" si="239"/>
        <v>4.1987694767033945</v>
      </c>
      <c r="DC92" s="13"/>
      <c r="DD92" s="12">
        <v>1.4927601134497688E-2</v>
      </c>
      <c r="DE92" s="12">
        <f t="shared" si="164"/>
        <v>-4.204543354520176</v>
      </c>
      <c r="DF92" s="8">
        <f t="shared" si="240"/>
        <v>4.7044185192899324E-3</v>
      </c>
      <c r="DG92" s="9">
        <v>7.2949999999999999</v>
      </c>
      <c r="DH92" s="13">
        <f t="shared" si="180"/>
        <v>3.3849999999999998E-2</v>
      </c>
      <c r="DI92" s="13">
        <f t="shared" si="241"/>
        <v>5.2667674077159727</v>
      </c>
      <c r="DJ92" s="6">
        <v>8.6904756731859718E-3</v>
      </c>
      <c r="DK92" s="6">
        <f t="shared" si="242"/>
        <v>-4.7455276032068214</v>
      </c>
      <c r="DL92" s="17">
        <v>8.6333420000000004E-3</v>
      </c>
      <c r="DM92" s="17">
        <f t="shared" si="165"/>
        <v>-4.7521235950842549</v>
      </c>
      <c r="DN92" s="8">
        <f t="shared" si="243"/>
        <v>5.101476244403047E-3</v>
      </c>
      <c r="DO92" s="16">
        <v>0.68600000000000005</v>
      </c>
      <c r="DP92" s="11">
        <f t="shared" si="181"/>
        <v>-3.2240000000000005E-2</v>
      </c>
      <c r="DQ92" s="8">
        <f t="shared" si="244"/>
        <v>2.6314825077393689E-3</v>
      </c>
      <c r="DR92" s="11">
        <f t="shared" si="245"/>
        <v>-1.1834095022387816</v>
      </c>
      <c r="DS92" s="8">
        <f t="shared" si="246"/>
        <v>3.303180623535225</v>
      </c>
      <c r="DT92" s="6">
        <v>0.24171521113823691</v>
      </c>
      <c r="DU92" s="6">
        <v>0.24116434144047458</v>
      </c>
      <c r="DV92" s="6">
        <f t="shared" si="166"/>
        <v>-1.4222766631988943</v>
      </c>
      <c r="DW92" s="8">
        <f t="shared" si="247"/>
        <v>8.4079462933208671E-3</v>
      </c>
      <c r="DX92" s="17">
        <v>4.83</v>
      </c>
      <c r="DY92" s="17">
        <f t="shared" si="182"/>
        <v>9.1999999999999998E-3</v>
      </c>
      <c r="DZ92" s="18">
        <f t="shared" si="248"/>
        <v>4.2831785173283468</v>
      </c>
      <c r="EB92" s="6">
        <v>8.8770528184642702E-3</v>
      </c>
      <c r="EC92" s="6">
        <f t="shared" si="167"/>
        <v>-4.7242856668782531</v>
      </c>
      <c r="ED92" s="8">
        <f t="shared" si="249"/>
        <v>2.5054859787148054E-3</v>
      </c>
      <c r="EE92" s="17">
        <v>17.649999999999999</v>
      </c>
      <c r="EF92" s="17">
        <f t="shared" si="183"/>
        <v>0.13739999999999999</v>
      </c>
      <c r="EG92" s="18">
        <f t="shared" si="250"/>
        <v>14.742194391485922</v>
      </c>
      <c r="EH92" s="17">
        <v>0.82479000000000002</v>
      </c>
      <c r="EI92" s="17">
        <f t="shared" si="251"/>
        <v>-0.19262647050419437</v>
      </c>
      <c r="EJ92" s="17">
        <v>0.82755000000000001</v>
      </c>
      <c r="EK92" s="6">
        <f t="shared" si="252"/>
        <v>-0.18928575059558755</v>
      </c>
      <c r="EL92" s="8">
        <f t="shared" si="253"/>
        <v>7.0074241892350564E-3</v>
      </c>
      <c r="EM92" s="17">
        <v>6.75</v>
      </c>
      <c r="EN92" s="29">
        <f t="shared" si="184"/>
        <v>2.8399999999999998E-2</v>
      </c>
      <c r="EO92" s="8">
        <f t="shared" si="254"/>
        <v>-2.2567708593410618E-3</v>
      </c>
      <c r="EP92" s="6">
        <f t="shared" si="255"/>
        <v>5.6429696756940224</v>
      </c>
      <c r="EQ92" s="8">
        <f t="shared" si="256"/>
        <v>-2.8800812738531874</v>
      </c>
      <c r="ER92" s="17">
        <v>1.3674599999999999</v>
      </c>
      <c r="ES92" s="17">
        <f t="shared" si="257"/>
        <v>0.3129550044291578</v>
      </c>
      <c r="ET92" s="17">
        <v>1.3644000000000001</v>
      </c>
      <c r="EU92" s="6">
        <f t="shared" si="258"/>
        <v>0.31071477156235366</v>
      </c>
      <c r="EV92" s="8">
        <f t="shared" si="259"/>
        <v>1.0056422783747632E-2</v>
      </c>
      <c r="EW92" s="17">
        <v>4.5435999999999996</v>
      </c>
      <c r="EX92" s="6">
        <f t="shared" si="185"/>
        <v>6.3359999999999953E-3</v>
      </c>
      <c r="EY92" s="8">
        <f t="shared" si="260"/>
        <v>-5.0833963994190157E-4</v>
      </c>
      <c r="EZ92" s="6">
        <f t="shared" si="261"/>
        <v>4.6561691134990522</v>
      </c>
      <c r="FA92" s="8">
        <f t="shared" si="262"/>
        <v>-0.6067138930462832</v>
      </c>
      <c r="FB92" s="6">
        <v>0.18371546149323928</v>
      </c>
      <c r="FC92" s="6">
        <f t="shared" si="263"/>
        <v>-1.6943671232194055</v>
      </c>
      <c r="FD92" s="6">
        <v>0.18331133597301658</v>
      </c>
      <c r="FE92" s="6">
        <f t="shared" si="264"/>
        <v>-1.6965692822243061</v>
      </c>
      <c r="FF92" s="8">
        <f t="shared" si="265"/>
        <v>9.8356684117240079E-3</v>
      </c>
      <c r="FG92" s="17">
        <v>4.6604999999999999</v>
      </c>
      <c r="FH92" s="6">
        <f t="shared" si="186"/>
        <v>7.5049999999999969E-3</v>
      </c>
      <c r="FI92" s="8">
        <f t="shared" si="266"/>
        <v>-6.0182023290455966E-4</v>
      </c>
      <c r="FJ92" s="6">
        <f t="shared" si="267"/>
        <v>4.6847673646896029</v>
      </c>
      <c r="FK92" s="8">
        <f t="shared" si="268"/>
        <v>-0.7240708910332696</v>
      </c>
      <c r="FL92" s="17">
        <v>1.3674599999999999</v>
      </c>
      <c r="FM92" s="17">
        <f t="shared" si="269"/>
        <v>0.3129550044291578</v>
      </c>
      <c r="FN92" s="17">
        <v>1.3644000000000001</v>
      </c>
      <c r="FO92" s="6">
        <f t="shared" si="270"/>
        <v>0.31071477156235366</v>
      </c>
      <c r="FP92" s="8">
        <f t="shared" si="271"/>
        <v>1.0056422783747632E-2</v>
      </c>
      <c r="FQ92" s="17">
        <v>4.5435999999999996</v>
      </c>
      <c r="FR92" s="6">
        <f t="shared" si="187"/>
        <v>6.3359999999999953E-3</v>
      </c>
      <c r="FS92" s="8">
        <f t="shared" si="272"/>
        <v>-5.0833963994190157E-4</v>
      </c>
      <c r="FT92" s="6">
        <f t="shared" si="273"/>
        <v>4.6561691134990522</v>
      </c>
      <c r="FU92" s="8">
        <f t="shared" si="274"/>
        <v>-0.6067138930462832</v>
      </c>
      <c r="FV92" s="6">
        <v>0.83665205314413837</v>
      </c>
      <c r="FW92" s="6">
        <f t="shared" si="275"/>
        <v>-0.17834700203854345</v>
      </c>
      <c r="FX92" s="6">
        <v>0.83101342086674701</v>
      </c>
      <c r="FY92" s="6">
        <f t="shared" si="276"/>
        <v>-0.18510933399627619</v>
      </c>
      <c r="FZ92" s="8">
        <f t="shared" si="277"/>
        <v>1.0323655063826598E-2</v>
      </c>
      <c r="GA92" s="17">
        <v>2.8966699999999999</v>
      </c>
      <c r="GB92" s="6">
        <f t="shared" si="188"/>
        <v>-1.0133300000000003E-2</v>
      </c>
      <c r="GC92" s="8">
        <f t="shared" si="278"/>
        <v>8.1893488897399891E-4</v>
      </c>
      <c r="GD92" s="6">
        <f t="shared" si="279"/>
        <v>3.1161320255306388</v>
      </c>
      <c r="GE92" s="8">
        <f t="shared" si="280"/>
        <v>1.0945081715251317</v>
      </c>
      <c r="GG92" s="6">
        <v>4.7327196573510971E-4</v>
      </c>
      <c r="GH92" s="6">
        <f t="shared" si="281"/>
        <v>-7.655840354297748</v>
      </c>
      <c r="GI92" s="8">
        <f t="shared" si="282"/>
        <v>1.4119545965554092E-3</v>
      </c>
      <c r="GJ92" s="17">
        <v>8.5399999999999991</v>
      </c>
      <c r="GK92" s="6">
        <f t="shared" si="189"/>
        <v>4.6299999999999987E-2</v>
      </c>
      <c r="GL92" s="6">
        <f t="shared" si="283"/>
        <v>5.1947818386221627</v>
      </c>
      <c r="GM92" s="6">
        <v>0.17163846074628403</v>
      </c>
      <c r="GN92" s="6">
        <f t="shared" si="284"/>
        <v>-1.7623649868186009</v>
      </c>
      <c r="GO92" s="6">
        <v>0.17148540659189901</v>
      </c>
      <c r="GP92" s="6">
        <f t="shared" si="285"/>
        <v>-1.763257108755343</v>
      </c>
      <c r="GQ92" s="8">
        <f t="shared" si="286"/>
        <v>7.9632844206680709E-3</v>
      </c>
      <c r="GR92" s="17">
        <v>5.18</v>
      </c>
      <c r="GS92" s="6">
        <f t="shared" si="190"/>
        <v>1.2699999999999996E-2</v>
      </c>
      <c r="GT92" s="8">
        <f t="shared" si="287"/>
        <v>-1.0160907676672881E-3</v>
      </c>
      <c r="GU92" s="6">
        <f t="shared" si="288"/>
        <v>4.4553137682672279</v>
      </c>
      <c r="GV92" s="8">
        <f t="shared" si="289"/>
        <v>-1.2592940114615931</v>
      </c>
      <c r="GX92" s="6">
        <v>1.0654166913932122E-3</v>
      </c>
      <c r="GY92" s="6">
        <f t="shared" si="290"/>
        <v>-6.8443892968186537</v>
      </c>
      <c r="GZ92" s="8">
        <f t="shared" si="291"/>
        <v>1.1956023679837724E-3</v>
      </c>
      <c r="HA92" s="17">
        <v>5.21</v>
      </c>
      <c r="HB92" s="6">
        <f t="shared" si="191"/>
        <v>1.2999999999999998E-2</v>
      </c>
      <c r="HC92" s="6">
        <f t="shared" si="292"/>
        <v>1.7782409471935088</v>
      </c>
      <c r="HD92" s="17">
        <v>1.3674599999999999</v>
      </c>
      <c r="HE92" s="17">
        <f t="shared" si="293"/>
        <v>0.3129550044291578</v>
      </c>
      <c r="HF92" s="17">
        <v>1.3644000000000001</v>
      </c>
      <c r="HG92" s="6">
        <f t="shared" si="294"/>
        <v>0.31071477156235366</v>
      </c>
      <c r="HH92" s="8">
        <f t="shared" si="295"/>
        <v>1.0056422783747632E-2</v>
      </c>
      <c r="HI92" s="17">
        <v>4.5435999999999996</v>
      </c>
      <c r="HJ92" s="6">
        <f t="shared" si="192"/>
        <v>6.3359999999999953E-3</v>
      </c>
      <c r="HK92" s="8">
        <f t="shared" si="296"/>
        <v>-5.0833963994190157E-4</v>
      </c>
      <c r="HL92" s="6">
        <f t="shared" si="297"/>
        <v>4.6561691134990522</v>
      </c>
      <c r="HM92" s="8">
        <f t="shared" si="298"/>
        <v>-0.6067138930462832</v>
      </c>
      <c r="HO92" s="6">
        <v>3.8957209012049077E-2</v>
      </c>
      <c r="HP92" s="6">
        <f t="shared" si="299"/>
        <v>-3.2452914400416084</v>
      </c>
      <c r="HQ92" s="8">
        <f t="shared" si="300"/>
        <v>6.4179802690644827E-3</v>
      </c>
      <c r="HR92" s="17">
        <v>6.45</v>
      </c>
      <c r="HS92" s="6">
        <f t="shared" si="193"/>
        <v>2.5399999999999999E-2</v>
      </c>
      <c r="HT92" s="6">
        <f t="shared" si="301"/>
        <v>5.1071921076257931</v>
      </c>
    </row>
    <row r="93" spans="1:228" x14ac:dyDescent="0.25">
      <c r="A93" s="7" t="s">
        <v>91</v>
      </c>
      <c r="B93" s="8">
        <v>3.72</v>
      </c>
      <c r="C93" s="14">
        <v>2.01471</v>
      </c>
      <c r="D93" s="14">
        <f t="shared" si="194"/>
        <v>0.70047526444555008</v>
      </c>
      <c r="E93" s="8">
        <v>2.0187130663827548</v>
      </c>
      <c r="F93" s="8">
        <f t="shared" si="152"/>
        <v>0.70246021253119251</v>
      </c>
      <c r="G93" s="8">
        <f t="shared" si="151"/>
        <v>-1.548051460668054E-4</v>
      </c>
      <c r="H93" s="8">
        <v>5.72</v>
      </c>
      <c r="I93" s="8">
        <f t="shared" si="168"/>
        <v>1.9999999999999997E-2</v>
      </c>
      <c r="J93" s="8">
        <f t="shared" si="195"/>
        <v>-1.5977169745853281E-3</v>
      </c>
      <c r="K93" s="8">
        <f t="shared" si="169"/>
        <v>1.9380779415732776</v>
      </c>
      <c r="L93" s="8">
        <f t="shared" si="196"/>
        <v>-2.0238167767872661</v>
      </c>
      <c r="M93" s="14">
        <v>0.15368773725544438</v>
      </c>
      <c r="N93" s="14">
        <f t="shared" si="197"/>
        <v>-1.8728324152545341</v>
      </c>
      <c r="O93" s="10">
        <v>0.14991231628620419</v>
      </c>
      <c r="P93" s="10">
        <f t="shared" si="153"/>
        <v>-1.8977047138985468</v>
      </c>
      <c r="Q93" s="8">
        <f t="shared" si="198"/>
        <v>3.5567448434699056E-3</v>
      </c>
      <c r="R93" s="8">
        <v>3.6154000000000002</v>
      </c>
      <c r="S93" s="8">
        <f t="shared" si="170"/>
        <v>-1.0460000000000003E-3</v>
      </c>
      <c r="T93" s="8">
        <f t="shared" si="199"/>
        <v>8.4335539895841194E-5</v>
      </c>
      <c r="U93" s="8">
        <f t="shared" si="154"/>
        <v>1.659813958684585</v>
      </c>
      <c r="V93" s="8">
        <f t="shared" si="200"/>
        <v>0.40347621904503006</v>
      </c>
      <c r="W93" s="14">
        <v>0.14091453533431975</v>
      </c>
      <c r="X93" s="14">
        <f t="shared" si="201"/>
        <v>-1.9596017047571754</v>
      </c>
      <c r="Y93" s="8">
        <v>0.14049877063575694</v>
      </c>
      <c r="Z93" s="8">
        <f t="shared" si="155"/>
        <v>-1.9625565401700555</v>
      </c>
      <c r="AA93" s="8">
        <f t="shared" si="202"/>
        <v>5.3808157602299733E-3</v>
      </c>
      <c r="AB93" s="9">
        <v>9.31</v>
      </c>
      <c r="AC93" s="13">
        <f t="shared" si="171"/>
        <v>5.5899999999999998E-2</v>
      </c>
      <c r="AD93" s="8">
        <f t="shared" si="203"/>
        <v>-4.3973558553822567E-3</v>
      </c>
      <c r="AE93" s="13">
        <f t="shared" si="204"/>
        <v>7.7423263040919901</v>
      </c>
      <c r="AF93" s="8">
        <f t="shared" si="205"/>
        <v>-5.5545362119833346</v>
      </c>
      <c r="AG93" s="14">
        <v>0.73543000000000003</v>
      </c>
      <c r="AH93" s="14">
        <f t="shared" si="206"/>
        <v>-0.30729991682137719</v>
      </c>
      <c r="AI93" s="10">
        <v>0.71841660979201838</v>
      </c>
      <c r="AJ93" s="10">
        <f t="shared" si="156"/>
        <v>-0.33070564172687589</v>
      </c>
      <c r="AK93" s="8">
        <f t="shared" si="207"/>
        <v>8.1714253617448662E-3</v>
      </c>
      <c r="AL93" s="9">
        <v>7.33</v>
      </c>
      <c r="AM93" s="13">
        <f t="shared" si="172"/>
        <v>3.61E-2</v>
      </c>
      <c r="AN93" s="8">
        <f t="shared" si="208"/>
        <v>-2.863875192967491E-3</v>
      </c>
      <c r="AO93" s="13">
        <f t="shared" si="209"/>
        <v>6.8785701446979459</v>
      </c>
      <c r="AP93" s="8">
        <f t="shared" si="210"/>
        <v>-3.3287694524421796</v>
      </c>
      <c r="AQ93" s="14">
        <v>0.99953022079622578</v>
      </c>
      <c r="AR93" s="14">
        <f t="shared" si="211"/>
        <v>-4.6988958459546917E-4</v>
      </c>
      <c r="AS93" s="10">
        <v>0.97432649680908068</v>
      </c>
      <c r="AT93" s="10">
        <f t="shared" si="157"/>
        <v>-2.6008819181050826E-2</v>
      </c>
      <c r="AU93" s="8">
        <f t="shared" si="212"/>
        <v>2.8975948016929376E-3</v>
      </c>
      <c r="AV93" s="6">
        <v>3.97</v>
      </c>
      <c r="AW93" s="6">
        <f t="shared" si="173"/>
        <v>2.5000000000000001E-3</v>
      </c>
      <c r="AX93" s="8">
        <f t="shared" si="213"/>
        <v>-2.0125135917559156E-4</v>
      </c>
      <c r="AY93" s="6">
        <f t="shared" si="214"/>
        <v>1.409037920677175</v>
      </c>
      <c r="AZ93" s="8">
        <f t="shared" si="215"/>
        <v>5.68979982020048E-2</v>
      </c>
      <c r="BA93" s="17">
        <v>1.4173899999999999</v>
      </c>
      <c r="BB93" s="17">
        <f t="shared" si="216"/>
        <v>0.34881715219768999</v>
      </c>
      <c r="BC93" s="17">
        <v>1.4151</v>
      </c>
      <c r="BD93" s="15">
        <f t="shared" si="158"/>
        <v>0.34720019997618867</v>
      </c>
      <c r="BE93" s="8">
        <f t="shared" si="217"/>
        <v>3.861969195992021E-3</v>
      </c>
      <c r="BF93" s="8">
        <v>3.9</v>
      </c>
      <c r="BG93" s="8">
        <f t="shared" si="174"/>
        <v>1.7999999999999971E-3</v>
      </c>
      <c r="BH93" s="8">
        <f t="shared" si="218"/>
        <v>-1.4494573121925924E-4</v>
      </c>
      <c r="BI93" s="8">
        <f t="shared" si="219"/>
        <v>1.7247876783968081</v>
      </c>
      <c r="BJ93" s="8">
        <f t="shared" si="220"/>
        <v>-0.16059484765624532</v>
      </c>
      <c r="BK93" s="17">
        <v>1.4173899999999999</v>
      </c>
      <c r="BL93" s="17">
        <f t="shared" si="221"/>
        <v>0.34881715219768999</v>
      </c>
      <c r="BM93" s="17">
        <v>1.4151</v>
      </c>
      <c r="BN93" s="8">
        <f t="shared" si="159"/>
        <v>0.34720019997618867</v>
      </c>
      <c r="BO93" s="8">
        <f t="shared" si="222"/>
        <v>3.861969195992021E-3</v>
      </c>
      <c r="BP93" s="8">
        <v>3.93</v>
      </c>
      <c r="BQ93" s="8">
        <f t="shared" si="175"/>
        <v>2.0999999999999994E-3</v>
      </c>
      <c r="BR93" s="8">
        <f t="shared" si="223"/>
        <v>-1.6908097127954491E-4</v>
      </c>
      <c r="BS93" s="8">
        <f t="shared" si="224"/>
        <v>1.7547876783968082</v>
      </c>
      <c r="BT93" s="8">
        <f t="shared" si="225"/>
        <v>-0.19059484765624554</v>
      </c>
      <c r="BU93" s="14">
        <v>0.12864631910719454</v>
      </c>
      <c r="BV93" s="14">
        <f t="shared" si="226"/>
        <v>-2.0506883523450541</v>
      </c>
      <c r="BW93" s="10">
        <v>0.12875812785682098</v>
      </c>
      <c r="BX93" s="10">
        <f t="shared" si="160"/>
        <v>-2.0498196124458246</v>
      </c>
      <c r="BY93" s="8">
        <f t="shared" si="227"/>
        <v>-5.3943583752491531E-4</v>
      </c>
      <c r="BZ93" s="8">
        <v>3.31</v>
      </c>
      <c r="CA93" s="8">
        <f t="shared" si="176"/>
        <v>-4.1000000000000012E-3</v>
      </c>
      <c r="CB93" s="8">
        <f t="shared" si="228"/>
        <v>3.3101684640723938E-4</v>
      </c>
      <c r="CC93" s="8">
        <f t="shared" si="229"/>
        <v>-0.62577433500996626</v>
      </c>
      <c r="CD93" s="8">
        <f t="shared" si="230"/>
        <v>0.39957561930273977</v>
      </c>
      <c r="CE93" s="17">
        <v>1.4173899999999999</v>
      </c>
      <c r="CF93" s="17">
        <f t="shared" si="231"/>
        <v>0.34881715219768999</v>
      </c>
      <c r="CG93" s="17">
        <v>1.4151</v>
      </c>
      <c r="CH93" s="8">
        <f t="shared" si="161"/>
        <v>0.34720019997618867</v>
      </c>
      <c r="CI93" s="8">
        <f t="shared" si="232"/>
        <v>3.861969195992021E-3</v>
      </c>
      <c r="CJ93" s="8">
        <v>4.0010000000000003</v>
      </c>
      <c r="CK93" s="8">
        <f t="shared" si="177"/>
        <v>2.8100000000000013E-3</v>
      </c>
      <c r="CL93" s="8">
        <f t="shared" si="233"/>
        <v>-2.2617560723348085E-4</v>
      </c>
      <c r="CM93" s="8">
        <f t="shared" si="234"/>
        <v>1.8257876783968083</v>
      </c>
      <c r="CN93" s="8">
        <f t="shared" si="235"/>
        <v>-0.26159484765624574</v>
      </c>
      <c r="CO93" s="14">
        <v>5.6078959174517724E-3</v>
      </c>
      <c r="CP93" s="8">
        <v>5.4907343857240904E-3</v>
      </c>
      <c r="CQ93" s="8">
        <f t="shared" si="162"/>
        <v>-5.2046932645153685</v>
      </c>
      <c r="CR93" s="8">
        <f t="shared" si="236"/>
        <v>5.5267185789704687E-3</v>
      </c>
      <c r="CS93" s="9">
        <v>7.5535687732341996</v>
      </c>
      <c r="CT93" s="13">
        <f t="shared" si="178"/>
        <v>3.8335687732341993E-2</v>
      </c>
      <c r="CU93" s="13">
        <f t="shared" si="237"/>
        <v>6.0442562048223865</v>
      </c>
      <c r="CV93" s="14">
        <v>9.0766340210396368E-2</v>
      </c>
      <c r="CW93" s="10">
        <v>9.065073631060569E-2</v>
      </c>
      <c r="CX93" s="10">
        <f t="shared" si="163"/>
        <v>-2.4007412192482893</v>
      </c>
      <c r="CY93" s="8">
        <f t="shared" si="238"/>
        <v>2.0330637167242926E-3</v>
      </c>
      <c r="CZ93" s="8">
        <v>7.36</v>
      </c>
      <c r="DA93" s="8">
        <f t="shared" si="179"/>
        <v>3.6400000000000002E-2</v>
      </c>
      <c r="DB93" s="8">
        <f t="shared" si="239"/>
        <v>4.4532254866897176</v>
      </c>
      <c r="DC93" s="13"/>
      <c r="DD93" s="12">
        <v>1.4932059130954158E-2</v>
      </c>
      <c r="DE93" s="12">
        <f t="shared" si="164"/>
        <v>-4.2042447579219591</v>
      </c>
      <c r="DF93" s="8">
        <f t="shared" si="240"/>
        <v>7.9732709291051584E-3</v>
      </c>
      <c r="DG93" s="9">
        <v>7.3464999999999998</v>
      </c>
      <c r="DH93" s="13">
        <f t="shared" si="180"/>
        <v>3.6264999999999999E-2</v>
      </c>
      <c r="DI93" s="13">
        <f t="shared" si="241"/>
        <v>6.8158083716420625</v>
      </c>
      <c r="DJ93" s="6">
        <v>8.7999894400126715E-3</v>
      </c>
      <c r="DK93" s="6">
        <f t="shared" si="242"/>
        <v>-4.7330047574972562</v>
      </c>
      <c r="DL93" s="17">
        <v>8.6979210000000008E-3</v>
      </c>
      <c r="DM93" s="17">
        <f t="shared" si="165"/>
        <v>-4.7446712473956492</v>
      </c>
      <c r="DN93" s="8">
        <f t="shared" si="243"/>
        <v>3.4572677282989073E-3</v>
      </c>
      <c r="DO93" s="16">
        <v>0.54900000000000004</v>
      </c>
      <c r="DP93" s="11">
        <f t="shared" si="181"/>
        <v>-3.1710000000000002E-2</v>
      </c>
      <c r="DQ93" s="8">
        <f t="shared" si="244"/>
        <v>2.5920152393532625E-3</v>
      </c>
      <c r="DR93" s="11">
        <f t="shared" si="245"/>
        <v>-1.7880929086804374</v>
      </c>
      <c r="DS93" s="8">
        <f t="shared" si="246"/>
        <v>3.3110877443344719</v>
      </c>
      <c r="DT93" s="6">
        <v>0.24816666873472221</v>
      </c>
      <c r="DU93" s="6">
        <v>0.24777006937561946</v>
      </c>
      <c r="DV93" s="6">
        <f t="shared" si="166"/>
        <v>-1.3952541024913623</v>
      </c>
      <c r="DW93" s="8">
        <f t="shared" si="247"/>
        <v>4.5543293254106665E-3</v>
      </c>
      <c r="DX93" s="17">
        <v>4.8499999999999996</v>
      </c>
      <c r="DY93" s="17">
        <f t="shared" si="182"/>
        <v>1.1299999999999994E-2</v>
      </c>
      <c r="DZ93" s="18">
        <f t="shared" si="248"/>
        <v>2.951731730164266</v>
      </c>
      <c r="EB93" s="6">
        <v>8.8105726872246704E-3</v>
      </c>
      <c r="EC93" s="6">
        <f t="shared" si="167"/>
        <v>-4.7318028369214575</v>
      </c>
      <c r="ED93" s="8">
        <f t="shared" si="249"/>
        <v>5.3641761100018392E-3</v>
      </c>
      <c r="EE93" s="17">
        <v>18.2</v>
      </c>
      <c r="EF93" s="17">
        <f t="shared" si="183"/>
        <v>0.14479999999999998</v>
      </c>
      <c r="EG93" s="18">
        <f t="shared" si="250"/>
        <v>16.625670444000733</v>
      </c>
      <c r="EH93" s="17">
        <v>0.87653999999999999</v>
      </c>
      <c r="EI93" s="17">
        <f t="shared" si="251"/>
        <v>-0.13177293960965938</v>
      </c>
      <c r="EJ93" s="17">
        <v>0.88</v>
      </c>
      <c r="EK93" s="6">
        <f t="shared" si="252"/>
        <v>-0.12783337150988489</v>
      </c>
      <c r="EL93" s="8">
        <f t="shared" si="253"/>
        <v>-3.8235988713541946E-4</v>
      </c>
      <c r="EM93" s="17">
        <v>6.94</v>
      </c>
      <c r="EN93" s="29">
        <f t="shared" si="184"/>
        <v>3.2199999999999999E-2</v>
      </c>
      <c r="EO93" s="8">
        <f t="shared" si="254"/>
        <v>-2.5587720443622786E-3</v>
      </c>
      <c r="EP93" s="6">
        <f t="shared" si="255"/>
        <v>3.067056045145832</v>
      </c>
      <c r="EQ93" s="8">
        <f t="shared" si="256"/>
        <v>-3.2672645752124021</v>
      </c>
      <c r="ER93" s="17">
        <v>1.4173899999999999</v>
      </c>
      <c r="ES93" s="17">
        <f t="shared" si="257"/>
        <v>0.34881715219768999</v>
      </c>
      <c r="ET93" s="17">
        <v>1.4151</v>
      </c>
      <c r="EU93" s="6">
        <f t="shared" si="258"/>
        <v>0.34720019997618867</v>
      </c>
      <c r="EV93" s="8">
        <f t="shared" si="259"/>
        <v>3.861969195992021E-3</v>
      </c>
      <c r="EW93" s="17">
        <v>4.7416999999999998</v>
      </c>
      <c r="EX93" s="6">
        <f t="shared" si="185"/>
        <v>1.0216999999999997E-2</v>
      </c>
      <c r="EY93" s="8">
        <f t="shared" si="260"/>
        <v>-8.1968806702037433E-4</v>
      </c>
      <c r="EZ93" s="6">
        <f t="shared" si="261"/>
        <v>2.566487678396808</v>
      </c>
      <c r="FA93" s="8">
        <f t="shared" si="262"/>
        <v>-1.0022948476562452</v>
      </c>
      <c r="FB93" s="6">
        <v>0.19020989662092119</v>
      </c>
      <c r="FC93" s="6">
        <f t="shared" si="263"/>
        <v>-1.6596270975172396</v>
      </c>
      <c r="FD93" s="6">
        <v>0.18981995577195029</v>
      </c>
      <c r="FE93" s="6">
        <f t="shared" si="264"/>
        <v>-1.6616792572797638</v>
      </c>
      <c r="FF93" s="8">
        <f t="shared" si="265"/>
        <v>3.8700857360423058E-3</v>
      </c>
      <c r="FG93" s="17">
        <v>4.8493000000000004</v>
      </c>
      <c r="FH93" s="6">
        <f t="shared" si="186"/>
        <v>1.1293000000000003E-2</v>
      </c>
      <c r="FI93" s="8">
        <f t="shared" si="266"/>
        <v>-9.0558618413405512E-4</v>
      </c>
      <c r="FJ93" s="6">
        <f t="shared" si="267"/>
        <v>2.6773342944169229</v>
      </c>
      <c r="FK93" s="8">
        <f t="shared" si="268"/>
        <v>-1.104671303162164</v>
      </c>
      <c r="FL93" s="17">
        <v>1.4173899999999999</v>
      </c>
      <c r="FM93" s="17">
        <f t="shared" si="269"/>
        <v>0.34881715219768999</v>
      </c>
      <c r="FN93" s="17">
        <v>1.4151</v>
      </c>
      <c r="FO93" s="6">
        <f t="shared" si="270"/>
        <v>0.34720019997618867</v>
      </c>
      <c r="FP93" s="8">
        <f t="shared" si="271"/>
        <v>3.861969195992021E-3</v>
      </c>
      <c r="FQ93" s="17">
        <v>4.7416999999999998</v>
      </c>
      <c r="FR93" s="6">
        <f t="shared" si="187"/>
        <v>1.0216999999999997E-2</v>
      </c>
      <c r="FS93" s="8">
        <f t="shared" si="272"/>
        <v>-8.1968806702037433E-4</v>
      </c>
      <c r="FT93" s="6">
        <f t="shared" si="273"/>
        <v>2.566487678396808</v>
      </c>
      <c r="FU93" s="8">
        <f t="shared" si="274"/>
        <v>-1.0022948476562452</v>
      </c>
      <c r="FV93" s="6">
        <v>0.8576844235931832</v>
      </c>
      <c r="FW93" s="6">
        <f t="shared" si="275"/>
        <v>-0.15351905182085218</v>
      </c>
      <c r="FX93" s="6">
        <v>0.85204277254718186</v>
      </c>
      <c r="FY93" s="6">
        <f t="shared" si="276"/>
        <v>-0.16011855089275917</v>
      </c>
      <c r="FZ93" s="8">
        <f t="shared" si="277"/>
        <v>3.4805863381213165E-3</v>
      </c>
      <c r="GA93" s="17">
        <v>2.7850000000000001</v>
      </c>
      <c r="GB93" s="6">
        <f t="shared" si="188"/>
        <v>-9.3500000000000007E-3</v>
      </c>
      <c r="GC93" s="8">
        <f t="shared" si="278"/>
        <v>7.5664257982621663E-4</v>
      </c>
      <c r="GD93" s="6">
        <f t="shared" si="279"/>
        <v>0.45723453524852653</v>
      </c>
      <c r="GE93" s="8">
        <f t="shared" si="280"/>
        <v>1.0142227404234458</v>
      </c>
      <c r="GG93" s="6">
        <v>4.9523337872972638E-4</v>
      </c>
      <c r="GH93" s="6">
        <f t="shared" si="281"/>
        <v>-7.6104814343224056</v>
      </c>
      <c r="GI93" s="8">
        <f t="shared" si="282"/>
        <v>4.4513939834445182E-4</v>
      </c>
      <c r="GJ93" s="17">
        <v>8.89</v>
      </c>
      <c r="GK93" s="6">
        <f t="shared" si="189"/>
        <v>5.1699999999999996E-2</v>
      </c>
      <c r="GL93" s="6">
        <f t="shared" si="283"/>
        <v>5.3480557593377807</v>
      </c>
      <c r="GM93" s="6">
        <v>0.18324415451147108</v>
      </c>
      <c r="GN93" s="6">
        <f t="shared" si="284"/>
        <v>-1.696935837706582</v>
      </c>
      <c r="GO93" s="6">
        <v>0.18336847895846703</v>
      </c>
      <c r="GP93" s="6">
        <f t="shared" si="285"/>
        <v>-1.6962576043866606</v>
      </c>
      <c r="GQ93" s="8">
        <f t="shared" si="286"/>
        <v>-1.5831438511981766E-4</v>
      </c>
      <c r="GR93" s="17">
        <v>5.51</v>
      </c>
      <c r="GS93" s="6">
        <f t="shared" si="190"/>
        <v>1.7899999999999996E-2</v>
      </c>
      <c r="GT93" s="8">
        <f t="shared" si="287"/>
        <v>-1.4312647113388088E-3</v>
      </c>
      <c r="GU93" s="6">
        <f t="shared" si="288"/>
        <v>1.7266742459520725</v>
      </c>
      <c r="GV93" s="8">
        <f t="shared" si="289"/>
        <v>-1.7981384962455573</v>
      </c>
      <c r="GX93" s="6">
        <v>1.0867202782003911E-3</v>
      </c>
      <c r="GY93" s="6">
        <f t="shared" si="290"/>
        <v>-6.8245910377213681</v>
      </c>
      <c r="GZ93" s="8">
        <f t="shared" si="291"/>
        <v>-2.6280481895966101E-3</v>
      </c>
      <c r="HA93" s="17">
        <v>5.34</v>
      </c>
      <c r="HB93" s="6">
        <f t="shared" si="191"/>
        <v>1.6199999999999996E-2</v>
      </c>
      <c r="HC93" s="6">
        <f t="shared" si="292"/>
        <v>0.5687807241613555</v>
      </c>
      <c r="HD93" s="17">
        <v>1.4173899999999999</v>
      </c>
      <c r="HE93" s="17">
        <f t="shared" si="293"/>
        <v>0.34881715219768999</v>
      </c>
      <c r="HF93" s="17">
        <v>1.4151</v>
      </c>
      <c r="HG93" s="6">
        <f t="shared" si="294"/>
        <v>0.34720019997618867</v>
      </c>
      <c r="HH93" s="8">
        <f t="shared" si="295"/>
        <v>3.861969195992021E-3</v>
      </c>
      <c r="HI93" s="17">
        <v>4.7416999999999998</v>
      </c>
      <c r="HJ93" s="6">
        <f t="shared" si="192"/>
        <v>1.0216999999999997E-2</v>
      </c>
      <c r="HK93" s="8">
        <f t="shared" si="296"/>
        <v>-8.1968806702037433E-4</v>
      </c>
      <c r="HL93" s="6">
        <f t="shared" si="297"/>
        <v>2.566487678396808</v>
      </c>
      <c r="HM93" s="8">
        <f t="shared" si="298"/>
        <v>-1.0022948476562452</v>
      </c>
      <c r="HO93" s="6">
        <v>4.0061550566290044E-2</v>
      </c>
      <c r="HP93" s="6">
        <f t="shared" si="299"/>
        <v>-3.2173382433954227</v>
      </c>
      <c r="HQ93" s="8">
        <f t="shared" si="300"/>
        <v>1.8340470380324714E-3</v>
      </c>
      <c r="HR93" s="17">
        <v>7.7</v>
      </c>
      <c r="HS93" s="6">
        <f t="shared" si="193"/>
        <v>3.9800000000000002E-2</v>
      </c>
      <c r="HT93" s="6">
        <f t="shared" si="301"/>
        <v>4.713618815212989</v>
      </c>
    </row>
    <row r="94" spans="1:228" x14ac:dyDescent="0.25">
      <c r="A94" s="7" t="s">
        <v>92</v>
      </c>
      <c r="B94" s="8">
        <v>3.84</v>
      </c>
      <c r="C94" s="14">
        <v>2.0451700000000002</v>
      </c>
      <c r="D94" s="14">
        <f t="shared" si="194"/>
        <v>0.71548091562404481</v>
      </c>
      <c r="E94" s="8">
        <v>2.0445072880551298</v>
      </c>
      <c r="F94" s="8">
        <f t="shared" si="152"/>
        <v>0.71515682552891358</v>
      </c>
      <c r="G94" s="8">
        <f t="shared" si="151"/>
        <v>-4.4308257491166847E-3</v>
      </c>
      <c r="H94" s="8">
        <v>5.65</v>
      </c>
      <c r="I94" s="8">
        <f t="shared" si="168"/>
        <v>1.8100000000000005E-2</v>
      </c>
      <c r="J94" s="8">
        <f t="shared" si="195"/>
        <v>-1.4456105083540116E-3</v>
      </c>
      <c r="K94" s="8">
        <f t="shared" si="169"/>
        <v>3.7669700353326618E-2</v>
      </c>
      <c r="L94" s="8">
        <f t="shared" si="196"/>
        <v>-1.8061108495349032</v>
      </c>
      <c r="M94" s="14">
        <v>0.15563354525434411</v>
      </c>
      <c r="N94" s="14">
        <f t="shared" si="197"/>
        <v>-1.8602511040057617</v>
      </c>
      <c r="O94" s="10">
        <v>0.15506926866696719</v>
      </c>
      <c r="P94" s="10">
        <f t="shared" si="153"/>
        <v>-1.8638833672649584</v>
      </c>
      <c r="Q94" s="8">
        <f t="shared" si="198"/>
        <v>7.4707474553381559E-4</v>
      </c>
      <c r="R94" s="8">
        <v>3.8104</v>
      </c>
      <c r="S94" s="8">
        <f t="shared" si="170"/>
        <v>-2.9599999999999847E-4</v>
      </c>
      <c r="T94" s="8">
        <f t="shared" si="199"/>
        <v>2.3832316397021103E-5</v>
      </c>
      <c r="U94" s="8">
        <f t="shared" si="154"/>
        <v>3.237572289997511</v>
      </c>
      <c r="V94" s="8">
        <f t="shared" si="200"/>
        <v>7.3195867766588041E-2</v>
      </c>
      <c r="W94" s="14">
        <v>0.14722119985277879</v>
      </c>
      <c r="X94" s="14">
        <f t="shared" si="201"/>
        <v>-1.9158190623183657</v>
      </c>
      <c r="Y94" s="8">
        <v>0.14790908324471114</v>
      </c>
      <c r="Z94" s="8">
        <f t="shared" si="155"/>
        <v>-1.9111574963796503</v>
      </c>
      <c r="AA94" s="8">
        <f t="shared" si="202"/>
        <v>-4.3858387852763192E-3</v>
      </c>
      <c r="AB94" s="9">
        <v>9.77</v>
      </c>
      <c r="AC94" s="13">
        <f t="shared" si="171"/>
        <v>5.9299999999999999E-2</v>
      </c>
      <c r="AD94" s="8">
        <f t="shared" si="203"/>
        <v>-4.653315874534103E-3</v>
      </c>
      <c r="AE94" s="13">
        <f t="shared" si="204"/>
        <v>4.175664485889472</v>
      </c>
      <c r="AF94" s="8">
        <f t="shared" si="205"/>
        <v>-5.9859244515628607</v>
      </c>
      <c r="AG94" s="14">
        <v>0.75043000000000004</v>
      </c>
      <c r="AH94" s="14">
        <f t="shared" si="206"/>
        <v>-0.28710890341120976</v>
      </c>
      <c r="AI94" s="10">
        <v>0.75922650004175751</v>
      </c>
      <c r="AJ94" s="10">
        <f t="shared" si="156"/>
        <v>-0.27545512707726011</v>
      </c>
      <c r="AK94" s="8">
        <f t="shared" si="207"/>
        <v>1.9765707837176016E-3</v>
      </c>
      <c r="AL94" s="9">
        <v>7.61</v>
      </c>
      <c r="AM94" s="13">
        <f t="shared" si="172"/>
        <v>3.7700000000000004E-2</v>
      </c>
      <c r="AN94" s="8">
        <f t="shared" si="208"/>
        <v>-2.9856414357654071E-3</v>
      </c>
      <c r="AO94" s="13">
        <f t="shared" si="209"/>
        <v>4.5606283134870411</v>
      </c>
      <c r="AP94" s="8">
        <f t="shared" si="210"/>
        <v>-3.9097557158859368</v>
      </c>
      <c r="AQ94" s="14">
        <v>1.0354646647683148</v>
      </c>
      <c r="AR94" s="14">
        <f t="shared" si="211"/>
        <v>3.4850277435746362E-2</v>
      </c>
      <c r="AS94" s="10">
        <v>1.024969696770915</v>
      </c>
      <c r="AT94" s="10">
        <f t="shared" si="157"/>
        <v>2.4663048027407517E-2</v>
      </c>
      <c r="AU94" s="8">
        <f t="shared" si="212"/>
        <v>-4.3320816597757217E-3</v>
      </c>
      <c r="AV94" s="6">
        <v>3.96</v>
      </c>
      <c r="AW94" s="6">
        <f t="shared" si="173"/>
        <v>1.200000000000001E-3</v>
      </c>
      <c r="AX94" s="8">
        <f t="shared" si="213"/>
        <v>-9.6553745117411438E-5</v>
      </c>
      <c r="AY94" s="6">
        <f t="shared" si="214"/>
        <v>-1.6128326639102888</v>
      </c>
      <c r="AZ94" s="8">
        <f t="shared" si="215"/>
        <v>2.3152707286344752E-3</v>
      </c>
      <c r="BA94" s="17">
        <v>1.4411700000000001</v>
      </c>
      <c r="BB94" s="17">
        <f t="shared" si="216"/>
        <v>0.36545528368846775</v>
      </c>
      <c r="BC94" s="17">
        <v>1.4397</v>
      </c>
      <c r="BD94" s="15">
        <f t="shared" si="158"/>
        <v>0.36443475855017249</v>
      </c>
      <c r="BE94" s="8">
        <f t="shared" si="217"/>
        <v>2.2687940076240309E-3</v>
      </c>
      <c r="BF94" s="8">
        <v>3.9</v>
      </c>
      <c r="BG94" s="8">
        <f t="shared" si="174"/>
        <v>6.0000000000000049E-4</v>
      </c>
      <c r="BH94" s="8">
        <f t="shared" si="218"/>
        <v>-4.8289650365074266E-5</v>
      </c>
      <c r="BI94" s="8">
        <f t="shared" si="219"/>
        <v>0.96751760304961232</v>
      </c>
      <c r="BJ94" s="8">
        <f t="shared" si="220"/>
        <v>-4.7753010945956735E-2</v>
      </c>
      <c r="BK94" s="17">
        <v>1.4411700000000001</v>
      </c>
      <c r="BL94" s="17">
        <f t="shared" si="221"/>
        <v>0.36545528368846775</v>
      </c>
      <c r="BM94" s="17">
        <v>1.4397</v>
      </c>
      <c r="BN94" s="8">
        <f t="shared" si="159"/>
        <v>0.36443475855017249</v>
      </c>
      <c r="BO94" s="8">
        <f t="shared" si="222"/>
        <v>2.2687940076240309E-3</v>
      </c>
      <c r="BP94" s="8">
        <v>3.97</v>
      </c>
      <c r="BQ94" s="8">
        <f t="shared" si="175"/>
        <v>1.3000000000000034E-3</v>
      </c>
      <c r="BR94" s="8">
        <f t="shared" si="223"/>
        <v>-1.0459527832140658E-4</v>
      </c>
      <c r="BS94" s="8">
        <f t="shared" si="224"/>
        <v>1.0375176030496127</v>
      </c>
      <c r="BT94" s="8">
        <f t="shared" si="225"/>
        <v>-0.11775301094595703</v>
      </c>
      <c r="BU94" s="14">
        <v>0.12906306666752709</v>
      </c>
      <c r="BV94" s="14">
        <f t="shared" si="226"/>
        <v>-2.0474541051921462</v>
      </c>
      <c r="BW94" s="10">
        <v>0.12902393393974582</v>
      </c>
      <c r="BX94" s="10">
        <f t="shared" si="160"/>
        <v>-2.0477573574132122</v>
      </c>
      <c r="BY94" s="8">
        <f t="shared" si="227"/>
        <v>-7.7138435671575412E-4</v>
      </c>
      <c r="BZ94" s="8">
        <v>1.98</v>
      </c>
      <c r="CA94" s="8">
        <f t="shared" si="176"/>
        <v>-1.8599999999999998E-2</v>
      </c>
      <c r="CB94" s="8">
        <f t="shared" si="228"/>
        <v>1.5098111825624372E-3</v>
      </c>
      <c r="CC94" s="8">
        <f t="shared" si="229"/>
        <v>-2.1685537426863015</v>
      </c>
      <c r="CD94" s="8">
        <f t="shared" si="230"/>
        <v>1.8636390873482616</v>
      </c>
      <c r="CE94" s="17">
        <v>1.4411700000000001</v>
      </c>
      <c r="CF94" s="17">
        <f t="shared" si="231"/>
        <v>0.36545528368846775</v>
      </c>
      <c r="CG94" s="17">
        <v>1.4397</v>
      </c>
      <c r="CH94" s="8">
        <f t="shared" si="161"/>
        <v>0.36443475855017249</v>
      </c>
      <c r="CI94" s="8">
        <f t="shared" si="232"/>
        <v>2.2687940076240309E-3</v>
      </c>
      <c r="CJ94" s="8">
        <v>3.3820000000000001</v>
      </c>
      <c r="CK94" s="8">
        <f t="shared" si="177"/>
        <v>-4.5799999999999973E-3</v>
      </c>
      <c r="CL94" s="8">
        <f t="shared" si="233"/>
        <v>3.6945607320215679E-4</v>
      </c>
      <c r="CM94" s="8">
        <f t="shared" si="234"/>
        <v>0.44951760304961264</v>
      </c>
      <c r="CN94" s="8">
        <f t="shared" si="235"/>
        <v>0.47024698905404305</v>
      </c>
      <c r="CO94" s="14">
        <v>5.6312647820700524E-3</v>
      </c>
      <c r="CP94" s="8">
        <v>5.6673150075035247E-3</v>
      </c>
      <c r="CQ94" s="8">
        <f t="shared" si="162"/>
        <v>-5.1730398170498519</v>
      </c>
      <c r="CR94" s="8">
        <f t="shared" si="236"/>
        <v>1.711142026528778E-3</v>
      </c>
      <c r="CS94" s="9">
        <v>7.383</v>
      </c>
      <c r="CT94" s="13">
        <f t="shared" si="178"/>
        <v>3.5430000000000003E-2</v>
      </c>
      <c r="CU94" s="13">
        <f t="shared" si="237"/>
        <v>4.2274568106115114</v>
      </c>
      <c r="CV94" s="14">
        <v>9.1785222579164757E-2</v>
      </c>
      <c r="CW94" s="10">
        <v>9.2368769380122437E-2</v>
      </c>
      <c r="CX94" s="10">
        <f t="shared" si="163"/>
        <v>-2.3819663511888693</v>
      </c>
      <c r="CY94" s="8">
        <f t="shared" si="238"/>
        <v>-9.2566084685163919E-4</v>
      </c>
      <c r="CZ94" s="8">
        <v>7.43</v>
      </c>
      <c r="DA94" s="8">
        <f t="shared" si="179"/>
        <v>3.5900000000000001E-2</v>
      </c>
      <c r="DB94" s="8">
        <f t="shared" si="239"/>
        <v>3.2197356612593446</v>
      </c>
      <c r="DC94" s="13"/>
      <c r="DD94" s="12">
        <v>1.4900908955446282E-2</v>
      </c>
      <c r="DE94" s="12">
        <f t="shared" si="164"/>
        <v>-4.2063330641701482</v>
      </c>
      <c r="DF94" s="8">
        <f t="shared" si="240"/>
        <v>-5.9990832462989419E-3</v>
      </c>
      <c r="DG94" s="9">
        <v>7.5503999999999998</v>
      </c>
      <c r="DH94" s="13">
        <f t="shared" si="180"/>
        <v>3.7103999999999998E-2</v>
      </c>
      <c r="DI94" s="13">
        <f t="shared" si="241"/>
        <v>1.3107667014804232</v>
      </c>
      <c r="DJ94" s="6">
        <v>8.8537885361146037E-3</v>
      </c>
      <c r="DK94" s="6">
        <f t="shared" si="242"/>
        <v>-4.7269098283869697</v>
      </c>
      <c r="DL94" s="17">
        <v>8.6752840000000001E-3</v>
      </c>
      <c r="DM94" s="17">
        <f t="shared" si="165"/>
        <v>-4.7472772159329208</v>
      </c>
      <c r="DN94" s="8">
        <f t="shared" si="243"/>
        <v>9.2648588468273729E-3</v>
      </c>
      <c r="DO94" s="16">
        <v>0.58699999999999997</v>
      </c>
      <c r="DP94" s="11">
        <f t="shared" si="181"/>
        <v>-3.2530000000000003E-2</v>
      </c>
      <c r="DQ94" s="8">
        <f t="shared" si="244"/>
        <v>2.6571686384331272E-3</v>
      </c>
      <c r="DR94" s="11">
        <f t="shared" si="245"/>
        <v>0.45294353873094884</v>
      </c>
      <c r="DS94" s="8">
        <f t="shared" si="246"/>
        <v>3.4976826246287338</v>
      </c>
      <c r="DT94" s="6">
        <v>0.24805893880385979</v>
      </c>
      <c r="DU94" s="6">
        <v>0.24770869457517961</v>
      </c>
      <c r="DV94" s="6">
        <f t="shared" si="166"/>
        <v>-1.3955018418708036</v>
      </c>
      <c r="DW94" s="8">
        <f t="shared" si="247"/>
        <v>1.0928874546772382E-2</v>
      </c>
      <c r="DX94" s="17">
        <v>4.6100000000000003</v>
      </c>
      <c r="DY94" s="17">
        <f t="shared" si="182"/>
        <v>7.7000000000000046E-3</v>
      </c>
      <c r="DZ94" s="18">
        <f t="shared" si="248"/>
        <v>5.1415498187089534</v>
      </c>
      <c r="EB94" s="6">
        <v>8.892050506846879E-3</v>
      </c>
      <c r="EC94" s="6">
        <f t="shared" si="167"/>
        <v>-4.7225976028640559</v>
      </c>
      <c r="ED94" s="8">
        <f t="shared" si="249"/>
        <v>5.0343265815668836E-3</v>
      </c>
      <c r="EE94" s="17">
        <v>15.8</v>
      </c>
      <c r="EF94" s="17">
        <f t="shared" si="183"/>
        <v>0.11960000000000001</v>
      </c>
      <c r="EG94" s="18">
        <f t="shared" si="250"/>
        <v>13.973730632626754</v>
      </c>
      <c r="EH94" s="17">
        <v>0.91373000000000004</v>
      </c>
      <c r="EI94" s="17">
        <f t="shared" si="251"/>
        <v>-9.0220155982588077E-2</v>
      </c>
      <c r="EJ94" s="17">
        <v>0.91844999999999999</v>
      </c>
      <c r="EK94" s="6">
        <f t="shared" si="252"/>
        <v>-8.5067812390063877E-2</v>
      </c>
      <c r="EL94" s="8">
        <f t="shared" si="253"/>
        <v>-5.1944822968437165E-3</v>
      </c>
      <c r="EM94" s="17">
        <v>6.91</v>
      </c>
      <c r="EN94" s="29">
        <f t="shared" si="184"/>
        <v>3.0700000000000002E-2</v>
      </c>
      <c r="EO94" s="8">
        <f t="shared" si="254"/>
        <v>-2.438604263933053E-3</v>
      </c>
      <c r="EP94" s="6">
        <f t="shared" si="255"/>
        <v>0.99220708126251356</v>
      </c>
      <c r="EQ94" s="8">
        <f t="shared" si="256"/>
        <v>-3.1318106053337011</v>
      </c>
      <c r="ER94" s="17">
        <v>1.4411700000000001</v>
      </c>
      <c r="ES94" s="17">
        <f t="shared" si="257"/>
        <v>0.36545528368846775</v>
      </c>
      <c r="ET94" s="17">
        <v>1.4397</v>
      </c>
      <c r="EU94" s="6">
        <f t="shared" si="258"/>
        <v>0.36443475855017249</v>
      </c>
      <c r="EV94" s="8">
        <f t="shared" si="259"/>
        <v>2.2687940076240309E-3</v>
      </c>
      <c r="EW94" s="17">
        <v>4.6874000000000002</v>
      </c>
      <c r="EX94" s="6">
        <f t="shared" si="185"/>
        <v>8.4740000000000041E-3</v>
      </c>
      <c r="EY94" s="8">
        <f t="shared" si="260"/>
        <v>-6.7965305830641753E-4</v>
      </c>
      <c r="EZ94" s="6">
        <f t="shared" si="261"/>
        <v>1.7549176030496125</v>
      </c>
      <c r="FA94" s="8">
        <f t="shared" si="262"/>
        <v>-0.83515301094595706</v>
      </c>
      <c r="FB94" s="6">
        <v>0.19328900572135455</v>
      </c>
      <c r="FC94" s="6">
        <f t="shared" si="263"/>
        <v>-1.643568771150246</v>
      </c>
      <c r="FD94" s="6">
        <v>0.19311729944768452</v>
      </c>
      <c r="FE94" s="6">
        <f t="shared" si="264"/>
        <v>-1.6444575055351405</v>
      </c>
      <c r="FF94" s="8">
        <f t="shared" si="265"/>
        <v>2.3011538359785089E-3</v>
      </c>
      <c r="FG94" s="17">
        <v>4.8356000000000003</v>
      </c>
      <c r="FH94" s="6">
        <f t="shared" si="186"/>
        <v>9.9560000000000048E-3</v>
      </c>
      <c r="FI94" s="8">
        <f t="shared" si="266"/>
        <v>-7.9799775168454268E-4</v>
      </c>
      <c r="FJ94" s="6">
        <f t="shared" si="267"/>
        <v>1.9160615343914043</v>
      </c>
      <c r="FK94" s="8">
        <f t="shared" si="268"/>
        <v>-0.98493466606574387</v>
      </c>
      <c r="FL94" s="17">
        <v>1.4411700000000001</v>
      </c>
      <c r="FM94" s="17">
        <f t="shared" si="269"/>
        <v>0.36545528368846775</v>
      </c>
      <c r="FN94" s="17">
        <v>1.4397</v>
      </c>
      <c r="FO94" s="6">
        <f t="shared" si="270"/>
        <v>0.36443475855017249</v>
      </c>
      <c r="FP94" s="8">
        <f t="shared" si="271"/>
        <v>2.2687940076240309E-3</v>
      </c>
      <c r="FQ94" s="17">
        <v>4.6874000000000002</v>
      </c>
      <c r="FR94" s="6">
        <f t="shared" si="187"/>
        <v>8.4740000000000041E-3</v>
      </c>
      <c r="FS94" s="8">
        <f t="shared" si="272"/>
        <v>-6.7965305830641753E-4</v>
      </c>
      <c r="FT94" s="6">
        <f t="shared" si="273"/>
        <v>1.7549176030496125</v>
      </c>
      <c r="FU94" s="8">
        <f t="shared" si="274"/>
        <v>-0.83515301094595706</v>
      </c>
      <c r="FV94" s="6">
        <v>0.86372195062965329</v>
      </c>
      <c r="FW94" s="6">
        <f t="shared" si="275"/>
        <v>-0.14650437837295602</v>
      </c>
      <c r="FX94" s="6">
        <v>0.85884828445055184</v>
      </c>
      <c r="FY94" s="6">
        <f t="shared" si="276"/>
        <v>-0.15216299139710762</v>
      </c>
      <c r="FZ94" s="8">
        <f t="shared" si="277"/>
        <v>7.1680300557628307E-3</v>
      </c>
      <c r="GA94" s="17">
        <v>2.7533300000000001</v>
      </c>
      <c r="GB94" s="6">
        <f t="shared" si="188"/>
        <v>-1.0866699999999998E-2</v>
      </c>
      <c r="GC94" s="8">
        <f t="shared" si="278"/>
        <v>8.7903771351949267E-4</v>
      </c>
      <c r="GD94" s="6">
        <f t="shared" si="279"/>
        <v>1.7805420223051323</v>
      </c>
      <c r="GE94" s="8">
        <f t="shared" si="280"/>
        <v>1.1545944934113752</v>
      </c>
      <c r="GG94" s="6">
        <v>4.9820645675567956E-4</v>
      </c>
      <c r="GH94" s="6">
        <f t="shared" si="281"/>
        <v>-7.6044959950522122</v>
      </c>
      <c r="GI94" s="8">
        <f t="shared" si="282"/>
        <v>2.0946814173687933E-3</v>
      </c>
      <c r="GJ94" s="17">
        <v>8.59</v>
      </c>
      <c r="GK94" s="6">
        <f t="shared" si="189"/>
        <v>4.7500000000000001E-2</v>
      </c>
      <c r="GL94" s="6">
        <f t="shared" si="283"/>
        <v>5.5878725669475173</v>
      </c>
      <c r="GM94" s="6">
        <v>0.18609671446250617</v>
      </c>
      <c r="GN94" s="6">
        <f t="shared" si="284"/>
        <v>-1.6814887701780843</v>
      </c>
      <c r="GO94" s="6">
        <v>0.18642803877703207</v>
      </c>
      <c r="GP94" s="6">
        <f t="shared" si="285"/>
        <v>-1.6797099654194321</v>
      </c>
      <c r="GQ94" s="8">
        <f t="shared" si="286"/>
        <v>-2.9656223913465674E-3</v>
      </c>
      <c r="GR94" s="17">
        <v>5.67</v>
      </c>
      <c r="GS94" s="6">
        <f t="shared" si="190"/>
        <v>1.83E-2</v>
      </c>
      <c r="GT94" s="8">
        <f t="shared" si="287"/>
        <v>-1.461456911294956E-3</v>
      </c>
      <c r="GU94" s="6">
        <f t="shared" si="288"/>
        <v>0.64375104346137313</v>
      </c>
      <c r="GV94" s="8">
        <f t="shared" si="289"/>
        <v>-1.8513435688910636</v>
      </c>
      <c r="GX94" s="6">
        <v>1.0995052226498076E-3</v>
      </c>
      <c r="GY94" s="6">
        <f t="shared" si="290"/>
        <v>-6.8128949979581765</v>
      </c>
      <c r="GZ94" s="8">
        <f t="shared" si="291"/>
        <v>-4.7935559404621575E-3</v>
      </c>
      <c r="HA94" s="17">
        <v>5.34</v>
      </c>
      <c r="HB94" s="6">
        <f t="shared" si="191"/>
        <v>1.4999999999999999E-2</v>
      </c>
      <c r="HC94" s="6">
        <f t="shared" si="292"/>
        <v>-0.41742237618486305</v>
      </c>
      <c r="HD94" s="17">
        <v>1.4411700000000001</v>
      </c>
      <c r="HE94" s="17">
        <f t="shared" si="293"/>
        <v>0.36545528368846775</v>
      </c>
      <c r="HF94" s="17">
        <v>1.4397</v>
      </c>
      <c r="HG94" s="6">
        <f t="shared" si="294"/>
        <v>0.36443475855017249</v>
      </c>
      <c r="HH94" s="8">
        <f t="shared" si="295"/>
        <v>2.2687940076240309E-3</v>
      </c>
      <c r="HI94" s="17">
        <v>4.6874000000000002</v>
      </c>
      <c r="HJ94" s="6">
        <f t="shared" si="192"/>
        <v>8.4740000000000041E-3</v>
      </c>
      <c r="HK94" s="8">
        <f t="shared" si="296"/>
        <v>-6.7965305830641753E-4</v>
      </c>
      <c r="HL94" s="6">
        <f t="shared" si="297"/>
        <v>1.7549176030496125</v>
      </c>
      <c r="HM94" s="8">
        <f t="shared" si="298"/>
        <v>-0.83515301094595706</v>
      </c>
      <c r="HO94" s="6">
        <v>4.0426924493420315E-2</v>
      </c>
      <c r="HP94" s="6">
        <f t="shared" si="299"/>
        <v>-3.2082592681358482</v>
      </c>
      <c r="HQ94" s="8">
        <f t="shared" si="300"/>
        <v>1.1558970373439781E-3</v>
      </c>
      <c r="HR94" s="17">
        <v>8.0399999999999991</v>
      </c>
      <c r="HS94" s="6">
        <f t="shared" si="193"/>
        <v>4.1999999999999996E-2</v>
      </c>
      <c r="HT94" s="6">
        <f t="shared" si="301"/>
        <v>4.6623588149375905</v>
      </c>
    </row>
    <row r="95" spans="1:228" x14ac:dyDescent="0.25">
      <c r="A95" s="7" t="s">
        <v>93</v>
      </c>
      <c r="B95" s="8">
        <v>3.08</v>
      </c>
      <c r="C95" s="14">
        <v>2.0542400000000001</v>
      </c>
      <c r="D95" s="14">
        <f t="shared" si="194"/>
        <v>0.7199059498606365</v>
      </c>
      <c r="E95" s="8">
        <v>2.0718247783199284</v>
      </c>
      <c r="F95" s="8">
        <f t="shared" si="152"/>
        <v>0.72842975437338198</v>
      </c>
      <c r="G95" s="8">
        <f t="shared" ref="G95:G158" si="302">((1+(F98/100-F95/100))^(12))-1</f>
        <v>-6.4479220113363711E-3</v>
      </c>
      <c r="H95" s="8">
        <v>5.51</v>
      </c>
      <c r="I95" s="8">
        <f t="shared" si="168"/>
        <v>2.4299999999999999E-2</v>
      </c>
      <c r="J95" s="8">
        <f t="shared" si="195"/>
        <v>-1.9485015540967598E-3</v>
      </c>
      <c r="K95" s="8">
        <f t="shared" si="169"/>
        <v>-0.14916880453454856</v>
      </c>
      <c r="L95" s="8">
        <f t="shared" si="196"/>
        <v>-2.5322377153143902</v>
      </c>
      <c r="M95" s="14">
        <v>0.15992451562862328</v>
      </c>
      <c r="N95" s="14">
        <f t="shared" si="197"/>
        <v>-1.833053352391349</v>
      </c>
      <c r="O95" s="10">
        <v>0.15814464700137981</v>
      </c>
      <c r="P95" s="10">
        <f t="shared" si="153"/>
        <v>-1.8442451774076232</v>
      </c>
      <c r="Q95" s="8">
        <f t="shared" si="198"/>
        <v>-5.6154009852971143E-4</v>
      </c>
      <c r="R95" s="8">
        <v>4.0183</v>
      </c>
      <c r="S95" s="8">
        <f t="shared" si="170"/>
        <v>9.382999999999999E-3</v>
      </c>
      <c r="T95" s="8">
        <f t="shared" si="199"/>
        <v>-7.573188278575671E-4</v>
      </c>
      <c r="U95" s="8">
        <f t="shared" si="154"/>
        <v>4.0056612456742382</v>
      </c>
      <c r="V95" s="8">
        <f t="shared" si="200"/>
        <v>-0.80391539937095491</v>
      </c>
      <c r="W95" s="14">
        <v>0.14436784927996535</v>
      </c>
      <c r="X95" s="14">
        <f t="shared" si="201"/>
        <v>-1.9353907277294473</v>
      </c>
      <c r="Y95" s="8">
        <v>0.14937144495960997</v>
      </c>
      <c r="Z95" s="8">
        <f t="shared" si="155"/>
        <v>-1.9013191560131464</v>
      </c>
      <c r="AA95" s="8">
        <f t="shared" si="202"/>
        <v>-1.6094089794427391E-2</v>
      </c>
      <c r="AB95" s="9">
        <v>10.220000000000001</v>
      </c>
      <c r="AC95" s="13">
        <f t="shared" si="171"/>
        <v>7.1400000000000005E-2</v>
      </c>
      <c r="AD95" s="8">
        <f t="shared" si="203"/>
        <v>-5.6108510855072957E-3</v>
      </c>
      <c r="AE95" s="13">
        <f t="shared" si="204"/>
        <v>0.70236408222904423</v>
      </c>
      <c r="AF95" s="8">
        <f t="shared" si="205"/>
        <v>-7.5480935545695109</v>
      </c>
      <c r="AG95" s="14">
        <v>0.75146000000000002</v>
      </c>
      <c r="AH95" s="14">
        <f t="shared" si="206"/>
        <v>-0.28573729808528264</v>
      </c>
      <c r="AI95" s="10">
        <v>0.76288241388201872</v>
      </c>
      <c r="AJ95" s="10">
        <f t="shared" si="156"/>
        <v>-0.27065136982025551</v>
      </c>
      <c r="AK95" s="8">
        <f t="shared" si="207"/>
        <v>5.1932028547345688E-3</v>
      </c>
      <c r="AL95" s="9">
        <v>7.65</v>
      </c>
      <c r="AM95" s="13">
        <f t="shared" si="172"/>
        <v>4.5700000000000005E-2</v>
      </c>
      <c r="AN95" s="8">
        <f t="shared" si="208"/>
        <v>-3.6306950102933389E-3</v>
      </c>
      <c r="AO95" s="13">
        <f t="shared" si="209"/>
        <v>6.6472811418938278</v>
      </c>
      <c r="AP95" s="8">
        <f t="shared" si="210"/>
        <v>-4.7508810084351412</v>
      </c>
      <c r="AQ95" s="14">
        <v>1.0111632421938199</v>
      </c>
      <c r="AR95" s="14">
        <f t="shared" si="211"/>
        <v>1.1101393071174014E-2</v>
      </c>
      <c r="AS95" s="10">
        <v>1.0334523353697511</v>
      </c>
      <c r="AT95" s="10">
        <f t="shared" si="157"/>
        <v>3.2904979453261068E-2</v>
      </c>
      <c r="AU95" s="8">
        <f t="shared" si="212"/>
        <v>-3.9676411503490883E-3</v>
      </c>
      <c r="AV95" s="6">
        <v>3.91</v>
      </c>
      <c r="AW95" s="6">
        <f t="shared" si="173"/>
        <v>8.3000000000000001E-3</v>
      </c>
      <c r="AX95" s="8">
        <f t="shared" si="213"/>
        <v>-6.7022836370078664E-4</v>
      </c>
      <c r="AY95" s="6">
        <f t="shared" si="214"/>
        <v>-0.75705646013963535</v>
      </c>
      <c r="AZ95" s="8">
        <f t="shared" si="215"/>
        <v>-1.0913295029006091</v>
      </c>
      <c r="BA95" s="17">
        <v>1.4849600000000001</v>
      </c>
      <c r="BB95" s="17">
        <f t="shared" si="216"/>
        <v>0.39538783586494569</v>
      </c>
      <c r="BC95" s="17">
        <v>1.4831000000000001</v>
      </c>
      <c r="BD95" s="15">
        <f t="shared" si="158"/>
        <v>0.39413449176577986</v>
      </c>
      <c r="BE95" s="8">
        <f t="shared" si="217"/>
        <v>2.3421720362624132E-3</v>
      </c>
      <c r="BF95" s="8">
        <v>3.95</v>
      </c>
      <c r="BG95" s="8">
        <f t="shared" si="174"/>
        <v>8.7000000000000011E-3</v>
      </c>
      <c r="BH95" s="8">
        <f t="shared" si="218"/>
        <v>-7.0240442643298984E-4</v>
      </c>
      <c r="BI95" s="8">
        <f t="shared" si="219"/>
        <v>1.8068688145049652</v>
      </c>
      <c r="BJ95" s="8">
        <f t="shared" si="220"/>
        <v>-0.85495883399141093</v>
      </c>
      <c r="BK95" s="17">
        <v>1.4849600000000001</v>
      </c>
      <c r="BL95" s="17">
        <f t="shared" si="221"/>
        <v>0.39538783586494569</v>
      </c>
      <c r="BM95" s="17">
        <v>1.4831000000000001</v>
      </c>
      <c r="BN95" s="8">
        <f t="shared" si="159"/>
        <v>0.39413449176577986</v>
      </c>
      <c r="BO95" s="8">
        <f t="shared" si="222"/>
        <v>2.3421720362624132E-3</v>
      </c>
      <c r="BP95" s="8">
        <v>3.93</v>
      </c>
      <c r="BQ95" s="8">
        <f t="shared" si="175"/>
        <v>8.5000000000000006E-3</v>
      </c>
      <c r="BR95" s="8">
        <f t="shared" si="223"/>
        <v>-6.8631781403749592E-4</v>
      </c>
      <c r="BS95" s="8">
        <f t="shared" si="224"/>
        <v>1.7868688145049654</v>
      </c>
      <c r="BT95" s="8">
        <f t="shared" si="225"/>
        <v>-0.83495883399141091</v>
      </c>
      <c r="BU95" s="14">
        <v>0.12908055917698236</v>
      </c>
      <c r="BV95" s="14">
        <f t="shared" si="226"/>
        <v>-2.047318579788993</v>
      </c>
      <c r="BW95" s="10">
        <v>0.12839442768183862</v>
      </c>
      <c r="BX95" s="10">
        <f t="shared" si="160"/>
        <v>-2.0526482867845233</v>
      </c>
      <c r="BY95" s="8">
        <f t="shared" si="227"/>
        <v>1.0790515083836105E-4</v>
      </c>
      <c r="BZ95" s="8">
        <v>0.05</v>
      </c>
      <c r="CA95" s="8">
        <f t="shared" si="176"/>
        <v>-3.0300000000000004E-2</v>
      </c>
      <c r="CB95" s="8">
        <f t="shared" si="228"/>
        <v>2.4894741128003162E-3</v>
      </c>
      <c r="CC95" s="8">
        <f t="shared" si="229"/>
        <v>-2.9868379396646558</v>
      </c>
      <c r="CD95" s="8">
        <f t="shared" si="230"/>
        <v>3.0939752350901637</v>
      </c>
      <c r="CE95" s="17">
        <v>1.4849600000000001</v>
      </c>
      <c r="CF95" s="17">
        <f t="shared" si="231"/>
        <v>0.39538783586494569</v>
      </c>
      <c r="CG95" s="17">
        <v>1.4831000000000001</v>
      </c>
      <c r="CH95" s="8">
        <f t="shared" si="161"/>
        <v>0.39413449176577986</v>
      </c>
      <c r="CI95" s="8">
        <f t="shared" si="232"/>
        <v>2.3421720362624132E-3</v>
      </c>
      <c r="CJ95" s="8">
        <v>3.4969999999999999</v>
      </c>
      <c r="CK95" s="8">
        <f t="shared" si="177"/>
        <v>4.1699999999999984E-3</v>
      </c>
      <c r="CL95" s="8">
        <f t="shared" si="233"/>
        <v>-3.3734505951432681E-4</v>
      </c>
      <c r="CM95" s="8">
        <f t="shared" si="234"/>
        <v>1.3538688145049651</v>
      </c>
      <c r="CN95" s="8">
        <f t="shared" si="235"/>
        <v>-0.40195883399141064</v>
      </c>
      <c r="CO95" s="14">
        <v>5.7265569076592696E-3</v>
      </c>
      <c r="CP95" s="8">
        <v>5.7725222169948825E-3</v>
      </c>
      <c r="CQ95" s="8">
        <f t="shared" si="162"/>
        <v>-5.1546461679782176</v>
      </c>
      <c r="CR95" s="8">
        <f t="shared" si="236"/>
        <v>-3.2261523792642688E-3</v>
      </c>
      <c r="CS95" s="9">
        <v>7.36</v>
      </c>
      <c r="CT95" s="13">
        <f t="shared" si="178"/>
        <v>4.2800000000000005E-2</v>
      </c>
      <c r="CU95" s="13">
        <f t="shared" si="237"/>
        <v>2.9895390482942927</v>
      </c>
      <c r="CV95" s="14">
        <v>9.0505928138293057E-2</v>
      </c>
      <c r="CW95" s="10">
        <v>9.1905260381388451E-2</v>
      </c>
      <c r="CX95" s="10">
        <f t="shared" si="163"/>
        <v>-2.3869970109823959</v>
      </c>
      <c r="CY95" s="8">
        <f t="shared" si="238"/>
        <v>1.2439881180243972E-3</v>
      </c>
      <c r="CZ95" s="8">
        <v>7.6</v>
      </c>
      <c r="DA95" s="8">
        <f t="shared" si="179"/>
        <v>4.5199999999999997E-2</v>
      </c>
      <c r="DB95" s="8">
        <f t="shared" si="239"/>
        <v>5.0175952472097585</v>
      </c>
      <c r="DC95" s="13"/>
      <c r="DD95" s="12">
        <v>1.552312946289972E-2</v>
      </c>
      <c r="DE95" s="12">
        <f t="shared" si="164"/>
        <v>-4.1654241439030528</v>
      </c>
      <c r="DF95" s="8">
        <f t="shared" si="240"/>
        <v>-8.1762942122793891E-3</v>
      </c>
      <c r="DG95" s="9">
        <v>7.5192500000000004</v>
      </c>
      <c r="DH95" s="13">
        <f t="shared" si="180"/>
        <v>4.4392500000000001E-2</v>
      </c>
      <c r="DI95" s="13">
        <f t="shared" si="241"/>
        <v>1.1687323150882445</v>
      </c>
      <c r="DJ95" s="6">
        <v>9.3303513530409027E-3</v>
      </c>
      <c r="DK95" s="6">
        <f t="shared" si="242"/>
        <v>-4.6744826064138421</v>
      </c>
      <c r="DL95" s="17">
        <v>9.0073859999999992E-3</v>
      </c>
      <c r="DM95" s="17">
        <f t="shared" si="165"/>
        <v>-4.7097103715420152</v>
      </c>
      <c r="DN95" s="8">
        <f t="shared" si="243"/>
        <v>7.6459693048513966E-3</v>
      </c>
      <c r="DO95" s="16">
        <v>0.55700000000000005</v>
      </c>
      <c r="DP95" s="11">
        <f t="shared" si="181"/>
        <v>-2.5230000000000002E-2</v>
      </c>
      <c r="DQ95" s="8">
        <f t="shared" si="244"/>
        <v>2.0681453462312316E-3</v>
      </c>
      <c r="DR95" s="11">
        <f t="shared" si="245"/>
        <v>0.53538772194055839</v>
      </c>
      <c r="DS95" s="8">
        <f t="shared" si="246"/>
        <v>2.9465532010733457</v>
      </c>
      <c r="DT95" s="6">
        <v>0.25904722430899152</v>
      </c>
      <c r="DU95" s="6">
        <v>0.2585983966899405</v>
      </c>
      <c r="DV95" s="6">
        <f t="shared" si="166"/>
        <v>-1.35247901262516</v>
      </c>
      <c r="DW95" s="8">
        <f t="shared" si="247"/>
        <v>9.2594963889247595E-3</v>
      </c>
      <c r="DX95" s="17">
        <v>4.38</v>
      </c>
      <c r="DY95" s="17">
        <f t="shared" si="182"/>
        <v>1.2999999999999998E-2</v>
      </c>
      <c r="DZ95" s="18">
        <f t="shared" si="248"/>
        <v>5.0037985555699036</v>
      </c>
      <c r="EB95" s="6">
        <v>9.0641287106276915E-3</v>
      </c>
      <c r="EC95" s="6">
        <f t="shared" si="167"/>
        <v>-4.7034305551556113</v>
      </c>
      <c r="ED95" s="8">
        <f t="shared" si="249"/>
        <v>2.7484131510695509E-3</v>
      </c>
      <c r="EE95" s="17">
        <v>17.07</v>
      </c>
      <c r="EF95" s="17">
        <f t="shared" si="183"/>
        <v>0.1399</v>
      </c>
      <c r="EG95" s="18">
        <f t="shared" si="250"/>
        <v>15.089365260427821</v>
      </c>
      <c r="EH95" s="17">
        <v>0.87256</v>
      </c>
      <c r="EI95" s="17">
        <f t="shared" si="251"/>
        <v>-0.13632385936164956</v>
      </c>
      <c r="EJ95" s="17">
        <v>0.87714999999999999</v>
      </c>
      <c r="EK95" s="6">
        <f t="shared" si="252"/>
        <v>-0.13107726360694333</v>
      </c>
      <c r="EL95" s="8">
        <f t="shared" si="253"/>
        <v>8.6635261173220179E-3</v>
      </c>
      <c r="EM95" s="17">
        <v>7.15</v>
      </c>
      <c r="EN95" s="29">
        <f t="shared" si="184"/>
        <v>4.07E-2</v>
      </c>
      <c r="EO95" s="8">
        <f t="shared" si="254"/>
        <v>-3.2404216964014854E-3</v>
      </c>
      <c r="EP95" s="6">
        <f t="shared" si="255"/>
        <v>7.5354104469288075</v>
      </c>
      <c r="EQ95" s="8">
        <f t="shared" si="256"/>
        <v>-4.132940984567095</v>
      </c>
      <c r="ER95" s="17">
        <v>1.4849600000000001</v>
      </c>
      <c r="ES95" s="17">
        <f t="shared" si="257"/>
        <v>0.39538783586494569</v>
      </c>
      <c r="ET95" s="17">
        <v>1.4831000000000001</v>
      </c>
      <c r="EU95" s="6">
        <f t="shared" si="258"/>
        <v>0.39413449176577986</v>
      </c>
      <c r="EV95" s="8">
        <f t="shared" si="259"/>
        <v>2.3421720362624132E-3</v>
      </c>
      <c r="EW95" s="17">
        <v>4.6384999999999996</v>
      </c>
      <c r="EX95" s="6">
        <f t="shared" si="185"/>
        <v>1.5584999999999995E-2</v>
      </c>
      <c r="EY95" s="8">
        <f t="shared" si="260"/>
        <v>-1.2544633265698657E-3</v>
      </c>
      <c r="EZ95" s="6">
        <f t="shared" si="261"/>
        <v>2.4953688145049648</v>
      </c>
      <c r="FA95" s="8">
        <f t="shared" si="262"/>
        <v>-1.5434588339914104</v>
      </c>
      <c r="FB95" s="6">
        <v>0.19922104571126895</v>
      </c>
      <c r="FC95" s="6">
        <f t="shared" si="263"/>
        <v>-1.6133402882513415</v>
      </c>
      <c r="FD95" s="6">
        <v>0.19889612649793645</v>
      </c>
      <c r="FE95" s="6">
        <f t="shared" si="264"/>
        <v>-1.6149725679325753</v>
      </c>
      <c r="FF95" s="8">
        <f t="shared" si="265"/>
        <v>2.4098136372743273E-3</v>
      </c>
      <c r="FG95" s="17">
        <v>4.8183999999999996</v>
      </c>
      <c r="FH95" s="6">
        <f t="shared" si="186"/>
        <v>1.7383999999999997E-2</v>
      </c>
      <c r="FI95" s="8">
        <f t="shared" si="266"/>
        <v>-1.3981635328286224E-3</v>
      </c>
      <c r="FJ95" s="6">
        <f t="shared" si="267"/>
        <v>2.7023254549097304</v>
      </c>
      <c r="FK95" s="8">
        <f t="shared" si="268"/>
        <v>-1.7188108852670123</v>
      </c>
      <c r="FL95" s="17">
        <v>1.4849600000000001</v>
      </c>
      <c r="FM95" s="17">
        <f t="shared" si="269"/>
        <v>0.39538783586494569</v>
      </c>
      <c r="FN95" s="17">
        <v>1.4831000000000001</v>
      </c>
      <c r="FO95" s="6">
        <f t="shared" si="270"/>
        <v>0.39413449176577986</v>
      </c>
      <c r="FP95" s="8">
        <f t="shared" si="271"/>
        <v>2.3421720362624132E-3</v>
      </c>
      <c r="FQ95" s="17">
        <v>4.6384999999999996</v>
      </c>
      <c r="FR95" s="6">
        <f t="shared" si="187"/>
        <v>1.5584999999999995E-2</v>
      </c>
      <c r="FS95" s="8">
        <f t="shared" si="272"/>
        <v>-1.2544633265698657E-3</v>
      </c>
      <c r="FT95" s="6">
        <f t="shared" si="273"/>
        <v>2.4953688145049648</v>
      </c>
      <c r="FU95" s="8">
        <f t="shared" si="274"/>
        <v>-1.5434588339914104</v>
      </c>
      <c r="FV95" s="6">
        <v>0.91111192098837412</v>
      </c>
      <c r="FW95" s="6">
        <f t="shared" si="275"/>
        <v>-9.3089534176728092E-2</v>
      </c>
      <c r="FX95" s="6">
        <v>0.90530508781459351</v>
      </c>
      <c r="FY95" s="6">
        <f t="shared" si="276"/>
        <v>-9.948327848495013E-2</v>
      </c>
      <c r="FZ95" s="8">
        <f t="shared" si="277"/>
        <v>4.6446651715617016E-3</v>
      </c>
      <c r="GA95" s="17">
        <v>2.7450000000000001</v>
      </c>
      <c r="GB95" s="6">
        <f t="shared" si="188"/>
        <v>-3.3499999999999997E-3</v>
      </c>
      <c r="GC95" s="8">
        <f t="shared" si="278"/>
        <v>2.7191601076470562E-4</v>
      </c>
      <c r="GD95" s="6">
        <f t="shared" si="279"/>
        <v>1.5228660686246807</v>
      </c>
      <c r="GE95" s="8">
        <f t="shared" si="280"/>
        <v>0.41175191822746893</v>
      </c>
      <c r="GG95" s="6">
        <v>4.7886986711361186E-4</v>
      </c>
      <c r="GH95" s="6">
        <f t="shared" si="281"/>
        <v>-7.6440816736360153</v>
      </c>
      <c r="GI95" s="8">
        <f t="shared" si="282"/>
        <v>1.4489617896640494E-2</v>
      </c>
      <c r="GJ95" s="17">
        <v>8.67</v>
      </c>
      <c r="GK95" s="6">
        <f t="shared" si="189"/>
        <v>5.5899999999999998E-2</v>
      </c>
      <c r="GL95" s="6">
        <f t="shared" si="283"/>
        <v>11.385847158656198</v>
      </c>
      <c r="GM95" s="6">
        <v>0.18293240647580719</v>
      </c>
      <c r="GN95" s="6">
        <f t="shared" si="284"/>
        <v>-1.6986385578924024</v>
      </c>
      <c r="GO95" s="6">
        <v>0.18320722569298131</v>
      </c>
      <c r="GP95" s="6">
        <f t="shared" si="285"/>
        <v>-1.6971373859643299</v>
      </c>
      <c r="GQ95" s="8">
        <f t="shared" si="286"/>
        <v>5.6568083113872625E-3</v>
      </c>
      <c r="GR95" s="17">
        <v>5.78</v>
      </c>
      <c r="GS95" s="6">
        <f t="shared" si="190"/>
        <v>2.7000000000000003E-2</v>
      </c>
      <c r="GT95" s="8">
        <f t="shared" si="287"/>
        <v>-2.1624559385196029E-3</v>
      </c>
      <c r="GU95" s="6">
        <f t="shared" si="288"/>
        <v>4.9627233245549052</v>
      </c>
      <c r="GV95" s="8">
        <f t="shared" si="289"/>
        <v>-2.7180125758900031</v>
      </c>
      <c r="GX95" s="6">
        <v>1.0760790005550414E-3</v>
      </c>
      <c r="GY95" s="6">
        <f t="shared" si="290"/>
        <v>-6.8344313993475172</v>
      </c>
      <c r="GZ95" s="8">
        <f t="shared" si="291"/>
        <v>-1.5067178408206816E-3</v>
      </c>
      <c r="HA95" s="17">
        <v>5.43</v>
      </c>
      <c r="HB95" s="6">
        <f t="shared" si="191"/>
        <v>2.3499999999999997E-2</v>
      </c>
      <c r="HC95" s="6">
        <f t="shared" si="292"/>
        <v>1.747312863671727</v>
      </c>
      <c r="HD95" s="17">
        <v>1.4849600000000001</v>
      </c>
      <c r="HE95" s="17">
        <f t="shared" si="293"/>
        <v>0.39538783586494569</v>
      </c>
      <c r="HF95" s="17">
        <v>1.4831000000000001</v>
      </c>
      <c r="HG95" s="6">
        <f t="shared" si="294"/>
        <v>0.39413449176577986</v>
      </c>
      <c r="HH95" s="8">
        <f t="shared" si="295"/>
        <v>2.3421720362624132E-3</v>
      </c>
      <c r="HI95" s="17">
        <v>4.6384999999999996</v>
      </c>
      <c r="HJ95" s="6">
        <f t="shared" si="192"/>
        <v>1.5584999999999995E-2</v>
      </c>
      <c r="HK95" s="8">
        <f t="shared" si="296"/>
        <v>-1.2544633265698657E-3</v>
      </c>
      <c r="HL95" s="6">
        <f t="shared" si="297"/>
        <v>2.4953688145049648</v>
      </c>
      <c r="HM95" s="8">
        <f t="shared" si="298"/>
        <v>-1.5434588339914104</v>
      </c>
      <c r="HO95" s="6">
        <v>4.1091049547587542E-2</v>
      </c>
      <c r="HP95" s="6">
        <f t="shared" si="299"/>
        <v>-3.1919649537606163</v>
      </c>
      <c r="HQ95" s="8">
        <f t="shared" si="300"/>
        <v>1.2004645913807899E-3</v>
      </c>
      <c r="HR95" s="17">
        <v>8.27</v>
      </c>
      <c r="HS95" s="6">
        <f t="shared" si="193"/>
        <v>5.1899999999999995E-2</v>
      </c>
      <c r="HT95" s="6">
        <f t="shared" si="301"/>
        <v>5.6701858365523155</v>
      </c>
    </row>
    <row r="96" spans="1:228" x14ac:dyDescent="0.25">
      <c r="A96" s="7" t="s">
        <v>94</v>
      </c>
      <c r="B96" s="8">
        <v>3.29</v>
      </c>
      <c r="C96" s="14">
        <v>1.9790000000000001</v>
      </c>
      <c r="D96" s="14">
        <f t="shared" si="194"/>
        <v>0.68259166662042869</v>
      </c>
      <c r="E96" s="8">
        <v>2.0161103344606079</v>
      </c>
      <c r="F96" s="8">
        <f t="shared" si="152"/>
        <v>0.70117007810666632</v>
      </c>
      <c r="G96" s="8">
        <f t="shared" si="302"/>
        <v>-9.1039635538725516E-4</v>
      </c>
      <c r="H96" s="8">
        <v>5.31</v>
      </c>
      <c r="I96" s="8">
        <f t="shared" si="168"/>
        <v>2.0199999999999996E-2</v>
      </c>
      <c r="J96" s="8">
        <f t="shared" si="195"/>
        <v>-1.6196509608883414E-3</v>
      </c>
      <c r="K96" s="8">
        <f t="shared" si="169"/>
        <v>1.6558414578450975</v>
      </c>
      <c r="L96" s="8">
        <f t="shared" si="196"/>
        <v>-2.2427132749839207</v>
      </c>
      <c r="M96" s="14">
        <v>0.15193527557260605</v>
      </c>
      <c r="N96" s="14">
        <f t="shared" si="197"/>
        <v>-1.8843006674236222</v>
      </c>
      <c r="O96" s="10">
        <v>0.15441470880397007</v>
      </c>
      <c r="P96" s="10">
        <f t="shared" si="153"/>
        <v>-1.8681133816543964</v>
      </c>
      <c r="Q96" s="8">
        <f t="shared" si="198"/>
        <v>7.9677797401813688E-3</v>
      </c>
      <c r="R96" s="8">
        <v>4.1241000000000003</v>
      </c>
      <c r="S96" s="8">
        <f t="shared" si="170"/>
        <v>8.3410000000000029E-3</v>
      </c>
      <c r="T96" s="8">
        <f t="shared" si="199"/>
        <v>-6.7227661980906461E-4</v>
      </c>
      <c r="U96" s="8">
        <f t="shared" si="154"/>
        <v>-2.1142584110377767</v>
      </c>
      <c r="V96" s="8">
        <f t="shared" si="200"/>
        <v>-1.0281745838846739</v>
      </c>
      <c r="W96" s="14">
        <v>0.13984058173682004</v>
      </c>
      <c r="X96" s="14">
        <f t="shared" si="201"/>
        <v>-1.9672522070662588</v>
      </c>
      <c r="Y96" s="8">
        <v>0.14692594197894551</v>
      </c>
      <c r="Z96" s="8">
        <f t="shared" si="155"/>
        <v>-1.9178266152128707</v>
      </c>
      <c r="AA96" s="8">
        <f t="shared" si="202"/>
        <v>-1.8787627566811516E-2</v>
      </c>
      <c r="AB96" s="9">
        <v>10.48</v>
      </c>
      <c r="AC96" s="13">
        <f t="shared" si="171"/>
        <v>7.1900000000000006E-2</v>
      </c>
      <c r="AD96" s="8">
        <f t="shared" si="203"/>
        <v>-5.6387721636264043E-3</v>
      </c>
      <c r="AE96" s="13">
        <f t="shared" si="204"/>
        <v>-0.32505102672460567</v>
      </c>
      <c r="AF96" s="8">
        <f t="shared" si="205"/>
        <v>-7.7814974487704847</v>
      </c>
      <c r="AG96" s="14">
        <v>0.75555000000000005</v>
      </c>
      <c r="AH96" s="14">
        <f t="shared" si="206"/>
        <v>-0.28030931812236776</v>
      </c>
      <c r="AI96" s="10">
        <v>0.76884634605774027</v>
      </c>
      <c r="AJ96" s="10">
        <f t="shared" si="156"/>
        <v>-0.26286413950914223</v>
      </c>
      <c r="AK96" s="8">
        <f t="shared" si="207"/>
        <v>4.7788257913454757E-3</v>
      </c>
      <c r="AL96" s="9">
        <v>7.67</v>
      </c>
      <c r="AM96" s="13">
        <f t="shared" si="172"/>
        <v>4.3799999999999999E-2</v>
      </c>
      <c r="AN96" s="8">
        <f t="shared" si="208"/>
        <v>-3.4762293082744034E-3</v>
      </c>
      <c r="AO96" s="13">
        <f t="shared" si="209"/>
        <v>6.2915303165381911</v>
      </c>
      <c r="AP96" s="8">
        <f t="shared" si="210"/>
        <v>-4.5891413995050527</v>
      </c>
      <c r="AQ96" s="14">
        <v>1.0093465490441489</v>
      </c>
      <c r="AR96" s="14">
        <f t="shared" si="211"/>
        <v>9.3031403261444913E-3</v>
      </c>
      <c r="AS96" s="10">
        <v>0.99810758801312727</v>
      </c>
      <c r="AT96" s="10">
        <f t="shared" si="157"/>
        <v>-1.8942048606977726E-3</v>
      </c>
      <c r="AU96" s="8">
        <f t="shared" si="212"/>
        <v>-1.3119147273243925E-4</v>
      </c>
      <c r="AV96" s="6">
        <v>3.86</v>
      </c>
      <c r="AW96" s="6">
        <f t="shared" si="173"/>
        <v>5.6999999999999985E-3</v>
      </c>
      <c r="AX96" s="8">
        <f t="shared" si="213"/>
        <v>-4.5995026742184919E-4</v>
      </c>
      <c r="AY96" s="6">
        <f t="shared" si="214"/>
        <v>0.51752341090702414</v>
      </c>
      <c r="AZ96" s="8">
        <f t="shared" si="215"/>
        <v>-0.43554907570774892</v>
      </c>
      <c r="BA96" s="17">
        <v>1.46271</v>
      </c>
      <c r="BB96" s="17">
        <f t="shared" si="216"/>
        <v>0.38029087955944374</v>
      </c>
      <c r="BC96" s="17">
        <v>1.4613</v>
      </c>
      <c r="BD96" s="15">
        <f t="shared" si="158"/>
        <v>0.37932645049846964</v>
      </c>
      <c r="BE96" s="8">
        <f t="shared" si="217"/>
        <v>9.2703763174666332E-3</v>
      </c>
      <c r="BF96" s="8">
        <v>3.83</v>
      </c>
      <c r="BG96" s="8">
        <f t="shared" si="174"/>
        <v>5.4000000000000003E-3</v>
      </c>
      <c r="BH96" s="8">
        <f t="shared" si="218"/>
        <v>-4.3580011441979316E-4</v>
      </c>
      <c r="BI96" s="8">
        <f t="shared" si="219"/>
        <v>4.2481505269866533</v>
      </c>
      <c r="BJ96" s="8">
        <f t="shared" si="220"/>
        <v>-0.52842623736723393</v>
      </c>
      <c r="BK96" s="17">
        <v>1.46271</v>
      </c>
      <c r="BL96" s="17">
        <f t="shared" si="221"/>
        <v>0.38029087955944374</v>
      </c>
      <c r="BM96" s="17">
        <v>1.4613</v>
      </c>
      <c r="BN96" s="8">
        <f t="shared" si="159"/>
        <v>0.37932645049846964</v>
      </c>
      <c r="BO96" s="8">
        <f t="shared" si="222"/>
        <v>9.2703763174666332E-3</v>
      </c>
      <c r="BP96" s="8">
        <v>3.79</v>
      </c>
      <c r="BQ96" s="8">
        <f t="shared" si="175"/>
        <v>5.0000000000000001E-3</v>
      </c>
      <c r="BR96" s="8">
        <f t="shared" si="223"/>
        <v>-4.035899586658509E-4</v>
      </c>
      <c r="BS96" s="8">
        <f t="shared" si="224"/>
        <v>4.2081505269866533</v>
      </c>
      <c r="BT96" s="8">
        <f t="shared" si="225"/>
        <v>-0.4884262373672339</v>
      </c>
      <c r="BU96" s="14">
        <v>0.12860826565323352</v>
      </c>
      <c r="BV96" s="14">
        <f t="shared" si="226"/>
        <v>-2.0509841951132133</v>
      </c>
      <c r="BW96" s="10">
        <v>0.12818047811318337</v>
      </c>
      <c r="BX96" s="10">
        <f t="shared" si="160"/>
        <v>-2.0543160228991</v>
      </c>
      <c r="BY96" s="8">
        <f t="shared" si="227"/>
        <v>2.4638705144086614E-4</v>
      </c>
      <c r="BZ96" s="8">
        <v>1.96</v>
      </c>
      <c r="CA96" s="8">
        <f t="shared" si="176"/>
        <v>-1.3300000000000001E-2</v>
      </c>
      <c r="CB96" s="8">
        <f t="shared" si="228"/>
        <v>1.0823315763477392E-3</v>
      </c>
      <c r="CC96" s="8">
        <f t="shared" si="229"/>
        <v>-1.2314451794236536</v>
      </c>
      <c r="CD96" s="8">
        <f t="shared" si="230"/>
        <v>1.3699892609548536</v>
      </c>
      <c r="CE96" s="17">
        <v>1.46271</v>
      </c>
      <c r="CF96" s="17">
        <f t="shared" si="231"/>
        <v>0.38029087955944374</v>
      </c>
      <c r="CG96" s="17">
        <v>1.4613</v>
      </c>
      <c r="CH96" s="8">
        <f t="shared" si="161"/>
        <v>0.37932645049846964</v>
      </c>
      <c r="CI96" s="8">
        <f t="shared" si="232"/>
        <v>9.2703763174666332E-3</v>
      </c>
      <c r="CJ96" s="8">
        <v>3.7480000000000002</v>
      </c>
      <c r="CK96" s="8">
        <f t="shared" si="177"/>
        <v>4.5800000000000016E-3</v>
      </c>
      <c r="CL96" s="8">
        <f t="shared" si="233"/>
        <v>-3.6975704602970616E-4</v>
      </c>
      <c r="CM96" s="8">
        <f t="shared" si="234"/>
        <v>4.1661505269866534</v>
      </c>
      <c r="CN96" s="8">
        <f t="shared" si="235"/>
        <v>-0.44642623736723408</v>
      </c>
      <c r="CO96" s="14">
        <v>5.6258790436005627E-3</v>
      </c>
      <c r="CP96" s="8">
        <v>5.7488610069130058E-3</v>
      </c>
      <c r="CQ96" s="8">
        <f t="shared" si="162"/>
        <v>-5.1587535295487124</v>
      </c>
      <c r="CR96" s="8">
        <f t="shared" si="236"/>
        <v>4.6272751154743386E-3</v>
      </c>
      <c r="CS96" s="9">
        <v>7.4592857142857101</v>
      </c>
      <c r="CT96" s="13">
        <f t="shared" si="178"/>
        <v>4.1692857142857101E-2</v>
      </c>
      <c r="CU96" s="13">
        <f t="shared" si="237"/>
        <v>6.0201957604754455</v>
      </c>
      <c r="CV96" s="14">
        <v>9.1720399534060373E-2</v>
      </c>
      <c r="CW96" s="10">
        <v>9.2198189227563579E-2</v>
      </c>
      <c r="CX96" s="10">
        <f t="shared" si="163"/>
        <v>-2.3838147882267267</v>
      </c>
      <c r="CY96" s="8">
        <f t="shared" si="238"/>
        <v>1.245849535739918E-3</v>
      </c>
      <c r="CZ96" s="8">
        <v>7.6</v>
      </c>
      <c r="DA96" s="8">
        <f t="shared" si="179"/>
        <v>4.3099999999999999E-2</v>
      </c>
      <c r="DB96" s="8">
        <f t="shared" si="239"/>
        <v>4.8083398142959668</v>
      </c>
      <c r="DC96" s="13"/>
      <c r="DD96" s="12">
        <v>1.5954052329291639E-2</v>
      </c>
      <c r="DE96" s="12">
        <f t="shared" si="164"/>
        <v>-4.1380424174878199</v>
      </c>
      <c r="DF96" s="8">
        <f t="shared" si="240"/>
        <v>-3.249736921387969E-4</v>
      </c>
      <c r="DG96" s="9">
        <v>6.86775</v>
      </c>
      <c r="DH96" s="13">
        <f t="shared" si="180"/>
        <v>3.5777499999999997E-2</v>
      </c>
      <c r="DI96" s="13">
        <f t="shared" si="241"/>
        <v>3.4477605231444808</v>
      </c>
      <c r="DJ96" s="6">
        <v>8.8320419416007719E-3</v>
      </c>
      <c r="DK96" s="6">
        <f t="shared" si="242"/>
        <v>-4.7293690406361222</v>
      </c>
      <c r="DL96" s="17">
        <v>8.9517499999999996E-3</v>
      </c>
      <c r="DM96" s="17">
        <f t="shared" si="165"/>
        <v>-4.7159062350827572</v>
      </c>
      <c r="DN96" s="8">
        <f t="shared" si="243"/>
        <v>1.3551919931803935E-2</v>
      </c>
      <c r="DO96" s="16">
        <v>0.55300000000000005</v>
      </c>
      <c r="DP96" s="11">
        <f t="shared" si="181"/>
        <v>-2.7370000000000002E-2</v>
      </c>
      <c r="DQ96" s="8">
        <f t="shared" si="244"/>
        <v>2.2415038585157365E-3</v>
      </c>
      <c r="DR96" s="11">
        <f t="shared" si="245"/>
        <v>2.683767972721574</v>
      </c>
      <c r="DS96" s="8">
        <f t="shared" si="246"/>
        <v>2.5755659028017681</v>
      </c>
      <c r="DT96" s="6">
        <v>0.25743670275071118</v>
      </c>
      <c r="DU96" s="6">
        <v>0.2573340195573855</v>
      </c>
      <c r="DV96" s="6">
        <f t="shared" si="166"/>
        <v>-1.3573803509552482</v>
      </c>
      <c r="DW96" s="8">
        <f t="shared" si="247"/>
        <v>1.186621237616059E-2</v>
      </c>
      <c r="DX96" s="17">
        <v>4.4800000000000004</v>
      </c>
      <c r="DY96" s="17">
        <f t="shared" si="182"/>
        <v>1.1900000000000004E-2</v>
      </c>
      <c r="DZ96" s="18">
        <f t="shared" si="248"/>
        <v>5.9364849504642363</v>
      </c>
      <c r="EB96" s="6">
        <v>9.2123445416858601E-3</v>
      </c>
      <c r="EC96" s="6">
        <f t="shared" si="167"/>
        <v>-4.6872108963243004</v>
      </c>
      <c r="ED96" s="8">
        <f t="shared" si="249"/>
        <v>7.7661911952175977E-4</v>
      </c>
      <c r="EE96" s="17">
        <v>21.3</v>
      </c>
      <c r="EF96" s="17">
        <f t="shared" si="183"/>
        <v>0.18010000000000001</v>
      </c>
      <c r="EG96" s="18">
        <f t="shared" si="250"/>
        <v>18.320647647808705</v>
      </c>
      <c r="EH96" s="17">
        <v>0.87211000000000005</v>
      </c>
      <c r="EI96" s="17">
        <f t="shared" si="251"/>
        <v>-0.13683971624000366</v>
      </c>
      <c r="EJ96" s="17">
        <v>0.87719999999999998</v>
      </c>
      <c r="EK96" s="6">
        <f t="shared" si="252"/>
        <v>-0.13102026243840395</v>
      </c>
      <c r="EL96" s="8">
        <f t="shared" si="253"/>
        <v>5.5873318232837477E-3</v>
      </c>
      <c r="EM96" s="17">
        <v>7.29</v>
      </c>
      <c r="EN96" s="29">
        <f t="shared" si="184"/>
        <v>0.04</v>
      </c>
      <c r="EO96" s="8">
        <f t="shared" si="254"/>
        <v>-3.1798241697489349E-3</v>
      </c>
      <c r="EP96" s="6">
        <f t="shared" si="255"/>
        <v>6.2349327293134991</v>
      </c>
      <c r="EQ96" s="8">
        <f t="shared" si="256"/>
        <v>-4.0698110983664018</v>
      </c>
      <c r="ER96" s="17">
        <v>1.46271</v>
      </c>
      <c r="ES96" s="17">
        <f t="shared" si="257"/>
        <v>0.38029087955944374</v>
      </c>
      <c r="ET96" s="17">
        <v>1.4613</v>
      </c>
      <c r="EU96" s="6">
        <f t="shared" si="258"/>
        <v>0.37932645049846964</v>
      </c>
      <c r="EV96" s="8">
        <f t="shared" si="259"/>
        <v>9.2703763174666332E-3</v>
      </c>
      <c r="EW96" s="17">
        <v>4.8483999999999998</v>
      </c>
      <c r="EX96" s="6">
        <f t="shared" si="185"/>
        <v>1.5583999999999997E-2</v>
      </c>
      <c r="EY96" s="8">
        <f t="shared" si="260"/>
        <v>-1.2520628358254626E-3</v>
      </c>
      <c r="EZ96" s="6">
        <f t="shared" si="261"/>
        <v>5.266550526986653</v>
      </c>
      <c r="FA96" s="8">
        <f t="shared" si="262"/>
        <v>-1.5468262373672337</v>
      </c>
      <c r="FB96" s="6">
        <v>0.19617536508235442</v>
      </c>
      <c r="FC96" s="6">
        <f t="shared" si="263"/>
        <v>-1.6287462999668685</v>
      </c>
      <c r="FD96" s="6">
        <v>0.19603038470962997</v>
      </c>
      <c r="FE96" s="6">
        <f t="shared" si="264"/>
        <v>-1.6294856077378785</v>
      </c>
      <c r="FF96" s="8">
        <f t="shared" si="265"/>
        <v>9.2202037878079679E-3</v>
      </c>
      <c r="FG96" s="17">
        <v>4.9196</v>
      </c>
      <c r="FH96" s="6">
        <f t="shared" si="186"/>
        <v>1.6295999999999998E-2</v>
      </c>
      <c r="FI96" s="8">
        <f t="shared" si="266"/>
        <v>-1.3088585141174391E-3</v>
      </c>
      <c r="FJ96" s="6">
        <f t="shared" si="267"/>
        <v>5.3176815151231871</v>
      </c>
      <c r="FK96" s="8">
        <f t="shared" si="268"/>
        <v>-1.6207279459989363</v>
      </c>
      <c r="FL96" s="17">
        <v>1.46271</v>
      </c>
      <c r="FM96" s="17">
        <f t="shared" si="269"/>
        <v>0.38029087955944374</v>
      </c>
      <c r="FN96" s="17">
        <v>1.4613</v>
      </c>
      <c r="FO96" s="6">
        <f t="shared" si="270"/>
        <v>0.37932645049846964</v>
      </c>
      <c r="FP96" s="8">
        <f t="shared" si="271"/>
        <v>9.2703763174666332E-3</v>
      </c>
      <c r="FQ96" s="17">
        <v>4.8483999999999998</v>
      </c>
      <c r="FR96" s="6">
        <f t="shared" si="187"/>
        <v>1.5583999999999997E-2</v>
      </c>
      <c r="FS96" s="8">
        <f t="shared" si="272"/>
        <v>-1.2520628358254626E-3</v>
      </c>
      <c r="FT96" s="6">
        <f t="shared" si="273"/>
        <v>5.266550526986653</v>
      </c>
      <c r="FU96" s="8">
        <f t="shared" si="274"/>
        <v>-1.5468262373672337</v>
      </c>
      <c r="FV96" s="6">
        <v>0.88187309846113138</v>
      </c>
      <c r="FW96" s="6">
        <f t="shared" si="275"/>
        <v>-0.12570711262273399</v>
      </c>
      <c r="FX96" s="6">
        <v>0.87707757751173088</v>
      </c>
      <c r="FY96" s="6">
        <f t="shared" si="276"/>
        <v>-0.13115983269802212</v>
      </c>
      <c r="FZ96" s="8">
        <f t="shared" si="277"/>
        <v>1.662288932663758E-2</v>
      </c>
      <c r="GA96" s="17">
        <v>2.7566700000000002</v>
      </c>
      <c r="GB96" s="6">
        <f t="shared" si="188"/>
        <v>-5.3332999999999983E-3</v>
      </c>
      <c r="GC96" s="8">
        <f t="shared" si="278"/>
        <v>4.324719874884142E-4</v>
      </c>
      <c r="GD96" s="6">
        <f t="shared" si="279"/>
        <v>6.1158257306550317</v>
      </c>
      <c r="GE96" s="8">
        <f t="shared" si="280"/>
        <v>0.59878226769365517</v>
      </c>
      <c r="GG96" s="6">
        <v>4.970734798871643E-4</v>
      </c>
      <c r="GH96" s="6">
        <f t="shared" si="281"/>
        <v>-7.6067726959404531</v>
      </c>
      <c r="GI96" s="8">
        <f t="shared" si="282"/>
        <v>1.2941461250682407E-2</v>
      </c>
      <c r="GJ96" s="17">
        <v>8.98</v>
      </c>
      <c r="GK96" s="6">
        <f t="shared" si="189"/>
        <v>5.6900000000000006E-2</v>
      </c>
      <c r="GL96" s="6">
        <f t="shared" si="283"/>
        <v>10.866584500272964</v>
      </c>
      <c r="GM96" s="6">
        <v>0.18269845619804514</v>
      </c>
      <c r="GN96" s="6">
        <f t="shared" si="284"/>
        <v>-1.6999182655624749</v>
      </c>
      <c r="GO96" s="6">
        <v>0.18312670536744374</v>
      </c>
      <c r="GP96" s="6">
        <f t="shared" si="285"/>
        <v>-1.6975769866674437</v>
      </c>
      <c r="GQ96" s="8">
        <f t="shared" si="286"/>
        <v>8.642168176401066E-3</v>
      </c>
      <c r="GR96" s="17">
        <v>5.96</v>
      </c>
      <c r="GS96" s="6">
        <f t="shared" si="190"/>
        <v>2.6699999999999998E-2</v>
      </c>
      <c r="GT96" s="8">
        <f t="shared" si="287"/>
        <v>-2.1347722086997312E-3</v>
      </c>
      <c r="GU96" s="6">
        <f t="shared" si="288"/>
        <v>6.1268672705604263</v>
      </c>
      <c r="GV96" s="8">
        <f t="shared" si="289"/>
        <v>-2.6980917291753723</v>
      </c>
      <c r="GX96" s="6">
        <v>1.063151293126865E-3</v>
      </c>
      <c r="GY96" s="6">
        <f t="shared" si="290"/>
        <v>-6.8465178631958237</v>
      </c>
      <c r="GZ96" s="8">
        <f t="shared" si="291"/>
        <v>-5.8415516822138969E-3</v>
      </c>
      <c r="HA96" s="17">
        <v>5.73</v>
      </c>
      <c r="HB96" s="6">
        <f t="shared" si="191"/>
        <v>2.4400000000000005E-2</v>
      </c>
      <c r="HC96" s="6">
        <f t="shared" si="292"/>
        <v>0.10337932711444175</v>
      </c>
      <c r="HD96" s="17">
        <v>1.46271</v>
      </c>
      <c r="HE96" s="17">
        <f t="shared" si="293"/>
        <v>0.38029087955944374</v>
      </c>
      <c r="HF96" s="17">
        <v>1.4613</v>
      </c>
      <c r="HG96" s="6">
        <f t="shared" si="294"/>
        <v>0.37932645049846964</v>
      </c>
      <c r="HH96" s="8">
        <f t="shared" si="295"/>
        <v>9.2703763174666332E-3</v>
      </c>
      <c r="HI96" s="17">
        <v>4.8483999999999998</v>
      </c>
      <c r="HJ96" s="6">
        <f t="shared" si="192"/>
        <v>1.5583999999999997E-2</v>
      </c>
      <c r="HK96" s="8">
        <f t="shared" si="296"/>
        <v>-1.2520628358254626E-3</v>
      </c>
      <c r="HL96" s="6">
        <f t="shared" si="297"/>
        <v>5.266550526986653</v>
      </c>
      <c r="HM96" s="8">
        <f t="shared" si="298"/>
        <v>-1.5468262373672337</v>
      </c>
      <c r="HO96" s="6">
        <v>4.0678021258333905E-2</v>
      </c>
      <c r="HP96" s="6">
        <f t="shared" si="299"/>
        <v>-3.2020673506186972</v>
      </c>
      <c r="HQ96" s="8">
        <f t="shared" si="300"/>
        <v>5.5311260798591722E-3</v>
      </c>
      <c r="HR96" s="17">
        <v>7.45</v>
      </c>
      <c r="HS96" s="6">
        <f t="shared" si="193"/>
        <v>4.1599999999999998E-2</v>
      </c>
      <c r="HT96" s="6">
        <f t="shared" si="301"/>
        <v>6.372450431943669</v>
      </c>
    </row>
    <row r="97" spans="1:228" x14ac:dyDescent="0.25">
      <c r="A97" s="7" t="s">
        <v>95</v>
      </c>
      <c r="B97" s="8">
        <v>1.92</v>
      </c>
      <c r="C97" s="14">
        <v>1.9459599999999999</v>
      </c>
      <c r="D97" s="14">
        <f t="shared" si="194"/>
        <v>0.66575542856797287</v>
      </c>
      <c r="E97" s="8">
        <v>1.9702453546540151</v>
      </c>
      <c r="F97" s="8">
        <f t="shared" si="152"/>
        <v>0.67815808050440141</v>
      </c>
      <c r="G97" s="8">
        <f t="shared" si="302"/>
        <v>7.0591321370683247E-4</v>
      </c>
      <c r="H97" s="8">
        <v>5.07</v>
      </c>
      <c r="I97" s="8">
        <f t="shared" si="168"/>
        <v>3.15E-2</v>
      </c>
      <c r="J97" s="8">
        <f t="shared" si="195"/>
        <v>-2.5437983097369443E-3</v>
      </c>
      <c r="K97" s="8">
        <f t="shared" si="169"/>
        <v>3.4323652854827329</v>
      </c>
      <c r="L97" s="8">
        <f t="shared" si="196"/>
        <v>-3.2987303401865091</v>
      </c>
      <c r="M97" s="14">
        <v>0.15376335819174292</v>
      </c>
      <c r="N97" s="14">
        <f t="shared" si="197"/>
        <v>-1.8723404935216583</v>
      </c>
      <c r="O97" s="10">
        <v>0.15603735034847821</v>
      </c>
      <c r="P97" s="10">
        <f t="shared" si="153"/>
        <v>-1.8576598750795079</v>
      </c>
      <c r="Q97" s="8">
        <f t="shared" si="198"/>
        <v>8.9150054705275927E-3</v>
      </c>
      <c r="R97" s="8">
        <v>4.1090999999999998</v>
      </c>
      <c r="S97" s="8">
        <f t="shared" si="170"/>
        <v>2.1890999999999997E-2</v>
      </c>
      <c r="T97" s="8">
        <f t="shared" si="199"/>
        <v>-1.7753133697924195E-3</v>
      </c>
      <c r="U97" s="8">
        <f t="shared" si="154"/>
        <v>-1.7789211850167348</v>
      </c>
      <c r="V97" s="8">
        <f t="shared" si="200"/>
        <v>-2.36512524732212</v>
      </c>
      <c r="W97" s="14">
        <v>0.1388493553918676</v>
      </c>
      <c r="X97" s="14">
        <f t="shared" si="201"/>
        <v>-1.9743657077185521</v>
      </c>
      <c r="Y97" s="8">
        <v>0.14259029530450157</v>
      </c>
      <c r="Z97" s="8">
        <f t="shared" si="155"/>
        <v>-1.9477798286859649</v>
      </c>
      <c r="AA97" s="8">
        <f t="shared" si="202"/>
        <v>-1.2458565147898226E-2</v>
      </c>
      <c r="AB97" s="9">
        <v>10.47</v>
      </c>
      <c r="AC97" s="13">
        <f t="shared" si="171"/>
        <v>8.5500000000000007E-2</v>
      </c>
      <c r="AD97" s="8">
        <f t="shared" si="203"/>
        <v>-6.7462490468370717E-3</v>
      </c>
      <c r="AE97" s="13">
        <f t="shared" si="204"/>
        <v>3.5665739408407102</v>
      </c>
      <c r="AF97" s="8">
        <f t="shared" si="205"/>
        <v>-8.8685644676327868</v>
      </c>
      <c r="AG97" s="14">
        <v>0.75568000000000002</v>
      </c>
      <c r="AH97" s="14">
        <f t="shared" si="206"/>
        <v>-0.28013727283433004</v>
      </c>
      <c r="AI97" s="10">
        <v>0.77182409820072373</v>
      </c>
      <c r="AJ97" s="10">
        <f t="shared" si="156"/>
        <v>-0.25899860699118932</v>
      </c>
      <c r="AK97" s="8">
        <f t="shared" si="207"/>
        <v>2.5837388805496353E-3</v>
      </c>
      <c r="AL97" s="9">
        <v>8.0866666666666696</v>
      </c>
      <c r="AM97" s="13">
        <f t="shared" si="172"/>
        <v>6.1666666666666696E-2</v>
      </c>
      <c r="AN97" s="8">
        <f t="shared" si="208"/>
        <v>-4.9152177236029271E-3</v>
      </c>
      <c r="AO97" s="13">
        <f t="shared" si="209"/>
        <v>7.2001622188865246</v>
      </c>
      <c r="AP97" s="8">
        <f t="shared" si="210"/>
        <v>-6.4200359479825444</v>
      </c>
      <c r="AQ97" s="14">
        <v>0.976448072491505</v>
      </c>
      <c r="AR97" s="14">
        <f t="shared" si="211"/>
        <v>-2.3833707251397253E-2</v>
      </c>
      <c r="AS97" s="10">
        <v>0.98855647029980942</v>
      </c>
      <c r="AT97" s="10">
        <f t="shared" si="157"/>
        <v>-1.1509510739827611E-2</v>
      </c>
      <c r="AU97" s="8">
        <f t="shared" si="212"/>
        <v>-5.4702504750203662E-4</v>
      </c>
      <c r="AV97" s="6">
        <v>3.41</v>
      </c>
      <c r="AW97" s="6">
        <f t="shared" si="173"/>
        <v>1.4900000000000002E-2</v>
      </c>
      <c r="AX97" s="8">
        <f t="shared" si="213"/>
        <v>-1.2121076028552835E-3</v>
      </c>
      <c r="AY97" s="6">
        <f t="shared" si="214"/>
        <v>1.2711899809991856</v>
      </c>
      <c r="AZ97" s="8">
        <f t="shared" si="215"/>
        <v>-1.6377901546676379</v>
      </c>
      <c r="BA97" s="17">
        <v>1.4636100000000001</v>
      </c>
      <c r="BB97" s="17">
        <f t="shared" si="216"/>
        <v>0.38090598660746094</v>
      </c>
      <c r="BC97" s="17">
        <v>1.46715</v>
      </c>
      <c r="BD97" s="15">
        <f t="shared" si="158"/>
        <v>0.38332174342247455</v>
      </c>
      <c r="BE97" s="8">
        <f t="shared" si="217"/>
        <v>7.5820647028783661E-3</v>
      </c>
      <c r="BF97" s="8">
        <v>3.89</v>
      </c>
      <c r="BG97" s="8">
        <f t="shared" si="174"/>
        <v>1.9700000000000002E-2</v>
      </c>
      <c r="BH97" s="8">
        <f t="shared" si="218"/>
        <v>-1.5991769758152419E-3</v>
      </c>
      <c r="BI97" s="8">
        <f t="shared" si="219"/>
        <v>5.0028258811513471</v>
      </c>
      <c r="BJ97" s="8">
        <f t="shared" si="220"/>
        <v>-1.9989852304088402</v>
      </c>
      <c r="BK97" s="17">
        <v>1.4636100000000001</v>
      </c>
      <c r="BL97" s="17">
        <f t="shared" si="221"/>
        <v>0.38090598660746094</v>
      </c>
      <c r="BM97" s="17">
        <v>1.46715</v>
      </c>
      <c r="BN97" s="8">
        <f t="shared" si="159"/>
        <v>0.38332174342247455</v>
      </c>
      <c r="BO97" s="8">
        <f t="shared" si="222"/>
        <v>7.5820647028783661E-3</v>
      </c>
      <c r="BP97" s="8">
        <v>3.89</v>
      </c>
      <c r="BQ97" s="8">
        <f t="shared" si="175"/>
        <v>1.9700000000000002E-2</v>
      </c>
      <c r="BR97" s="8">
        <f t="shared" si="223"/>
        <v>-1.5991769758152419E-3</v>
      </c>
      <c r="BS97" s="8">
        <f t="shared" si="224"/>
        <v>5.0028258811513471</v>
      </c>
      <c r="BT97" s="8">
        <f t="shared" si="225"/>
        <v>-1.9989852304088402</v>
      </c>
      <c r="BU97" s="14">
        <v>0.1283837132421381</v>
      </c>
      <c r="BV97" s="14">
        <f t="shared" si="226"/>
        <v>-2.0527317396802269</v>
      </c>
      <c r="BW97" s="10">
        <v>0.12819691045445805</v>
      </c>
      <c r="BX97" s="10">
        <f t="shared" si="160"/>
        <v>-2.0541878342051669</v>
      </c>
      <c r="BY97" s="8">
        <f t="shared" si="227"/>
        <v>9.2341200079060215E-5</v>
      </c>
      <c r="BZ97" s="8">
        <v>1.4</v>
      </c>
      <c r="CA97" s="8">
        <f t="shared" si="176"/>
        <v>-5.1999999999999998E-3</v>
      </c>
      <c r="CB97" s="8">
        <f t="shared" si="228"/>
        <v>4.2684349393429244E-4</v>
      </c>
      <c r="CC97" s="8">
        <f t="shared" si="229"/>
        <v>-0.48306351996837588</v>
      </c>
      <c r="CD97" s="8">
        <f t="shared" si="230"/>
        <v>0.53747453370652964</v>
      </c>
      <c r="CE97" s="17">
        <v>1.4636100000000001</v>
      </c>
      <c r="CF97" s="17">
        <f t="shared" si="231"/>
        <v>0.38090598660746094</v>
      </c>
      <c r="CG97" s="17">
        <v>1.46715</v>
      </c>
      <c r="CH97" s="8">
        <f t="shared" si="161"/>
        <v>0.38332174342247455</v>
      </c>
      <c r="CI97" s="8">
        <f t="shared" si="232"/>
        <v>7.5820647028783661E-3</v>
      </c>
      <c r="CJ97" s="8">
        <v>3.931</v>
      </c>
      <c r="CK97" s="8">
        <f t="shared" si="177"/>
        <v>2.0110000000000003E-2</v>
      </c>
      <c r="CL97" s="8">
        <f t="shared" si="233"/>
        <v>-1.6321631134894599E-3</v>
      </c>
      <c r="CM97" s="8">
        <f t="shared" si="234"/>
        <v>5.0438258811513466</v>
      </c>
      <c r="CN97" s="8">
        <f t="shared" si="235"/>
        <v>-2.0399852304088402</v>
      </c>
      <c r="CO97" s="14">
        <v>5.6058525100204613E-3</v>
      </c>
      <c r="CP97" s="8">
        <v>5.7486428891299485E-3</v>
      </c>
      <c r="CQ97" s="8">
        <f t="shared" si="162"/>
        <v>-5.1587914713115604</v>
      </c>
      <c r="CR97" s="8">
        <f t="shared" si="236"/>
        <v>9.3142043535257013E-3</v>
      </c>
      <c r="CS97" s="9">
        <v>7.4409999999999998</v>
      </c>
      <c r="CT97" s="13">
        <f t="shared" si="178"/>
        <v>5.5210000000000002E-2</v>
      </c>
      <c r="CU97" s="13">
        <f t="shared" si="237"/>
        <v>9.2466817414102813</v>
      </c>
      <c r="CV97" s="14">
        <v>9.0623215855437839E-2</v>
      </c>
      <c r="CW97" s="10">
        <v>9.165869236043131E-2</v>
      </c>
      <c r="CX97" s="10">
        <f t="shared" si="163"/>
        <v>-2.3896834661993949</v>
      </c>
      <c r="CY97" s="8">
        <f t="shared" si="238"/>
        <v>4.4330628982174325E-3</v>
      </c>
      <c r="CZ97" s="8">
        <v>7.58</v>
      </c>
      <c r="DA97" s="8">
        <f t="shared" si="179"/>
        <v>5.6600000000000004E-2</v>
      </c>
      <c r="DB97" s="8">
        <f t="shared" si="239"/>
        <v>7.433225159286974</v>
      </c>
      <c r="DC97" s="13"/>
      <c r="DD97" s="12">
        <v>1.4172335600907028E-2</v>
      </c>
      <c r="DE97" s="12">
        <f t="shared" si="164"/>
        <v>-4.2564634116985358</v>
      </c>
      <c r="DF97" s="8">
        <f t="shared" si="240"/>
        <v>1.5355848312605058E-2</v>
      </c>
      <c r="DG97" s="9">
        <v>6.9502499999999996</v>
      </c>
      <c r="DH97" s="13">
        <f t="shared" si="180"/>
        <v>5.03025E-2</v>
      </c>
      <c r="DI97" s="13">
        <f t="shared" si="241"/>
        <v>11.172589325042024</v>
      </c>
      <c r="DJ97" s="6">
        <v>9.4132885511819323E-3</v>
      </c>
      <c r="DK97" s="6">
        <f t="shared" si="242"/>
        <v>-4.6656329123472231</v>
      </c>
      <c r="DL97" s="17">
        <v>9.3685590000000003E-3</v>
      </c>
      <c r="DM97" s="17">
        <f t="shared" si="165"/>
        <v>-4.6703959832457986</v>
      </c>
      <c r="DN97" s="8">
        <f t="shared" si="243"/>
        <v>2.5135207700541784E-3</v>
      </c>
      <c r="DO97" s="16">
        <v>0.54300000000000004</v>
      </c>
      <c r="DP97" s="11">
        <f t="shared" si="181"/>
        <v>-1.3769999999999998E-2</v>
      </c>
      <c r="DQ97" s="8">
        <f t="shared" si="244"/>
        <v>1.1347126004086494E-3</v>
      </c>
      <c r="DR97" s="11">
        <f t="shared" si="245"/>
        <v>-0.37159169197832842</v>
      </c>
      <c r="DS97" s="8">
        <f t="shared" si="246"/>
        <v>1.4341718264777752</v>
      </c>
      <c r="DT97" s="6">
        <v>0.27023375219564927</v>
      </c>
      <c r="DU97" s="6">
        <v>0.27120482744592855</v>
      </c>
      <c r="DV97" s="6">
        <f t="shared" si="166"/>
        <v>-1.3048809227574747</v>
      </c>
      <c r="DW97" s="8">
        <f t="shared" si="247"/>
        <v>6.9119230008150012E-3</v>
      </c>
      <c r="DX97" s="17">
        <v>4.57</v>
      </c>
      <c r="DY97" s="17">
        <f t="shared" si="182"/>
        <v>2.6500000000000003E-2</v>
      </c>
      <c r="DZ97" s="18">
        <f t="shared" si="248"/>
        <v>5.4147692003260008</v>
      </c>
      <c r="EB97" s="6">
        <v>9.2721372276309694E-3</v>
      </c>
      <c r="EC97" s="6">
        <f t="shared" si="167"/>
        <v>-4.6807413728351657</v>
      </c>
      <c r="ED97" s="8">
        <f t="shared" si="249"/>
        <v>0</v>
      </c>
      <c r="EE97" s="17">
        <v>19.25</v>
      </c>
      <c r="EF97" s="17">
        <f t="shared" si="183"/>
        <v>0.17329999999999998</v>
      </c>
      <c r="EG97" s="18">
        <f t="shared" si="250"/>
        <v>17.329999999999998</v>
      </c>
      <c r="EH97" s="17">
        <v>0.87090999999999996</v>
      </c>
      <c r="EI97" s="17">
        <f t="shared" si="251"/>
        <v>-0.1382166369748101</v>
      </c>
      <c r="EJ97" s="17">
        <v>0.87944999999999995</v>
      </c>
      <c r="EK97" s="6">
        <f t="shared" si="252"/>
        <v>-0.12845856690380333</v>
      </c>
      <c r="EL97" s="8">
        <f t="shared" si="253"/>
        <v>7.2131806737398829E-3</v>
      </c>
      <c r="EM97" s="17">
        <v>7.18</v>
      </c>
      <c r="EN97" s="29">
        <f t="shared" si="184"/>
        <v>5.2600000000000001E-2</v>
      </c>
      <c r="EO97" s="8">
        <f t="shared" si="254"/>
        <v>-4.2089260255269156E-3</v>
      </c>
      <c r="EP97" s="6">
        <f t="shared" si="255"/>
        <v>8.1452722694959547</v>
      </c>
      <c r="EQ97" s="8">
        <f t="shared" si="256"/>
        <v>-5.377034016134365</v>
      </c>
      <c r="ER97" s="17">
        <v>1.4636100000000001</v>
      </c>
      <c r="ES97" s="17">
        <f t="shared" si="257"/>
        <v>0.38090598660746094</v>
      </c>
      <c r="ET97" s="17">
        <v>1.46715</v>
      </c>
      <c r="EU97" s="6">
        <f t="shared" si="258"/>
        <v>0.38332174342247455</v>
      </c>
      <c r="EV97" s="8">
        <f t="shared" si="259"/>
        <v>7.5820647028783661E-3</v>
      </c>
      <c r="EW97" s="17">
        <v>4.4814999999999996</v>
      </c>
      <c r="EX97" s="6">
        <f t="shared" si="185"/>
        <v>2.5614999999999995E-2</v>
      </c>
      <c r="EY97" s="8">
        <f t="shared" si="260"/>
        <v>-2.073910861626338E-3</v>
      </c>
      <c r="EZ97" s="6">
        <f t="shared" si="261"/>
        <v>5.5943258811513461</v>
      </c>
      <c r="FA97" s="8">
        <f t="shared" si="262"/>
        <v>-2.5904852304088397</v>
      </c>
      <c r="FB97" s="6">
        <v>0.19636065168173081</v>
      </c>
      <c r="FC97" s="6">
        <f t="shared" si="263"/>
        <v>-1.627802250986778</v>
      </c>
      <c r="FD97" s="6">
        <v>0.1968523312237325</v>
      </c>
      <c r="FE97" s="6">
        <f t="shared" si="264"/>
        <v>-1.6253014190222677</v>
      </c>
      <c r="FF97" s="8">
        <f t="shared" si="265"/>
        <v>7.4441198382815266E-3</v>
      </c>
      <c r="FG97" s="17">
        <v>4.7199</v>
      </c>
      <c r="FH97" s="6">
        <f t="shared" si="186"/>
        <v>2.7999E-2</v>
      </c>
      <c r="FI97" s="8">
        <f t="shared" si="266"/>
        <v>-2.2645528073543808E-3</v>
      </c>
      <c r="FJ97" s="6">
        <f t="shared" si="267"/>
        <v>5.7775479353126098</v>
      </c>
      <c r="FK97" s="8">
        <f t="shared" si="268"/>
        <v>-2.8299058561723105</v>
      </c>
      <c r="FL97" s="17">
        <v>1.4636100000000001</v>
      </c>
      <c r="FM97" s="17">
        <f t="shared" si="269"/>
        <v>0.38090598660746094</v>
      </c>
      <c r="FN97" s="17">
        <v>1.46715</v>
      </c>
      <c r="FO97" s="6">
        <f t="shared" si="270"/>
        <v>0.38332174342247455</v>
      </c>
      <c r="FP97" s="8">
        <f t="shared" si="271"/>
        <v>7.5820647028783661E-3</v>
      </c>
      <c r="FQ97" s="17">
        <v>4.4814999999999996</v>
      </c>
      <c r="FR97" s="6">
        <f t="shared" si="187"/>
        <v>2.5614999999999995E-2</v>
      </c>
      <c r="FS97" s="8">
        <f t="shared" si="272"/>
        <v>-2.073910861626338E-3</v>
      </c>
      <c r="FT97" s="6">
        <f t="shared" si="273"/>
        <v>5.5943258811513461</v>
      </c>
      <c r="FU97" s="8">
        <f t="shared" si="274"/>
        <v>-2.5904852304088397</v>
      </c>
      <c r="FV97" s="6">
        <v>0.91346724763183618</v>
      </c>
      <c r="FW97" s="6">
        <f t="shared" si="275"/>
        <v>-9.0507757521300483E-2</v>
      </c>
      <c r="FX97" s="6">
        <v>0.91153548151861807</v>
      </c>
      <c r="FY97" s="6">
        <f t="shared" si="276"/>
        <v>-9.2624759105821894E-2</v>
      </c>
      <c r="FZ97" s="8">
        <f t="shared" si="277"/>
        <v>7.1493313526995728E-3</v>
      </c>
      <c r="GA97" s="17">
        <v>2.65333</v>
      </c>
      <c r="GB97" s="6">
        <f t="shared" si="188"/>
        <v>7.3333000000000001E-3</v>
      </c>
      <c r="GC97" s="8">
        <f t="shared" si="278"/>
        <v>-5.985756872204373E-4</v>
      </c>
      <c r="GD97" s="6">
        <f t="shared" si="279"/>
        <v>3.5930625410798291</v>
      </c>
      <c r="GE97" s="8">
        <f t="shared" si="280"/>
        <v>-0.70792302285787168</v>
      </c>
      <c r="GG97" s="6">
        <v>5.0697084917617234E-4</v>
      </c>
      <c r="GH97" s="6">
        <f t="shared" si="281"/>
        <v>-7.5870570527200289</v>
      </c>
      <c r="GI97" s="8">
        <f t="shared" si="282"/>
        <v>1.2821120171865319E-2</v>
      </c>
      <c r="GJ97" s="17">
        <v>9.1199999999999992</v>
      </c>
      <c r="GK97" s="6">
        <f t="shared" si="189"/>
        <v>7.1999999999999995E-2</v>
      </c>
      <c r="GL97" s="6">
        <f t="shared" si="283"/>
        <v>12.328448068746127</v>
      </c>
      <c r="GM97" s="6">
        <v>0.18083346142370182</v>
      </c>
      <c r="GN97" s="6">
        <f t="shared" si="284"/>
        <v>-1.710178773902048</v>
      </c>
      <c r="GO97" s="6">
        <v>0.1818710897715699</v>
      </c>
      <c r="GP97" s="6">
        <f t="shared" si="285"/>
        <v>-1.7044571408252585</v>
      </c>
      <c r="GQ97" s="8">
        <f t="shared" si="286"/>
        <v>8.4766324190761466E-3</v>
      </c>
      <c r="GR97" s="17">
        <v>5.79</v>
      </c>
      <c r="GS97" s="6">
        <f t="shared" si="190"/>
        <v>3.8699999999999998E-2</v>
      </c>
      <c r="GT97" s="8">
        <f t="shared" si="287"/>
        <v>-3.1154114588027859E-3</v>
      </c>
      <c r="GU97" s="6">
        <f t="shared" si="288"/>
        <v>7.2606529676304588</v>
      </c>
      <c r="GV97" s="8">
        <f t="shared" si="289"/>
        <v>-3.9386379945656453</v>
      </c>
      <c r="GX97" s="6">
        <v>1.0563567375858804E-3</v>
      </c>
      <c r="GY97" s="6">
        <f t="shared" si="290"/>
        <v>-6.8529293310626898</v>
      </c>
      <c r="GZ97" s="8">
        <f t="shared" si="291"/>
        <v>-6.057147106980576E-3</v>
      </c>
      <c r="HA97" s="17">
        <v>5.81</v>
      </c>
      <c r="HB97" s="6">
        <f t="shared" si="191"/>
        <v>3.8899999999999997E-2</v>
      </c>
      <c r="HC97" s="6">
        <f t="shared" si="292"/>
        <v>1.4671411572077693</v>
      </c>
      <c r="HD97" s="17">
        <v>1.4636100000000001</v>
      </c>
      <c r="HE97" s="17">
        <f t="shared" si="293"/>
        <v>0.38090598660746094</v>
      </c>
      <c r="HF97" s="17">
        <v>1.46715</v>
      </c>
      <c r="HG97" s="6">
        <f t="shared" si="294"/>
        <v>0.38332174342247455</v>
      </c>
      <c r="HH97" s="8">
        <f t="shared" si="295"/>
        <v>7.5820647028783661E-3</v>
      </c>
      <c r="HI97" s="17">
        <v>4.4814999999999996</v>
      </c>
      <c r="HJ97" s="6">
        <f t="shared" si="192"/>
        <v>2.5614999999999995E-2</v>
      </c>
      <c r="HK97" s="8">
        <f t="shared" si="296"/>
        <v>-2.073910861626338E-3</v>
      </c>
      <c r="HL97" s="6">
        <f t="shared" si="297"/>
        <v>5.5943258811513461</v>
      </c>
      <c r="HM97" s="8">
        <f t="shared" si="298"/>
        <v>-2.5904852304088397</v>
      </c>
      <c r="HO97" s="6">
        <v>4.0818009232217331E-2</v>
      </c>
      <c r="HP97" s="6">
        <f t="shared" si="299"/>
        <v>-3.1986318922111328</v>
      </c>
      <c r="HQ97" s="8">
        <f t="shared" si="300"/>
        <v>4.2973333399389801E-3</v>
      </c>
      <c r="HR97" s="17">
        <v>6.04</v>
      </c>
      <c r="HS97" s="6">
        <f t="shared" si="193"/>
        <v>4.1200000000000001E-2</v>
      </c>
      <c r="HT97" s="6">
        <f t="shared" si="301"/>
        <v>5.8389333359755922</v>
      </c>
    </row>
    <row r="98" spans="1:228" x14ac:dyDescent="0.25">
      <c r="A98" s="7" t="s">
        <v>96</v>
      </c>
      <c r="B98" s="8">
        <v>1.81</v>
      </c>
      <c r="C98" s="14">
        <v>1.9548700000000001</v>
      </c>
      <c r="D98" s="14">
        <f t="shared" si="194"/>
        <v>0.67032369506267842</v>
      </c>
      <c r="E98" s="8">
        <v>1.9631250516547278</v>
      </c>
      <c r="F98" s="8">
        <f t="shared" si="152"/>
        <v>0.67453761762327424</v>
      </c>
      <c r="G98" s="8">
        <f t="shared" si="302"/>
        <v>1.8886044008170622E-4</v>
      </c>
      <c r="H98" s="8">
        <v>5.43</v>
      </c>
      <c r="I98" s="8">
        <f t="shared" si="168"/>
        <v>3.6199999999999996E-2</v>
      </c>
      <c r="J98" s="8">
        <f t="shared" si="195"/>
        <v>-2.9201792445441299E-3</v>
      </c>
      <c r="K98" s="8">
        <f t="shared" si="169"/>
        <v>3.6955441760326821</v>
      </c>
      <c r="L98" s="8">
        <f t="shared" si="196"/>
        <v>-3.670555352658543</v>
      </c>
      <c r="M98" s="14">
        <v>0.15881586888161867</v>
      </c>
      <c r="N98" s="14">
        <f t="shared" si="197"/>
        <v>-1.8400098051767659</v>
      </c>
      <c r="O98" s="10">
        <v>0.15740614815822213</v>
      </c>
      <c r="P98" s="10">
        <f t="shared" si="153"/>
        <v>-1.8489258830360038</v>
      </c>
      <c r="Q98" s="8">
        <f t="shared" si="198"/>
        <v>7.1068630156558843E-3</v>
      </c>
      <c r="R98" s="8">
        <v>4.2130000000000001</v>
      </c>
      <c r="S98" s="8">
        <f t="shared" si="170"/>
        <v>2.4029999999999999E-2</v>
      </c>
      <c r="T98" s="8">
        <f t="shared" si="199"/>
        <v>-1.9488478067968273E-3</v>
      </c>
      <c r="U98" s="8">
        <f t="shared" si="154"/>
        <v>-2.7274876072733041</v>
      </c>
      <c r="V98" s="8">
        <f t="shared" si="200"/>
        <v>-2.295954582439053</v>
      </c>
      <c r="W98" s="14">
        <v>0.12660631765525099</v>
      </c>
      <c r="X98" s="14">
        <f t="shared" si="201"/>
        <v>-2.0666728680270148</v>
      </c>
      <c r="Y98" s="8">
        <v>0.1304929370697811</v>
      </c>
      <c r="Z98" s="8">
        <f t="shared" si="155"/>
        <v>-2.0364361757546838</v>
      </c>
      <c r="AA98" s="8">
        <f t="shared" si="202"/>
        <v>6.6363149604176108E-4</v>
      </c>
      <c r="AB98" s="9">
        <v>10.32</v>
      </c>
      <c r="AC98" s="13">
        <f t="shared" si="171"/>
        <v>8.5099999999999995E-2</v>
      </c>
      <c r="AD98" s="8">
        <f t="shared" si="203"/>
        <v>-6.722209324781625E-3</v>
      </c>
      <c r="AE98" s="13">
        <f t="shared" si="204"/>
        <v>8.7754525984167042</v>
      </c>
      <c r="AF98" s="8">
        <f t="shared" si="205"/>
        <v>-8.8722375050358888</v>
      </c>
      <c r="AG98" s="14">
        <v>0.79762999999999995</v>
      </c>
      <c r="AH98" s="14">
        <f t="shared" si="206"/>
        <v>-0.22611044820333806</v>
      </c>
      <c r="AI98" s="10">
        <v>0.79654046545045565</v>
      </c>
      <c r="AJ98" s="10">
        <f t="shared" si="156"/>
        <v>-0.22747734684159385</v>
      </c>
      <c r="AK98" s="8">
        <f t="shared" si="207"/>
        <v>-2.7896311290194209E-3</v>
      </c>
      <c r="AL98" s="9">
        <v>7.9660000000000002</v>
      </c>
      <c r="AM98" s="13">
        <f t="shared" si="172"/>
        <v>6.1560000000000004E-2</v>
      </c>
      <c r="AN98" s="8">
        <f t="shared" si="208"/>
        <v>-4.9116596716518579E-3</v>
      </c>
      <c r="AO98" s="13">
        <f t="shared" si="209"/>
        <v>5.0401475483922322</v>
      </c>
      <c r="AP98" s="8">
        <f t="shared" si="210"/>
        <v>-6.1395959831328675</v>
      </c>
      <c r="AQ98" s="14">
        <v>0.98619329388560162</v>
      </c>
      <c r="AR98" s="14">
        <f t="shared" si="211"/>
        <v>-1.390290516899138E-2</v>
      </c>
      <c r="AS98" s="10">
        <v>0.99978104795049882</v>
      </c>
      <c r="AT98" s="10">
        <f t="shared" si="157"/>
        <v>-2.189760230005942E-4</v>
      </c>
      <c r="AU98" s="8">
        <f t="shared" si="212"/>
        <v>1.0812638466872748E-4</v>
      </c>
      <c r="AV98" s="6">
        <v>3.24</v>
      </c>
      <c r="AW98" s="6">
        <f t="shared" si="173"/>
        <v>1.4300000000000002E-2</v>
      </c>
      <c r="AX98" s="8">
        <f t="shared" si="213"/>
        <v>-1.164752577391015E-3</v>
      </c>
      <c r="AY98" s="6">
        <f t="shared" si="214"/>
        <v>1.4732505538674912</v>
      </c>
      <c r="AZ98" s="8">
        <f t="shared" si="215"/>
        <v>-1.5940836211603269</v>
      </c>
      <c r="BA98" s="17">
        <v>1.5077499999999999</v>
      </c>
      <c r="BB98" s="17">
        <f t="shared" si="216"/>
        <v>0.41061847334895907</v>
      </c>
      <c r="BC98" s="17">
        <v>1.5123</v>
      </c>
      <c r="BD98" s="15">
        <f t="shared" si="158"/>
        <v>0.41363167077455776</v>
      </c>
      <c r="BE98" s="8">
        <f t="shared" si="217"/>
        <v>4.387367148009691E-3</v>
      </c>
      <c r="BF98" s="8">
        <v>3.87</v>
      </c>
      <c r="BG98" s="8">
        <f t="shared" si="174"/>
        <v>2.06E-2</v>
      </c>
      <c r="BH98" s="8">
        <f t="shared" si="218"/>
        <v>-1.6732089129796179E-3</v>
      </c>
      <c r="BI98" s="8">
        <f t="shared" si="219"/>
        <v>3.8149468592038764</v>
      </c>
      <c r="BJ98" s="8">
        <f t="shared" si="220"/>
        <v>-2.0961523773322215</v>
      </c>
      <c r="BK98" s="17">
        <v>1.5077499999999999</v>
      </c>
      <c r="BL98" s="17">
        <f t="shared" si="221"/>
        <v>0.41061847334895907</v>
      </c>
      <c r="BM98" s="17">
        <v>1.5123</v>
      </c>
      <c r="BN98" s="8">
        <f t="shared" si="159"/>
        <v>0.41363167077455776</v>
      </c>
      <c r="BO98" s="8">
        <f t="shared" si="222"/>
        <v>4.387367148009691E-3</v>
      </c>
      <c r="BP98" s="8">
        <v>3.87</v>
      </c>
      <c r="BQ98" s="8">
        <f t="shared" si="175"/>
        <v>2.06E-2</v>
      </c>
      <c r="BR98" s="8">
        <f t="shared" si="223"/>
        <v>-1.6732089129796179E-3</v>
      </c>
      <c r="BS98" s="8">
        <f t="shared" si="224"/>
        <v>3.8149468592038764</v>
      </c>
      <c r="BT98" s="8">
        <f t="shared" si="225"/>
        <v>-2.0961523773322215</v>
      </c>
      <c r="BU98" s="14">
        <v>0.12851323043707349</v>
      </c>
      <c r="BV98" s="14">
        <f t="shared" si="226"/>
        <v>-2.0517234193471476</v>
      </c>
      <c r="BW98" s="10">
        <v>0.12850992739189102</v>
      </c>
      <c r="BX98" s="10">
        <f t="shared" si="160"/>
        <v>-2.0517491216629278</v>
      </c>
      <c r="BY98" s="8">
        <f t="shared" si="227"/>
        <v>-3.2336088571127686E-4</v>
      </c>
      <c r="BZ98" s="8">
        <v>0.83</v>
      </c>
      <c r="CA98" s="8">
        <f t="shared" si="176"/>
        <v>-9.8000000000000014E-3</v>
      </c>
      <c r="CB98" s="8">
        <f t="shared" si="228"/>
        <v>8.0691394569876174E-4</v>
      </c>
      <c r="CC98" s="8">
        <f t="shared" si="229"/>
        <v>-1.1093443542845109</v>
      </c>
      <c r="CD98" s="8">
        <f t="shared" si="230"/>
        <v>0.98030842822549291</v>
      </c>
      <c r="CE98" s="17">
        <v>1.5077499999999999</v>
      </c>
      <c r="CF98" s="17">
        <f t="shared" si="231"/>
        <v>0.41061847334895907</v>
      </c>
      <c r="CG98" s="17">
        <v>1.5123</v>
      </c>
      <c r="CH98" s="8">
        <f t="shared" si="161"/>
        <v>0.41363167077455776</v>
      </c>
      <c r="CI98" s="8">
        <f t="shared" si="232"/>
        <v>4.387367148009691E-3</v>
      </c>
      <c r="CJ98" s="8">
        <v>3.855</v>
      </c>
      <c r="CK98" s="8">
        <f t="shared" si="177"/>
        <v>2.0449999999999999E-2</v>
      </c>
      <c r="CL98" s="8">
        <f t="shared" si="233"/>
        <v>-1.6611357015545725E-3</v>
      </c>
      <c r="CM98" s="8">
        <f t="shared" si="234"/>
        <v>3.7999468592038759</v>
      </c>
      <c r="CN98" s="8">
        <f t="shared" si="235"/>
        <v>-2.0811523773322214</v>
      </c>
      <c r="CO98" s="14">
        <v>5.5466193355150038E-3</v>
      </c>
      <c r="CP98" s="8">
        <v>5.6191739701880348E-3</v>
      </c>
      <c r="CQ98" s="8">
        <f t="shared" si="162"/>
        <v>-5.1815706062728024</v>
      </c>
      <c r="CR98" s="8">
        <f t="shared" si="236"/>
        <v>1.342441175652076E-2</v>
      </c>
      <c r="CS98" s="9">
        <v>7.6465217391304403</v>
      </c>
      <c r="CT98" s="13">
        <f t="shared" si="178"/>
        <v>5.8365217391304396E-2</v>
      </c>
      <c r="CU98" s="13">
        <f t="shared" si="237"/>
        <v>11.206286441738744</v>
      </c>
      <c r="CV98" s="14">
        <v>9.1886428374529094E-2</v>
      </c>
      <c r="CW98" s="10">
        <v>9.2862409482366348E-2</v>
      </c>
      <c r="CX98" s="10">
        <f t="shared" si="163"/>
        <v>-2.3766363492537375</v>
      </c>
      <c r="CY98" s="8">
        <f t="shared" si="238"/>
        <v>3.7227051284458579E-3</v>
      </c>
      <c r="CZ98" s="8">
        <v>7.51</v>
      </c>
      <c r="DA98" s="8">
        <f t="shared" si="179"/>
        <v>5.6999999999999995E-2</v>
      </c>
      <c r="DB98" s="8">
        <f t="shared" si="239"/>
        <v>7.1890820513783424</v>
      </c>
      <c r="DC98" s="13"/>
      <c r="DD98" s="12">
        <v>1.4496955639315743E-2</v>
      </c>
      <c r="DE98" s="12">
        <f t="shared" si="164"/>
        <v>-4.2338166075086949</v>
      </c>
      <c r="DF98" s="8">
        <f t="shared" si="240"/>
        <v>1.2818515908734174E-2</v>
      </c>
      <c r="DG98" s="9">
        <v>7.2794999999999996</v>
      </c>
      <c r="DH98" s="13">
        <f t="shared" si="180"/>
        <v>5.4695000000000001E-2</v>
      </c>
      <c r="DI98" s="13">
        <f t="shared" si="241"/>
        <v>10.59690636349367</v>
      </c>
      <c r="DJ98" s="6">
        <v>9.3777224700545871E-3</v>
      </c>
      <c r="DK98" s="6">
        <f t="shared" si="242"/>
        <v>-4.6694183524768311</v>
      </c>
      <c r="DL98" s="17">
        <v>9.5978499999999998E-3</v>
      </c>
      <c r="DM98" s="17">
        <f t="shared" si="165"/>
        <v>-4.646216163924092</v>
      </c>
      <c r="DN98" s="8">
        <f t="shared" si="243"/>
        <v>-1.4529020217900479E-3</v>
      </c>
      <c r="DO98" s="16">
        <v>0.56200000000000006</v>
      </c>
      <c r="DP98" s="11">
        <f t="shared" si="181"/>
        <v>-1.248E-2</v>
      </c>
      <c r="DQ98" s="8">
        <f t="shared" si="244"/>
        <v>1.0288319674278679E-3</v>
      </c>
      <c r="DR98" s="11">
        <f t="shared" si="245"/>
        <v>-1.8291608087160189</v>
      </c>
      <c r="DS98" s="8">
        <f t="shared" si="246"/>
        <v>0.96992876814045537</v>
      </c>
      <c r="DT98" s="6">
        <v>0.2783073347898084</v>
      </c>
      <c r="DU98" s="6">
        <v>0.27925160569673274</v>
      </c>
      <c r="DV98" s="6">
        <f t="shared" si="166"/>
        <v>-1.2756420910162958</v>
      </c>
      <c r="DW98" s="8">
        <f t="shared" si="247"/>
        <v>9.2012067639202222E-3</v>
      </c>
      <c r="DX98" s="17">
        <v>4.46</v>
      </c>
      <c r="DY98" s="17">
        <f t="shared" si="182"/>
        <v>2.6499999999999999E-2</v>
      </c>
      <c r="DZ98" s="18">
        <f t="shared" si="248"/>
        <v>6.3304827055680883</v>
      </c>
      <c r="EB98" s="6">
        <v>9.2738569971251052E-3</v>
      </c>
      <c r="EC98" s="6">
        <f t="shared" si="167"/>
        <v>-4.6805559128939809</v>
      </c>
      <c r="ED98" s="8">
        <f t="shared" si="249"/>
        <v>-2.2254965933554693E-5</v>
      </c>
      <c r="EE98" s="17">
        <v>18.48</v>
      </c>
      <c r="EF98" s="17">
        <f t="shared" si="183"/>
        <v>0.16670000000000001</v>
      </c>
      <c r="EG98" s="18">
        <f t="shared" si="250"/>
        <v>16.661098013626578</v>
      </c>
      <c r="EH98" s="17">
        <v>0.93157999999999996</v>
      </c>
      <c r="EI98" s="17">
        <f t="shared" si="251"/>
        <v>-7.0873209643792595E-2</v>
      </c>
      <c r="EJ98" s="17">
        <v>0.94255</v>
      </c>
      <c r="EK98" s="6">
        <f t="shared" si="252"/>
        <v>-5.9166310669215835E-2</v>
      </c>
      <c r="EL98" s="8">
        <f t="shared" si="253"/>
        <v>2.021802023466579E-3</v>
      </c>
      <c r="EM98" s="17">
        <v>7.69</v>
      </c>
      <c r="EN98" s="29">
        <f t="shared" si="184"/>
        <v>5.8800000000000005E-2</v>
      </c>
      <c r="EO98" s="8">
        <f t="shared" si="254"/>
        <v>-4.6970130173518143E-3</v>
      </c>
      <c r="EP98" s="6">
        <f t="shared" si="255"/>
        <v>6.6887208093866324</v>
      </c>
      <c r="EQ98" s="8">
        <f t="shared" si="256"/>
        <v>-6.0203923690042505</v>
      </c>
      <c r="ER98" s="17">
        <v>1.5077499999999999</v>
      </c>
      <c r="ES98" s="17">
        <f t="shared" si="257"/>
        <v>0.41061847334895907</v>
      </c>
      <c r="ET98" s="17">
        <v>1.5123</v>
      </c>
      <c r="EU98" s="6">
        <f t="shared" si="258"/>
        <v>0.41363167077455776</v>
      </c>
      <c r="EV98" s="8">
        <f t="shared" si="259"/>
        <v>4.387367148009691E-3</v>
      </c>
      <c r="EW98" s="17">
        <v>4.3620999999999999</v>
      </c>
      <c r="EX98" s="6">
        <f t="shared" si="185"/>
        <v>2.5520999999999999E-2</v>
      </c>
      <c r="EY98" s="8">
        <f t="shared" si="260"/>
        <v>-2.0684071084473565E-3</v>
      </c>
      <c r="EZ98" s="6">
        <f t="shared" si="261"/>
        <v>4.3070468592038766</v>
      </c>
      <c r="FA98" s="8">
        <f t="shared" si="262"/>
        <v>-2.5882523773322212</v>
      </c>
      <c r="FB98" s="6">
        <v>0.20226946337911364</v>
      </c>
      <c r="FC98" s="6">
        <f t="shared" si="263"/>
        <v>-1.5981544934136138</v>
      </c>
      <c r="FD98" s="6">
        <v>0.2029261957426084</v>
      </c>
      <c r="FE98" s="6">
        <f t="shared" si="264"/>
        <v>-1.594912933817537</v>
      </c>
      <c r="FF98" s="8">
        <f t="shared" si="265"/>
        <v>4.2601797545411824E-3</v>
      </c>
      <c r="FG98" s="17">
        <v>4.6147999999999998</v>
      </c>
      <c r="FH98" s="6">
        <f t="shared" si="186"/>
        <v>2.8047999999999997E-2</v>
      </c>
      <c r="FI98" s="8">
        <f t="shared" si="266"/>
        <v>-2.2706833702099694E-3</v>
      </c>
      <c r="FJ98" s="6">
        <f t="shared" si="267"/>
        <v>4.5088719018164722</v>
      </c>
      <c r="FK98" s="8">
        <f t="shared" si="268"/>
        <v>-2.8436917808145203</v>
      </c>
      <c r="FL98" s="17">
        <v>1.5077499999999999</v>
      </c>
      <c r="FM98" s="17">
        <f t="shared" si="269"/>
        <v>0.41061847334895907</v>
      </c>
      <c r="FN98" s="17">
        <v>1.5123</v>
      </c>
      <c r="FO98" s="6">
        <f t="shared" si="270"/>
        <v>0.41363167077455776</v>
      </c>
      <c r="FP98" s="8">
        <f t="shared" si="271"/>
        <v>4.387367148009691E-3</v>
      </c>
      <c r="FQ98" s="17">
        <v>4.3620999999999999</v>
      </c>
      <c r="FR98" s="6">
        <f t="shared" si="187"/>
        <v>2.5520999999999999E-2</v>
      </c>
      <c r="FS98" s="8">
        <f t="shared" si="272"/>
        <v>-2.0684071084473565E-3</v>
      </c>
      <c r="FT98" s="6">
        <f t="shared" si="273"/>
        <v>4.3070468592038766</v>
      </c>
      <c r="FU98" s="8">
        <f t="shared" si="274"/>
        <v>-2.5882523773322212</v>
      </c>
      <c r="FV98" s="6">
        <v>0.94171712700938892</v>
      </c>
      <c r="FW98" s="6">
        <f t="shared" si="275"/>
        <v>-6.0050339300734001E-2</v>
      </c>
      <c r="FX98" s="6">
        <v>0.94095506939543627</v>
      </c>
      <c r="FY98" s="6">
        <f t="shared" si="276"/>
        <v>-6.0859888256762557E-2</v>
      </c>
      <c r="FZ98" s="8">
        <f t="shared" si="277"/>
        <v>3.214529381152964E-3</v>
      </c>
      <c r="GA98" s="17">
        <v>2.7966700000000002</v>
      </c>
      <c r="GB98" s="6">
        <f t="shared" si="188"/>
        <v>9.8667000000000008E-3</v>
      </c>
      <c r="GC98" s="8">
        <f t="shared" si="278"/>
        <v>-8.052449178994614E-4</v>
      </c>
      <c r="GD98" s="6">
        <f t="shared" si="279"/>
        <v>2.2724817524611853</v>
      </c>
      <c r="GE98" s="8">
        <f t="shared" si="280"/>
        <v>-0.97695497997217717</v>
      </c>
      <c r="GG98" s="6">
        <v>5.3989849908217253E-4</v>
      </c>
      <c r="GH98" s="6">
        <f t="shared" si="281"/>
        <v>-7.524129400736169</v>
      </c>
      <c r="GI98" s="8">
        <f t="shared" si="282"/>
        <v>5.3281861634304484E-3</v>
      </c>
      <c r="GJ98" s="17">
        <v>9.3000000000000007</v>
      </c>
      <c r="GK98" s="6">
        <f t="shared" si="189"/>
        <v>7.4900000000000008E-2</v>
      </c>
      <c r="GL98" s="6">
        <f t="shared" si="283"/>
        <v>9.6212744653721796</v>
      </c>
      <c r="GM98" s="6">
        <v>0.19066358554312429</v>
      </c>
      <c r="GN98" s="6">
        <f t="shared" si="284"/>
        <v>-1.6572447361398774</v>
      </c>
      <c r="GO98" s="6">
        <v>0.19202703740686689</v>
      </c>
      <c r="GP98" s="6">
        <f t="shared" si="285"/>
        <v>-1.650119097041105</v>
      </c>
      <c r="GQ98" s="8">
        <f t="shared" si="286"/>
        <v>4.4403997610020784E-3</v>
      </c>
      <c r="GR98" s="17">
        <v>5.91</v>
      </c>
      <c r="GS98" s="6">
        <f t="shared" si="190"/>
        <v>4.0999999999999995E-2</v>
      </c>
      <c r="GT98" s="8">
        <f t="shared" si="287"/>
        <v>-3.3004604969522067E-3</v>
      </c>
      <c r="GU98" s="6">
        <f t="shared" si="288"/>
        <v>5.876159904400831</v>
      </c>
      <c r="GV98" s="8">
        <f t="shared" si="289"/>
        <v>-4.1854741658201648</v>
      </c>
      <c r="GX98" s="6">
        <v>1.062643018467248E-3</v>
      </c>
      <c r="GY98" s="6">
        <f t="shared" si="290"/>
        <v>-6.8469960606079923</v>
      </c>
      <c r="GZ98" s="8">
        <f t="shared" si="291"/>
        <v>-1.2614385606320666E-2</v>
      </c>
      <c r="HA98" s="17">
        <v>5.28</v>
      </c>
      <c r="HB98" s="6">
        <f t="shared" si="191"/>
        <v>3.4700000000000002E-2</v>
      </c>
      <c r="HC98" s="6">
        <f t="shared" si="292"/>
        <v>-1.5757542425282662</v>
      </c>
      <c r="HD98" s="17">
        <v>1.5077499999999999</v>
      </c>
      <c r="HE98" s="17">
        <f t="shared" si="293"/>
        <v>0.41061847334895907</v>
      </c>
      <c r="HF98" s="17">
        <v>1.5123</v>
      </c>
      <c r="HG98" s="6">
        <f t="shared" si="294"/>
        <v>0.41363167077455776</v>
      </c>
      <c r="HH98" s="8">
        <f t="shared" si="295"/>
        <v>4.387367148009691E-3</v>
      </c>
      <c r="HI98" s="17">
        <v>4.3620999999999999</v>
      </c>
      <c r="HJ98" s="6">
        <f t="shared" si="192"/>
        <v>2.5520999999999999E-2</v>
      </c>
      <c r="HK98" s="8">
        <f t="shared" si="296"/>
        <v>-2.0684071084473565E-3</v>
      </c>
      <c r="HL98" s="6">
        <f t="shared" si="297"/>
        <v>4.3070468592038766</v>
      </c>
      <c r="HM98" s="8">
        <f t="shared" si="298"/>
        <v>-2.5882523773322212</v>
      </c>
      <c r="HO98" s="6">
        <v>4.1503953874165819E-2</v>
      </c>
      <c r="HP98" s="6">
        <f t="shared" si="299"/>
        <v>-3.1819665822074863</v>
      </c>
      <c r="HQ98" s="8">
        <f t="shared" si="300"/>
        <v>2.3263102399737612E-3</v>
      </c>
      <c r="HR98" s="17">
        <v>8.08</v>
      </c>
      <c r="HS98" s="6">
        <f t="shared" si="193"/>
        <v>6.2699999999999992E-2</v>
      </c>
      <c r="HT98" s="6">
        <f t="shared" si="301"/>
        <v>7.200524095989504</v>
      </c>
    </row>
    <row r="99" spans="1:228" x14ac:dyDescent="0.25">
      <c r="A99" s="7" t="s">
        <v>97</v>
      </c>
      <c r="B99" s="8">
        <v>1.36</v>
      </c>
      <c r="C99" s="14">
        <v>1.96753</v>
      </c>
      <c r="D99" s="14">
        <f t="shared" si="194"/>
        <v>0.67677894896954105</v>
      </c>
      <c r="E99" s="8">
        <v>2.0008663751404359</v>
      </c>
      <c r="F99" s="8">
        <f t="shared" si="152"/>
        <v>0.69358027433151503</v>
      </c>
      <c r="G99" s="8">
        <f t="shared" si="302"/>
        <v>-2.1793589609171438E-3</v>
      </c>
      <c r="H99" s="8">
        <v>4.83</v>
      </c>
      <c r="I99" s="8">
        <f t="shared" si="168"/>
        <v>3.4699999999999995E-2</v>
      </c>
      <c r="J99" s="8">
        <f t="shared" si="195"/>
        <v>-2.8122231649063689E-3</v>
      </c>
      <c r="K99" s="8">
        <f t="shared" si="169"/>
        <v>2.5982564156331418</v>
      </c>
      <c r="L99" s="8">
        <f t="shared" si="196"/>
        <v>-3.6714297008524395</v>
      </c>
      <c r="M99" s="14">
        <v>0.16287202005280313</v>
      </c>
      <c r="N99" s="14">
        <f t="shared" si="197"/>
        <v>-1.8147905396197535</v>
      </c>
      <c r="O99" s="10">
        <v>0.16497580217421609</v>
      </c>
      <c r="P99" s="10">
        <f t="shared" si="153"/>
        <v>-1.8019564693258303</v>
      </c>
      <c r="Q99" s="8">
        <f t="shared" si="198"/>
        <v>5.9688371258692641E-4</v>
      </c>
      <c r="R99" s="8">
        <v>4.2370999999999999</v>
      </c>
      <c r="S99" s="8">
        <f t="shared" si="170"/>
        <v>2.8770999999999994E-2</v>
      </c>
      <c r="T99" s="8">
        <f t="shared" si="199"/>
        <v>-2.3378171690981997E-3</v>
      </c>
      <c r="U99" s="8">
        <f t="shared" si="154"/>
        <v>-2.1665049261009868</v>
      </c>
      <c r="V99" s="8">
        <f t="shared" si="200"/>
        <v>-3.0310001792025481</v>
      </c>
      <c r="W99" s="14">
        <v>0.11973753532257293</v>
      </c>
      <c r="X99" s="14">
        <f t="shared" si="201"/>
        <v>-2.1224531372730833</v>
      </c>
      <c r="Y99" s="8">
        <v>0.12546169905251325</v>
      </c>
      <c r="Z99" s="8">
        <f t="shared" si="155"/>
        <v>-2.0757547538218408</v>
      </c>
      <c r="AA99" s="8">
        <f t="shared" si="202"/>
        <v>7.6389308146440627E-4</v>
      </c>
      <c r="AB99" s="9">
        <v>10.18</v>
      </c>
      <c r="AC99" s="13">
        <f t="shared" si="171"/>
        <v>8.8200000000000001E-2</v>
      </c>
      <c r="AD99" s="8">
        <f t="shared" si="203"/>
        <v>-6.9851587986660135E-3</v>
      </c>
      <c r="AE99" s="13">
        <f t="shared" si="204"/>
        <v>9.1255572325857628</v>
      </c>
      <c r="AF99" s="8">
        <f t="shared" si="205"/>
        <v>-9.3789435517250777</v>
      </c>
      <c r="AG99" s="14">
        <v>0.77912000000000003</v>
      </c>
      <c r="AH99" s="14">
        <f t="shared" si="206"/>
        <v>-0.24959020132919321</v>
      </c>
      <c r="AI99" s="10">
        <v>0.80001280020480325</v>
      </c>
      <c r="AJ99" s="10">
        <f t="shared" si="156"/>
        <v>-0.22312755118620842</v>
      </c>
      <c r="AK99" s="8">
        <f t="shared" si="207"/>
        <v>-5.967192973918789E-3</v>
      </c>
      <c r="AL99" s="9">
        <v>8</v>
      </c>
      <c r="AM99" s="13">
        <f t="shared" si="172"/>
        <v>6.6400000000000001E-2</v>
      </c>
      <c r="AN99" s="8">
        <f t="shared" si="208"/>
        <v>-5.3077004412349638E-3</v>
      </c>
      <c r="AO99" s="13">
        <f t="shared" si="209"/>
        <v>4.2531228104324841</v>
      </c>
      <c r="AP99" s="8">
        <f t="shared" si="210"/>
        <v>-6.9570900297336022</v>
      </c>
      <c r="AQ99" s="14">
        <v>0.97542894487851028</v>
      </c>
      <c r="AR99" s="14">
        <f t="shared" si="211"/>
        <v>-2.4877961265903019E-2</v>
      </c>
      <c r="AS99" s="10">
        <v>0.99701692535932485</v>
      </c>
      <c r="AT99" s="10">
        <f t="shared" si="157"/>
        <v>-2.9875328762048571E-3</v>
      </c>
      <c r="AU99" s="8">
        <f t="shared" si="212"/>
        <v>-1.5901294383413589E-3</v>
      </c>
      <c r="AV99" s="6">
        <v>1.72</v>
      </c>
      <c r="AW99" s="6">
        <f t="shared" si="173"/>
        <v>3.5999999999999986E-3</v>
      </c>
      <c r="AX99" s="8">
        <f t="shared" si="213"/>
        <v>-2.9582685187223845E-4</v>
      </c>
      <c r="AY99" s="6">
        <f t="shared" si="214"/>
        <v>-0.27605177533654368</v>
      </c>
      <c r="AZ99" s="8">
        <f t="shared" si="215"/>
        <v>-0.62236910537172907</v>
      </c>
      <c r="BA99" s="17">
        <v>1.5713900000000001</v>
      </c>
      <c r="BB99" s="17">
        <f t="shared" si="216"/>
        <v>0.45196057798726724</v>
      </c>
      <c r="BC99" s="17">
        <v>1.5781499999999999</v>
      </c>
      <c r="BD99" s="15">
        <f t="shared" si="158"/>
        <v>0.4562532749402694</v>
      </c>
      <c r="BE99" s="8">
        <f t="shared" si="217"/>
        <v>9.8813702727573727E-5</v>
      </c>
      <c r="BF99" s="8">
        <v>3.88</v>
      </c>
      <c r="BG99" s="8">
        <f t="shared" si="174"/>
        <v>2.5199999999999997E-2</v>
      </c>
      <c r="BH99" s="8">
        <f t="shared" si="218"/>
        <v>-2.0508904299014752E-3</v>
      </c>
      <c r="BI99" s="8">
        <f t="shared" si="219"/>
        <v>2.5595254810910291</v>
      </c>
      <c r="BJ99" s="8">
        <f t="shared" si="220"/>
        <v>-2.5715002031929663</v>
      </c>
      <c r="BK99" s="17">
        <v>1.5713900000000001</v>
      </c>
      <c r="BL99" s="17">
        <f t="shared" si="221"/>
        <v>0.45196057798726724</v>
      </c>
      <c r="BM99" s="17">
        <v>1.5781499999999999</v>
      </c>
      <c r="BN99" s="8">
        <f t="shared" si="159"/>
        <v>0.4562532749402694</v>
      </c>
      <c r="BO99" s="8">
        <f t="shared" si="222"/>
        <v>9.8813702727573727E-5</v>
      </c>
      <c r="BP99" s="8">
        <v>3.81</v>
      </c>
      <c r="BQ99" s="8">
        <f t="shared" si="175"/>
        <v>2.4500000000000001E-2</v>
      </c>
      <c r="BR99" s="8">
        <f t="shared" si="223"/>
        <v>-1.9945400713663464E-3</v>
      </c>
      <c r="BS99" s="8">
        <f t="shared" si="224"/>
        <v>2.4895254810910297</v>
      </c>
      <c r="BT99" s="8">
        <f t="shared" si="225"/>
        <v>-2.501500203192967</v>
      </c>
      <c r="BU99" s="14">
        <v>0.12882032784773437</v>
      </c>
      <c r="BV99" s="14">
        <f t="shared" si="226"/>
        <v>-2.0493366528601538</v>
      </c>
      <c r="BW99" s="10">
        <v>0.12844390212574658</v>
      </c>
      <c r="BX99" s="10">
        <f t="shared" si="160"/>
        <v>-2.0522630292993425</v>
      </c>
      <c r="BY99" s="8">
        <f t="shared" si="227"/>
        <v>-2.3095213810020443E-4</v>
      </c>
      <c r="BZ99" s="8">
        <v>0.78</v>
      </c>
      <c r="CA99" s="8">
        <f t="shared" si="176"/>
        <v>-5.8000000000000005E-3</v>
      </c>
      <c r="CB99" s="8">
        <f t="shared" si="228"/>
        <v>4.7864190420909836E-4</v>
      </c>
      <c r="CC99" s="8">
        <f t="shared" si="229"/>
        <v>-0.67238085524008184</v>
      </c>
      <c r="CD99" s="8">
        <f t="shared" si="230"/>
        <v>0.61512216984984391</v>
      </c>
      <c r="CE99" s="17">
        <v>1.5713900000000001</v>
      </c>
      <c r="CF99" s="17">
        <f t="shared" si="231"/>
        <v>0.45196057798726724</v>
      </c>
      <c r="CG99" s="17">
        <v>1.5781499999999999</v>
      </c>
      <c r="CH99" s="8">
        <f t="shared" si="161"/>
        <v>0.4562532749402694</v>
      </c>
      <c r="CI99" s="8">
        <f t="shared" si="232"/>
        <v>9.8813702727573727E-5</v>
      </c>
      <c r="CJ99" s="8">
        <v>3.8639999999999999</v>
      </c>
      <c r="CK99" s="8">
        <f t="shared" si="177"/>
        <v>2.5039999999999996E-2</v>
      </c>
      <c r="CL99" s="8">
        <f t="shared" si="233"/>
        <v>-2.0380134173787479E-3</v>
      </c>
      <c r="CM99" s="8">
        <f t="shared" si="234"/>
        <v>2.5435254810910291</v>
      </c>
      <c r="CN99" s="8">
        <f t="shared" si="235"/>
        <v>-2.5555002031929663</v>
      </c>
      <c r="CO99" s="14">
        <v>5.9143600662408327E-3</v>
      </c>
      <c r="CP99" s="8">
        <v>5.9743830403993755E-3</v>
      </c>
      <c r="CQ99" s="8">
        <f t="shared" si="162"/>
        <v>-5.1202744433328418</v>
      </c>
      <c r="CR99" s="8">
        <f t="shared" si="236"/>
        <v>8.4848775842529811E-3</v>
      </c>
      <c r="CS99" s="9">
        <v>8.4443204320432006</v>
      </c>
      <c r="CT99" s="13">
        <f t="shared" si="178"/>
        <v>7.0843204320432007E-2</v>
      </c>
      <c r="CU99" s="13">
        <f t="shared" si="237"/>
        <v>10.478271465744394</v>
      </c>
      <c r="CV99" s="14">
        <v>9.2065771787364886E-2</v>
      </c>
      <c r="CW99" s="10">
        <v>9.3159832461357298E-2</v>
      </c>
      <c r="CX99" s="10">
        <f t="shared" si="163"/>
        <v>-2.3734386323643797</v>
      </c>
      <c r="CY99" s="8">
        <f t="shared" si="238"/>
        <v>4.637800089683175E-3</v>
      </c>
      <c r="CZ99" s="8">
        <v>7.47</v>
      </c>
      <c r="DA99" s="8">
        <f t="shared" si="179"/>
        <v>6.1099999999999995E-2</v>
      </c>
      <c r="DB99" s="8">
        <f t="shared" si="239"/>
        <v>7.9651200358732686</v>
      </c>
      <c r="DC99" s="13"/>
      <c r="DD99" s="12">
        <v>1.5910898965791568E-2</v>
      </c>
      <c r="DE99" s="12">
        <f t="shared" si="164"/>
        <v>-4.1407509350362561</v>
      </c>
      <c r="DF99" s="8">
        <f t="shared" si="240"/>
        <v>-3.4571931873146333E-3</v>
      </c>
      <c r="DG99" s="9">
        <v>6.8952499999999999</v>
      </c>
      <c r="DH99" s="13">
        <f t="shared" si="180"/>
        <v>5.5352499999999999E-2</v>
      </c>
      <c r="DI99" s="13">
        <f t="shared" si="241"/>
        <v>4.1523727250741462</v>
      </c>
      <c r="DJ99" s="6">
        <v>9.9774011863130001E-3</v>
      </c>
      <c r="DK99" s="6">
        <f t="shared" si="242"/>
        <v>-4.6074326247423434</v>
      </c>
      <c r="DL99" s="17">
        <v>1.0015023E-2</v>
      </c>
      <c r="DM99" s="17">
        <f t="shared" si="165"/>
        <v>-4.6036690133118254</v>
      </c>
      <c r="DN99" s="8">
        <f t="shared" si="243"/>
        <v>-7.3398939583290135E-3</v>
      </c>
      <c r="DO99" s="16">
        <v>0.623</v>
      </c>
      <c r="DP99" s="11">
        <f t="shared" si="181"/>
        <v>-7.3700000000000007E-3</v>
      </c>
      <c r="DQ99" s="8">
        <f t="shared" si="244"/>
        <v>6.0863956541701292E-4</v>
      </c>
      <c r="DR99" s="11">
        <f t="shared" si="245"/>
        <v>-3.6729575833316055</v>
      </c>
      <c r="DS99" s="8">
        <f t="shared" si="246"/>
        <v>0.69184601040985916</v>
      </c>
      <c r="DT99" s="6">
        <v>0.28312971587933011</v>
      </c>
      <c r="DU99" s="6">
        <v>0.28392958546280522</v>
      </c>
      <c r="DV99" s="6">
        <f t="shared" si="166"/>
        <v>-1.2590290100740145</v>
      </c>
      <c r="DW99" s="8">
        <f t="shared" si="247"/>
        <v>4.7714153485729494E-3</v>
      </c>
      <c r="DX99" s="17">
        <v>3.92</v>
      </c>
      <c r="DY99" s="17">
        <f t="shared" si="182"/>
        <v>2.5599999999999998E-2</v>
      </c>
      <c r="DZ99" s="18">
        <f t="shared" si="248"/>
        <v>4.4685661394291794</v>
      </c>
      <c r="EB99" s="6">
        <v>9.2721372276309694E-3</v>
      </c>
      <c r="EC99" s="6">
        <f t="shared" si="167"/>
        <v>-4.6807413728351657</v>
      </c>
      <c r="ED99" s="8">
        <f t="shared" si="249"/>
        <v>1.6702742603103005E-4</v>
      </c>
      <c r="EE99" s="17">
        <v>18.39</v>
      </c>
      <c r="EF99" s="17">
        <f t="shared" si="183"/>
        <v>0.17030000000000001</v>
      </c>
      <c r="EG99" s="18">
        <f t="shared" si="250"/>
        <v>17.096810970412413</v>
      </c>
      <c r="EH99" s="17">
        <v>0.90756000000000003</v>
      </c>
      <c r="EI99" s="17">
        <f t="shared" si="251"/>
        <v>-9.6995599326198556E-2</v>
      </c>
      <c r="EJ99" s="17">
        <v>0.91890000000000005</v>
      </c>
      <c r="EK99" s="6">
        <f t="shared" si="252"/>
        <v>-8.4577976475297745E-2</v>
      </c>
      <c r="EL99" s="8">
        <f t="shared" si="253"/>
        <v>5.3763680822542792E-3</v>
      </c>
      <c r="EM99" s="17">
        <v>7.9</v>
      </c>
      <c r="EN99" s="29">
        <f t="shared" si="184"/>
        <v>6.54E-2</v>
      </c>
      <c r="EO99" s="8">
        <f t="shared" si="254"/>
        <v>-5.2300105186924295E-3</v>
      </c>
      <c r="EP99" s="6">
        <f t="shared" si="255"/>
        <v>8.6905472329017108</v>
      </c>
      <c r="EQ99" s="8">
        <f t="shared" si="256"/>
        <v>-6.6889097460680933</v>
      </c>
      <c r="ER99" s="17">
        <v>1.5713900000000001</v>
      </c>
      <c r="ES99" s="17">
        <f t="shared" si="257"/>
        <v>0.45196057798726724</v>
      </c>
      <c r="ET99" s="17">
        <v>1.5781499999999999</v>
      </c>
      <c r="EU99" s="6">
        <f t="shared" si="258"/>
        <v>0.4562532749402694</v>
      </c>
      <c r="EV99" s="8">
        <f t="shared" si="259"/>
        <v>9.8813702727573727E-5</v>
      </c>
      <c r="EW99" s="17">
        <v>4.5964</v>
      </c>
      <c r="EX99" s="6">
        <f t="shared" si="185"/>
        <v>3.2363999999999997E-2</v>
      </c>
      <c r="EY99" s="8">
        <f t="shared" si="260"/>
        <v>-2.6256036290714935E-3</v>
      </c>
      <c r="EZ99" s="6">
        <f t="shared" si="261"/>
        <v>3.2759254810910292</v>
      </c>
      <c r="FA99" s="8">
        <f t="shared" si="262"/>
        <v>-3.2879002031929665</v>
      </c>
      <c r="FB99" s="6">
        <v>0.21067844780546793</v>
      </c>
      <c r="FC99" s="6">
        <f t="shared" si="263"/>
        <v>-1.557422251939808</v>
      </c>
      <c r="FD99" s="6">
        <v>0.21161781822029413</v>
      </c>
      <c r="FE99" s="6">
        <f t="shared" si="264"/>
        <v>-1.5529733754529738</v>
      </c>
      <c r="FF99" s="8">
        <f t="shared" si="265"/>
        <v>6.858592417735565E-5</v>
      </c>
      <c r="FG99" s="17">
        <v>4.8007</v>
      </c>
      <c r="FH99" s="6">
        <f t="shared" si="186"/>
        <v>3.4406999999999993E-2</v>
      </c>
      <c r="FI99" s="8">
        <f t="shared" si="266"/>
        <v>-2.7888367547594939E-3</v>
      </c>
      <c r="FJ99" s="6">
        <f t="shared" si="267"/>
        <v>3.4681343696709415</v>
      </c>
      <c r="FK99" s="8">
        <f t="shared" si="268"/>
        <v>-3.4940734567276337</v>
      </c>
      <c r="FL99" s="17">
        <v>1.5713900000000001</v>
      </c>
      <c r="FM99" s="17">
        <f t="shared" si="269"/>
        <v>0.45196057798726724</v>
      </c>
      <c r="FN99" s="17">
        <v>1.5781499999999999</v>
      </c>
      <c r="FO99" s="6">
        <f t="shared" si="270"/>
        <v>0.4562532749402694</v>
      </c>
      <c r="FP99" s="8">
        <f t="shared" si="271"/>
        <v>9.8813702727573727E-5</v>
      </c>
      <c r="FQ99" s="17">
        <v>4.5964</v>
      </c>
      <c r="FR99" s="6">
        <f t="shared" si="187"/>
        <v>3.2363999999999997E-2</v>
      </c>
      <c r="FS99" s="8">
        <f t="shared" si="272"/>
        <v>-2.6256036290714935E-3</v>
      </c>
      <c r="FT99" s="6">
        <f t="shared" si="273"/>
        <v>3.2759254810910292</v>
      </c>
      <c r="FU99" s="8">
        <f t="shared" si="274"/>
        <v>-3.2879002031929665</v>
      </c>
      <c r="FV99" s="6">
        <v>1.0061678086671295</v>
      </c>
      <c r="FW99" s="6">
        <f t="shared" si="275"/>
        <v>6.1488655868782282E-3</v>
      </c>
      <c r="FX99" s="6">
        <v>1.0063399416322834</v>
      </c>
      <c r="FY99" s="6">
        <f t="shared" si="276"/>
        <v>6.3199287448193423E-3</v>
      </c>
      <c r="FZ99" s="8">
        <f t="shared" si="277"/>
        <v>-2.9364723223435085E-3</v>
      </c>
      <c r="GA99" s="17">
        <v>2.8849999999999998</v>
      </c>
      <c r="GB99" s="6">
        <f t="shared" si="188"/>
        <v>1.5249999999999996E-2</v>
      </c>
      <c r="GC99" s="8">
        <f t="shared" si="278"/>
        <v>-1.2466208014414448E-3</v>
      </c>
      <c r="GD99" s="6">
        <f t="shared" si="279"/>
        <v>0.35041107106259622</v>
      </c>
      <c r="GE99" s="8">
        <f t="shared" si="280"/>
        <v>-1.5270527385821031</v>
      </c>
      <c r="GG99" s="6">
        <v>5.5332687785309169E-4</v>
      </c>
      <c r="GH99" s="6">
        <f t="shared" si="281"/>
        <v>-7.4995616318804066</v>
      </c>
      <c r="GI99" s="8">
        <f t="shared" si="282"/>
        <v>-5.9357974875150488E-3</v>
      </c>
      <c r="GJ99" s="17">
        <v>9.59</v>
      </c>
      <c r="GK99" s="6">
        <f t="shared" si="189"/>
        <v>8.2299999999999998E-2</v>
      </c>
      <c r="GL99" s="6">
        <f t="shared" si="283"/>
        <v>5.85568100499398</v>
      </c>
      <c r="GM99" s="6">
        <v>0.19513070830495807</v>
      </c>
      <c r="GN99" s="6">
        <f t="shared" si="284"/>
        <v>-1.6340856459686417</v>
      </c>
      <c r="GO99" s="6">
        <v>0.19674582406988411</v>
      </c>
      <c r="GP99" s="6">
        <f t="shared" si="285"/>
        <v>-1.6258426164593773</v>
      </c>
      <c r="GQ99" s="8">
        <f t="shared" si="286"/>
        <v>4.3054897675598447E-4</v>
      </c>
      <c r="GR99" s="17">
        <v>6.18</v>
      </c>
      <c r="GS99" s="6">
        <f t="shared" si="190"/>
        <v>4.8199999999999993E-2</v>
      </c>
      <c r="GT99" s="8">
        <f t="shared" si="287"/>
        <v>-3.8833085816263324E-3</v>
      </c>
      <c r="GU99" s="6">
        <f t="shared" si="288"/>
        <v>4.9922195907023932</v>
      </c>
      <c r="GV99" s="8">
        <f t="shared" si="289"/>
        <v>-4.9188715210575964</v>
      </c>
      <c r="GX99" s="6">
        <v>1.0125045322234123E-3</v>
      </c>
      <c r="GY99" s="6">
        <f t="shared" si="290"/>
        <v>-6.8953282827235611</v>
      </c>
      <c r="GZ99" s="8">
        <f t="shared" si="291"/>
        <v>-6.552379700997979E-3</v>
      </c>
      <c r="HA99" s="17">
        <v>5.25</v>
      </c>
      <c r="HB99" s="6">
        <f t="shared" si="191"/>
        <v>3.8899999999999997E-2</v>
      </c>
      <c r="HC99" s="6">
        <f t="shared" si="292"/>
        <v>1.2690481196008081</v>
      </c>
      <c r="HD99" s="17">
        <v>1.5713900000000001</v>
      </c>
      <c r="HE99" s="17">
        <f t="shared" si="293"/>
        <v>0.45196057798726724</v>
      </c>
      <c r="HF99" s="17">
        <v>1.5781499999999999</v>
      </c>
      <c r="HG99" s="6">
        <f t="shared" si="294"/>
        <v>0.4562532749402694</v>
      </c>
      <c r="HH99" s="8">
        <f t="shared" si="295"/>
        <v>9.8813702727573727E-5</v>
      </c>
      <c r="HI99" s="17">
        <v>4.5964</v>
      </c>
      <c r="HJ99" s="6">
        <f t="shared" si="192"/>
        <v>3.2363999999999997E-2</v>
      </c>
      <c r="HK99" s="8">
        <f t="shared" si="296"/>
        <v>-2.6256036290714935E-3</v>
      </c>
      <c r="HL99" s="6">
        <f t="shared" si="297"/>
        <v>3.2759254810910292</v>
      </c>
      <c r="HM99" s="8">
        <f t="shared" si="298"/>
        <v>-3.2879002031929665</v>
      </c>
      <c r="HO99" s="6">
        <v>4.2591904812203776E-2</v>
      </c>
      <c r="HP99" s="6">
        <f t="shared" si="299"/>
        <v>-3.1560910716469386</v>
      </c>
      <c r="HQ99" s="8">
        <f t="shared" si="300"/>
        <v>3.2401312919017045E-4</v>
      </c>
      <c r="HR99" s="17">
        <v>6.94</v>
      </c>
      <c r="HS99" s="6">
        <f t="shared" si="193"/>
        <v>5.5800000000000002E-2</v>
      </c>
      <c r="HT99" s="6">
        <f t="shared" si="301"/>
        <v>5.7096052516760682</v>
      </c>
    </row>
    <row r="100" spans="1:228" x14ac:dyDescent="0.25">
      <c r="A100" s="7" t="s">
        <v>98</v>
      </c>
      <c r="B100" s="8">
        <v>1.41</v>
      </c>
      <c r="C100" s="14">
        <v>1.96716</v>
      </c>
      <c r="D100" s="14">
        <f t="shared" si="194"/>
        <v>0.67659087824422814</v>
      </c>
      <c r="E100" s="8">
        <v>1.981865926770054</v>
      </c>
      <c r="F100" s="8">
        <f t="shared" si="152"/>
        <v>0.68403878819595432</v>
      </c>
      <c r="G100" s="8">
        <f t="shared" si="302"/>
        <v>3.3372961096200804E-4</v>
      </c>
      <c r="H100" s="8">
        <v>4.6100000000000003</v>
      </c>
      <c r="I100" s="8">
        <f t="shared" si="168"/>
        <v>3.2000000000000001E-2</v>
      </c>
      <c r="J100" s="8">
        <f t="shared" si="195"/>
        <v>-2.5953343315792132E-3</v>
      </c>
      <c r="K100" s="8">
        <f t="shared" si="169"/>
        <v>3.3334918443848034</v>
      </c>
      <c r="L100" s="8">
        <f t="shared" si="196"/>
        <v>-3.2893383174090602</v>
      </c>
      <c r="M100" s="14">
        <v>0.16947141864524548</v>
      </c>
      <c r="N100" s="14">
        <f t="shared" si="197"/>
        <v>-1.7750709879418196</v>
      </c>
      <c r="O100" s="10">
        <v>0.16802037885571064</v>
      </c>
      <c r="P100" s="10">
        <f t="shared" si="153"/>
        <v>-1.7836700042228939</v>
      </c>
      <c r="Q100" s="8">
        <f t="shared" si="198"/>
        <v>-1.0050474920142438E-3</v>
      </c>
      <c r="R100" s="8">
        <v>4.1374000000000004</v>
      </c>
      <c r="S100" s="8">
        <f t="shared" si="170"/>
        <v>2.7274000000000003E-2</v>
      </c>
      <c r="T100" s="8">
        <f t="shared" si="199"/>
        <v>-2.2166552628450908E-3</v>
      </c>
      <c r="U100" s="8">
        <f t="shared" si="154"/>
        <v>-7.024600713155162</v>
      </c>
      <c r="V100" s="8">
        <f t="shared" si="200"/>
        <v>-2.624162988202559</v>
      </c>
      <c r="W100" s="14">
        <v>0.12736176472461203</v>
      </c>
      <c r="X100" s="14">
        <f t="shared" si="201"/>
        <v>-2.0607237007900689</v>
      </c>
      <c r="Y100" s="8">
        <v>0.12845215157353884</v>
      </c>
      <c r="Z100" s="8">
        <f t="shared" si="155"/>
        <v>-2.0521988052859617</v>
      </c>
      <c r="AA100" s="8">
        <f t="shared" si="202"/>
        <v>2.4841005553626339E-3</v>
      </c>
      <c r="AB100" s="9">
        <v>10.27</v>
      </c>
      <c r="AC100" s="13">
        <f t="shared" si="171"/>
        <v>8.8599999999999998E-2</v>
      </c>
      <c r="AD100" s="8">
        <f t="shared" si="203"/>
        <v>-7.0126111010064829E-3</v>
      </c>
      <c r="AE100" s="13">
        <f t="shared" si="204"/>
        <v>9.853640222145053</v>
      </c>
      <c r="AF100" s="8">
        <f t="shared" si="205"/>
        <v>-8.9622507949398056</v>
      </c>
      <c r="AG100" s="14">
        <v>0.78242999999999996</v>
      </c>
      <c r="AH100" s="14">
        <f t="shared" si="206"/>
        <v>-0.24535081743834275</v>
      </c>
      <c r="AI100" s="10">
        <v>0.78860248599047689</v>
      </c>
      <c r="AJ100" s="10">
        <f t="shared" si="156"/>
        <v>-0.23749290513364135</v>
      </c>
      <c r="AK100" s="8">
        <f t="shared" si="207"/>
        <v>-5.2716934930789883E-3</v>
      </c>
      <c r="AL100" s="9">
        <v>7.84</v>
      </c>
      <c r="AM100" s="13">
        <f t="shared" si="172"/>
        <v>6.4299999999999996E-2</v>
      </c>
      <c r="AN100" s="8">
        <f t="shared" si="208"/>
        <v>-5.1422202760789126E-3</v>
      </c>
      <c r="AO100" s="13">
        <f t="shared" si="209"/>
        <v>4.3213226027684044</v>
      </c>
      <c r="AP100" s="8">
        <f t="shared" si="210"/>
        <v>-6.5242542054503163</v>
      </c>
      <c r="AQ100" s="14">
        <v>0.98236652094896615</v>
      </c>
      <c r="AR100" s="14">
        <f t="shared" si="211"/>
        <v>-1.7790801008548938E-2</v>
      </c>
      <c r="AS100" s="10">
        <v>0.98405922462037443</v>
      </c>
      <c r="AT100" s="10">
        <f t="shared" si="157"/>
        <v>-1.606919611875416E-2</v>
      </c>
      <c r="AU100" s="8">
        <f t="shared" si="212"/>
        <v>1.416792342940898E-4</v>
      </c>
      <c r="AV100" s="6">
        <v>2.68</v>
      </c>
      <c r="AW100" s="6">
        <f t="shared" si="173"/>
        <v>1.2700000000000003E-2</v>
      </c>
      <c r="AX100" s="8">
        <f t="shared" si="213"/>
        <v>-1.0388870041979636E-3</v>
      </c>
      <c r="AY100" s="6">
        <f t="shared" si="214"/>
        <v>1.3266716937176362</v>
      </c>
      <c r="AZ100" s="8">
        <f t="shared" si="215"/>
        <v>-1.2906573026003023</v>
      </c>
      <c r="BA100" s="17">
        <v>1.5562499999999999</v>
      </c>
      <c r="BB100" s="17">
        <f t="shared" si="216"/>
        <v>0.44227908123088061</v>
      </c>
      <c r="BC100" s="17">
        <v>1.5625</v>
      </c>
      <c r="BD100" s="15">
        <f t="shared" si="158"/>
        <v>0.44628710262841953</v>
      </c>
      <c r="BE100" s="8">
        <f t="shared" si="217"/>
        <v>6.5122509304593734E-4</v>
      </c>
      <c r="BF100" s="8">
        <v>3.9</v>
      </c>
      <c r="BG100" s="8">
        <f t="shared" si="174"/>
        <v>2.4900000000000002E-2</v>
      </c>
      <c r="BH100" s="8">
        <f t="shared" si="218"/>
        <v>-2.0258395367678261E-3</v>
      </c>
      <c r="BI100" s="8">
        <f t="shared" si="219"/>
        <v>2.7504900372183752</v>
      </c>
      <c r="BJ100" s="8">
        <f t="shared" si="220"/>
        <v>-2.5380856557913969</v>
      </c>
      <c r="BK100" s="17">
        <v>1.5562499999999999</v>
      </c>
      <c r="BL100" s="17">
        <f t="shared" si="221"/>
        <v>0.44227908123088061</v>
      </c>
      <c r="BM100" s="17">
        <v>1.5625</v>
      </c>
      <c r="BN100" s="8">
        <f t="shared" si="159"/>
        <v>0.44628710262841953</v>
      </c>
      <c r="BO100" s="8">
        <f t="shared" si="222"/>
        <v>6.5122509304593734E-4</v>
      </c>
      <c r="BP100" s="8">
        <v>3.9</v>
      </c>
      <c r="BQ100" s="8">
        <f t="shared" si="175"/>
        <v>2.4900000000000002E-2</v>
      </c>
      <c r="BR100" s="8">
        <f t="shared" si="223"/>
        <v>-2.0258395367678261E-3</v>
      </c>
      <c r="BS100" s="8">
        <f t="shared" si="224"/>
        <v>2.7504900372183752</v>
      </c>
      <c r="BT100" s="8">
        <f t="shared" si="225"/>
        <v>-2.5380856557913969</v>
      </c>
      <c r="BU100" s="14">
        <v>0.12860330381887511</v>
      </c>
      <c r="BV100" s="14">
        <f t="shared" si="226"/>
        <v>-2.0510227768486242</v>
      </c>
      <c r="BW100" s="10">
        <v>0.12829559304637886</v>
      </c>
      <c r="BX100" s="10">
        <f t="shared" si="160"/>
        <v>-2.0534183567705986</v>
      </c>
      <c r="BY100" s="8">
        <f t="shared" si="227"/>
        <v>-1.3847051868542959E-4</v>
      </c>
      <c r="BZ100" s="8">
        <v>0.81</v>
      </c>
      <c r="CA100" s="8">
        <f t="shared" si="176"/>
        <v>-5.9999999999999984E-3</v>
      </c>
      <c r="CB100" s="8">
        <f t="shared" si="228"/>
        <v>4.9496731649845138E-4</v>
      </c>
      <c r="CC100" s="8">
        <f t="shared" si="229"/>
        <v>-0.6553882074741717</v>
      </c>
      <c r="CD100" s="8">
        <f t="shared" si="230"/>
        <v>0.62875074697610267</v>
      </c>
      <c r="CE100" s="17">
        <v>1.5562499999999999</v>
      </c>
      <c r="CF100" s="17">
        <f t="shared" si="231"/>
        <v>0.44227908123088061</v>
      </c>
      <c r="CG100" s="17">
        <v>1.5625</v>
      </c>
      <c r="CH100" s="8">
        <f t="shared" si="161"/>
        <v>0.44628710262841953</v>
      </c>
      <c r="CI100" s="8">
        <f t="shared" si="232"/>
        <v>6.5122509304593734E-4</v>
      </c>
      <c r="CJ100" s="8">
        <v>3.9350000000000001</v>
      </c>
      <c r="CK100" s="8">
        <f t="shared" si="177"/>
        <v>2.5250000000000005E-2</v>
      </c>
      <c r="CL100" s="8">
        <f t="shared" si="233"/>
        <v>-2.0539966959429723E-3</v>
      </c>
      <c r="CM100" s="8">
        <f t="shared" si="234"/>
        <v>2.7854900372183753</v>
      </c>
      <c r="CN100" s="8">
        <f t="shared" si="235"/>
        <v>-2.573085655791397</v>
      </c>
      <c r="CO100" s="14">
        <v>6.2414180501810012E-3</v>
      </c>
      <c r="CP100" s="8">
        <v>6.2105706396515118E-3</v>
      </c>
      <c r="CQ100" s="8">
        <f t="shared" si="162"/>
        <v>-5.0815024968153404</v>
      </c>
      <c r="CR100" s="8">
        <f t="shared" si="236"/>
        <v>1.0892055694530667E-2</v>
      </c>
      <c r="CS100" s="9">
        <v>8.48</v>
      </c>
      <c r="CT100" s="13">
        <f t="shared" si="178"/>
        <v>7.0699999999999999E-2</v>
      </c>
      <c r="CU100" s="13">
        <f t="shared" si="237"/>
        <v>11.426822277812267</v>
      </c>
      <c r="CV100" s="14">
        <v>9.4475096364598291E-2</v>
      </c>
      <c r="CW100" s="10">
        <v>9.5100968698467153E-2</v>
      </c>
      <c r="CX100" s="10">
        <f t="shared" si="163"/>
        <v>-2.3528161233789149</v>
      </c>
      <c r="CY100" s="8">
        <f t="shared" si="238"/>
        <v>3.4550374048551991E-3</v>
      </c>
      <c r="CZ100" s="8">
        <v>7.54</v>
      </c>
      <c r="DA100" s="8">
        <f t="shared" si="179"/>
        <v>6.13E-2</v>
      </c>
      <c r="DB100" s="8">
        <f t="shared" si="239"/>
        <v>7.5120149619420786</v>
      </c>
      <c r="DC100" s="13"/>
      <c r="DD100" s="12">
        <v>1.6092693916961699E-2</v>
      </c>
      <c r="DE100" s="12">
        <f t="shared" si="164"/>
        <v>-4.1293899039649018</v>
      </c>
      <c r="DF100" s="8">
        <f t="shared" si="240"/>
        <v>-9.565897291504033E-3</v>
      </c>
      <c r="DG100" s="9">
        <v>7.3460000000000001</v>
      </c>
      <c r="DH100" s="13">
        <f t="shared" si="180"/>
        <v>5.9359999999999996E-2</v>
      </c>
      <c r="DI100" s="13">
        <f t="shared" si="241"/>
        <v>2.1096410833983863</v>
      </c>
      <c r="DJ100" s="6">
        <v>9.6422531245721251E-3</v>
      </c>
      <c r="DK100" s="6">
        <f t="shared" si="242"/>
        <v>-4.6416004710541277</v>
      </c>
      <c r="DL100" s="17">
        <v>9.5666320000000003E-3</v>
      </c>
      <c r="DM100" s="17">
        <f t="shared" si="165"/>
        <v>-4.6494740685846168</v>
      </c>
      <c r="DN100" s="8">
        <f t="shared" si="243"/>
        <v>-4.0224810491977792E-3</v>
      </c>
      <c r="DO100" s="16">
        <v>0.58399999999999996</v>
      </c>
      <c r="DP100" s="11">
        <f t="shared" si="181"/>
        <v>-8.26E-3</v>
      </c>
      <c r="DQ100" s="8">
        <f t="shared" si="244"/>
        <v>6.821054091834533E-4</v>
      </c>
      <c r="DR100" s="11">
        <f t="shared" si="245"/>
        <v>-2.4349924196791117</v>
      </c>
      <c r="DS100" s="8">
        <f t="shared" si="246"/>
        <v>0.92052409684134184</v>
      </c>
      <c r="DT100" s="6">
        <v>0.28661507595299512</v>
      </c>
      <c r="DU100" s="6">
        <v>0.28723251472066635</v>
      </c>
      <c r="DV100" s="6">
        <f t="shared" si="166"/>
        <v>-1.2474632354004644</v>
      </c>
      <c r="DW100" s="8">
        <f t="shared" si="247"/>
        <v>-5.1689493391626762E-5</v>
      </c>
      <c r="DX100" s="17">
        <v>3.58</v>
      </c>
      <c r="DY100" s="17">
        <f t="shared" si="182"/>
        <v>2.1700000000000001E-2</v>
      </c>
      <c r="DZ100" s="18">
        <f t="shared" si="248"/>
        <v>2.1493242026433492</v>
      </c>
      <c r="EB100" s="6">
        <v>9.2721372276309694E-3</v>
      </c>
      <c r="EC100" s="6">
        <f t="shared" si="167"/>
        <v>-4.6807413728351657</v>
      </c>
      <c r="ED100" s="8">
        <f t="shared" si="249"/>
        <v>2.2276062329007473E-4</v>
      </c>
      <c r="EE100" s="17">
        <v>18.510000000000002</v>
      </c>
      <c r="EF100" s="17">
        <f t="shared" si="183"/>
        <v>0.17100000000000001</v>
      </c>
      <c r="EG100" s="18">
        <f t="shared" si="250"/>
        <v>17.189104249316031</v>
      </c>
      <c r="EH100" s="17">
        <v>0.92279999999999995</v>
      </c>
      <c r="EI100" s="17">
        <f t="shared" si="251"/>
        <v>-8.0342752682538501E-2</v>
      </c>
      <c r="EJ100" s="17">
        <v>0.93374999999999997</v>
      </c>
      <c r="EK100" s="6">
        <f t="shared" si="252"/>
        <v>-6.8546542535110028E-2</v>
      </c>
      <c r="EL100" s="8">
        <f t="shared" si="253"/>
        <v>2.8736040061507762E-3</v>
      </c>
      <c r="EM100" s="17">
        <v>7.84</v>
      </c>
      <c r="EN100" s="29">
        <f t="shared" si="184"/>
        <v>6.4299999999999996E-2</v>
      </c>
      <c r="EO100" s="8">
        <f t="shared" si="254"/>
        <v>-5.1422202760789126E-3</v>
      </c>
      <c r="EP100" s="6">
        <f t="shared" si="255"/>
        <v>7.5794416024603102</v>
      </c>
      <c r="EQ100" s="8">
        <f t="shared" si="256"/>
        <v>-6.5714627184927128</v>
      </c>
      <c r="ER100" s="17">
        <v>1.5562499999999999</v>
      </c>
      <c r="ES100" s="17">
        <f t="shared" si="257"/>
        <v>0.44227908123088061</v>
      </c>
      <c r="ET100" s="17">
        <v>1.5625</v>
      </c>
      <c r="EU100" s="6">
        <f t="shared" si="258"/>
        <v>0.44628710262841953</v>
      </c>
      <c r="EV100" s="8">
        <f t="shared" si="259"/>
        <v>6.5122509304593734E-4</v>
      </c>
      <c r="EW100" s="17">
        <v>4.7835000000000001</v>
      </c>
      <c r="EX100" s="6">
        <f t="shared" si="185"/>
        <v>3.3735000000000001E-2</v>
      </c>
      <c r="EY100" s="8">
        <f t="shared" si="260"/>
        <v>-2.7339608192855636E-3</v>
      </c>
      <c r="EZ100" s="6">
        <f t="shared" si="261"/>
        <v>3.6339900372183749</v>
      </c>
      <c r="FA100" s="8">
        <f t="shared" si="262"/>
        <v>-3.4215856557913966</v>
      </c>
      <c r="FB100" s="6">
        <v>0.20860016771453485</v>
      </c>
      <c r="FC100" s="6">
        <f t="shared" si="263"/>
        <v>-1.5673359324151417</v>
      </c>
      <c r="FD100" s="6">
        <v>0.2094065418603677</v>
      </c>
      <c r="FE100" s="6">
        <f t="shared" si="264"/>
        <v>-1.5634777400577218</v>
      </c>
      <c r="FF100" s="8">
        <f t="shared" si="265"/>
        <v>6.5659432965592401E-4</v>
      </c>
      <c r="FG100" s="17">
        <v>4.9954999999999998</v>
      </c>
      <c r="FH100" s="6">
        <f t="shared" si="186"/>
        <v>3.5854999999999998E-2</v>
      </c>
      <c r="FI100" s="8">
        <f t="shared" si="266"/>
        <v>-2.9030634630797802E-3</v>
      </c>
      <c r="FJ100" s="6">
        <f t="shared" si="267"/>
        <v>3.8481377318623693</v>
      </c>
      <c r="FK100" s="8">
        <f t="shared" si="268"/>
        <v>-3.631788485024559</v>
      </c>
      <c r="FL100" s="17">
        <v>1.5562499999999999</v>
      </c>
      <c r="FM100" s="17">
        <f t="shared" si="269"/>
        <v>0.44227908123088061</v>
      </c>
      <c r="FN100" s="17">
        <v>1.5625</v>
      </c>
      <c r="FO100" s="6">
        <f t="shared" si="270"/>
        <v>0.44628710262841953</v>
      </c>
      <c r="FP100" s="8">
        <f t="shared" si="271"/>
        <v>6.5122509304593734E-4</v>
      </c>
      <c r="FQ100" s="17">
        <v>4.7835000000000001</v>
      </c>
      <c r="FR100" s="6">
        <f t="shared" si="187"/>
        <v>3.3735000000000001E-2</v>
      </c>
      <c r="FS100" s="8">
        <f t="shared" si="272"/>
        <v>-2.7339608192855636E-3</v>
      </c>
      <c r="FT100" s="6">
        <f t="shared" si="273"/>
        <v>3.6339900372183749</v>
      </c>
      <c r="FU100" s="8">
        <f t="shared" si="274"/>
        <v>-3.4215856557913966</v>
      </c>
      <c r="FV100" s="6">
        <v>0.9682041748964022</v>
      </c>
      <c r="FW100" s="6">
        <f t="shared" si="275"/>
        <v>-3.2312289467246319E-2</v>
      </c>
      <c r="FX100" s="6">
        <v>0.967305088024763</v>
      </c>
      <c r="FY100" s="6">
        <f t="shared" si="276"/>
        <v>-3.3241333779801895E-2</v>
      </c>
      <c r="FZ100" s="8">
        <f t="shared" si="277"/>
        <v>-2.898027108542145E-4</v>
      </c>
      <c r="GA100" s="17">
        <v>2.8083300000000002</v>
      </c>
      <c r="GB100" s="6">
        <f t="shared" si="188"/>
        <v>1.3983300000000002E-2</v>
      </c>
      <c r="GC100" s="8">
        <f t="shared" si="278"/>
        <v>-1.1432074885384669E-3</v>
      </c>
      <c r="GD100" s="6">
        <f t="shared" si="279"/>
        <v>1.2824089156583145</v>
      </c>
      <c r="GE100" s="8">
        <f t="shared" si="280"/>
        <v>-1.3871808985704364</v>
      </c>
      <c r="GG100" s="6">
        <v>5.6378525419667654E-4</v>
      </c>
      <c r="GH100" s="6">
        <f t="shared" si="281"/>
        <v>-7.4808371339422255</v>
      </c>
      <c r="GI100" s="8">
        <f t="shared" si="282"/>
        <v>-8.4406472261566723E-4</v>
      </c>
      <c r="GJ100" s="17">
        <v>9.7899999999999991</v>
      </c>
      <c r="GK100" s="6">
        <f t="shared" si="189"/>
        <v>8.3799999999999986E-2</v>
      </c>
      <c r="GL100" s="6">
        <f t="shared" si="283"/>
        <v>8.0423741109537321</v>
      </c>
      <c r="GM100" s="6">
        <v>0.19348909205243556</v>
      </c>
      <c r="GN100" s="6">
        <f t="shared" si="284"/>
        <v>-1.64253413992329</v>
      </c>
      <c r="GO100" s="6">
        <v>0.19512956603184517</v>
      </c>
      <c r="GP100" s="6">
        <f t="shared" si="285"/>
        <v>-1.6340914998727565</v>
      </c>
      <c r="GQ100" s="8">
        <f t="shared" si="286"/>
        <v>-5.8613813360208766E-4</v>
      </c>
      <c r="GR100" s="17">
        <v>6.3</v>
      </c>
      <c r="GS100" s="6">
        <f t="shared" si="190"/>
        <v>4.8899999999999999E-2</v>
      </c>
      <c r="GT100" s="8">
        <f t="shared" si="287"/>
        <v>-3.936766487339538E-3</v>
      </c>
      <c r="GU100" s="6">
        <f t="shared" si="288"/>
        <v>4.6555447465591646</v>
      </c>
      <c r="GV100" s="8">
        <f t="shared" si="289"/>
        <v>-4.9912646502500548</v>
      </c>
      <c r="GX100" s="6">
        <v>1.0042179160911662E-3</v>
      </c>
      <c r="GY100" s="6">
        <f t="shared" si="290"/>
        <v>-6.9035462333645192</v>
      </c>
      <c r="GZ100" s="8">
        <f t="shared" si="291"/>
        <v>-1.4008270539674905E-3</v>
      </c>
      <c r="HA100" s="17">
        <v>5.38</v>
      </c>
      <c r="HB100" s="6">
        <f t="shared" si="191"/>
        <v>3.9699999999999999E-2</v>
      </c>
      <c r="HC100" s="6">
        <f t="shared" si="292"/>
        <v>3.4096691784130035</v>
      </c>
      <c r="HD100" s="17">
        <v>1.5562499999999999</v>
      </c>
      <c r="HE100" s="17">
        <f t="shared" si="293"/>
        <v>0.44227908123088061</v>
      </c>
      <c r="HF100" s="17">
        <v>1.5625</v>
      </c>
      <c r="HG100" s="6">
        <f t="shared" si="294"/>
        <v>0.44628710262841953</v>
      </c>
      <c r="HH100" s="8">
        <f t="shared" si="295"/>
        <v>6.5122509304593734E-4</v>
      </c>
      <c r="HI100" s="17">
        <v>4.7835000000000001</v>
      </c>
      <c r="HJ100" s="6">
        <f t="shared" si="192"/>
        <v>3.3735000000000001E-2</v>
      </c>
      <c r="HK100" s="8">
        <f t="shared" si="296"/>
        <v>-2.7339608192855636E-3</v>
      </c>
      <c r="HL100" s="6">
        <f t="shared" si="297"/>
        <v>3.6339900372183749</v>
      </c>
      <c r="HM100" s="8">
        <f t="shared" si="298"/>
        <v>-3.4215856557913966</v>
      </c>
      <c r="HO100" s="6">
        <v>4.2303260227659227E-2</v>
      </c>
      <c r="HP100" s="6">
        <f t="shared" si="299"/>
        <v>-3.1628911219600138</v>
      </c>
      <c r="HQ100" s="8">
        <f t="shared" si="300"/>
        <v>1.3094309242545066E-3</v>
      </c>
      <c r="HR100" s="17">
        <v>7.99</v>
      </c>
      <c r="HS100" s="6">
        <f t="shared" si="193"/>
        <v>6.5799999999999997E-2</v>
      </c>
      <c r="HT100" s="6">
        <f t="shared" si="301"/>
        <v>7.1037723697018027</v>
      </c>
    </row>
    <row r="101" spans="1:228" x14ac:dyDescent="0.25">
      <c r="A101" s="7" t="s">
        <v>99</v>
      </c>
      <c r="B101" s="8">
        <v>1.85</v>
      </c>
      <c r="C101" s="14">
        <v>1.96516</v>
      </c>
      <c r="D101" s="14">
        <f t="shared" si="194"/>
        <v>0.67557366694278109</v>
      </c>
      <c r="E101" s="8">
        <v>1.9662168552366943</v>
      </c>
      <c r="F101" s="8">
        <f t="shared" si="152"/>
        <v>0.67611131840743033</v>
      </c>
      <c r="G101" s="8">
        <f t="shared" si="302"/>
        <v>-5.0654708383441882E-3</v>
      </c>
      <c r="H101" s="8">
        <v>5.0599999999999996</v>
      </c>
      <c r="I101" s="8">
        <f t="shared" si="168"/>
        <v>3.2099999999999997E-2</v>
      </c>
      <c r="J101" s="8">
        <f t="shared" si="195"/>
        <v>-2.5931772513039242E-3</v>
      </c>
      <c r="K101" s="8">
        <f t="shared" si="169"/>
        <v>1.1838116646623245</v>
      </c>
      <c r="L101" s="8">
        <f t="shared" si="196"/>
        <v>-3.2164516267936127</v>
      </c>
      <c r="M101" s="14">
        <v>0.16861131719160991</v>
      </c>
      <c r="N101" s="14">
        <f t="shared" si="197"/>
        <v>-1.7801591111617339</v>
      </c>
      <c r="O101" s="10">
        <v>0.16697785773419729</v>
      </c>
      <c r="P101" s="10">
        <f t="shared" si="153"/>
        <v>-1.7898940637739835</v>
      </c>
      <c r="Q101" s="8">
        <f t="shared" si="198"/>
        <v>-5.719356002527376E-3</v>
      </c>
      <c r="R101" s="8">
        <v>4.1074999999999999</v>
      </c>
      <c r="S101" s="8">
        <f t="shared" si="170"/>
        <v>2.2574999999999998E-2</v>
      </c>
      <c r="T101" s="8">
        <f t="shared" si="199"/>
        <v>-1.8313716124984669E-3</v>
      </c>
      <c r="U101" s="8">
        <f t="shared" si="154"/>
        <v>-6.7232378854632531</v>
      </c>
      <c r="V101" s="8">
        <f t="shared" si="200"/>
        <v>-2.1406180006124029</v>
      </c>
      <c r="W101" s="14">
        <v>0.12713588283157037</v>
      </c>
      <c r="X101" s="14">
        <f t="shared" si="201"/>
        <v>-2.0624988209495241</v>
      </c>
      <c r="Y101" s="8">
        <v>0.1312163758037003</v>
      </c>
      <c r="Z101" s="8">
        <f t="shared" si="155"/>
        <v>-2.0309075946839803</v>
      </c>
      <c r="AA101" s="8">
        <f t="shared" si="202"/>
        <v>-6.3427233621460299E-4</v>
      </c>
      <c r="AB101" s="9">
        <v>10.6</v>
      </c>
      <c r="AC101" s="13">
        <f t="shared" si="171"/>
        <v>8.7499999999999994E-2</v>
      </c>
      <c r="AD101" s="8">
        <f t="shared" si="203"/>
        <v>-6.9024219754389993E-3</v>
      </c>
      <c r="AE101" s="13">
        <f t="shared" si="204"/>
        <v>8.4962910655141588</v>
      </c>
      <c r="AF101" s="8">
        <f t="shared" si="205"/>
        <v>-9.1284367246338558</v>
      </c>
      <c r="AG101" s="14">
        <v>0.77259999999999995</v>
      </c>
      <c r="AH101" s="14">
        <f t="shared" si="206"/>
        <v>-0.25799382874995619</v>
      </c>
      <c r="AI101" s="10">
        <v>0.77821375041439889</v>
      </c>
      <c r="AJ101" s="10">
        <f t="shared" si="156"/>
        <v>-0.25075404907558163</v>
      </c>
      <c r="AK101" s="8">
        <f t="shared" si="207"/>
        <v>-1.103293145724038E-2</v>
      </c>
      <c r="AL101" s="9">
        <v>7.77</v>
      </c>
      <c r="AM101" s="13">
        <f t="shared" si="172"/>
        <v>5.9200000000000003E-2</v>
      </c>
      <c r="AN101" s="8">
        <f t="shared" si="208"/>
        <v>-4.7264974882557098E-3</v>
      </c>
      <c r="AO101" s="13">
        <f t="shared" si="209"/>
        <v>1.5068274171038483</v>
      </c>
      <c r="AP101" s="8">
        <f t="shared" si="210"/>
        <v>-6.0068427709290297</v>
      </c>
      <c r="AQ101" s="14">
        <v>1.0092039399321815</v>
      </c>
      <c r="AR101" s="14">
        <f t="shared" si="211"/>
        <v>9.1618417923862543E-3</v>
      </c>
      <c r="AS101" s="10">
        <v>1.0006822651683918</v>
      </c>
      <c r="AT101" s="10">
        <f t="shared" si="157"/>
        <v>6.8203253131919367E-4</v>
      </c>
      <c r="AU101" s="8">
        <f t="shared" si="212"/>
        <v>-6.3418629814910865E-3</v>
      </c>
      <c r="AV101" s="6">
        <v>2.68</v>
      </c>
      <c r="AW101" s="6">
        <f t="shared" si="173"/>
        <v>8.3000000000000001E-3</v>
      </c>
      <c r="AX101" s="8">
        <f t="shared" si="213"/>
        <v>-6.7761420735101829E-4</v>
      </c>
      <c r="AY101" s="6">
        <f t="shared" si="214"/>
        <v>-1.7067451925964345</v>
      </c>
      <c r="AZ101" s="8">
        <f t="shared" si="215"/>
        <v>-0.72819481672106423</v>
      </c>
      <c r="BA101" s="17">
        <v>1.56098</v>
      </c>
      <c r="BB101" s="17">
        <f t="shared" si="216"/>
        <v>0.44531382915140899</v>
      </c>
      <c r="BC101" s="17">
        <v>1.5685</v>
      </c>
      <c r="BD101" s="15">
        <f t="shared" si="158"/>
        <v>0.45011974864859577</v>
      </c>
      <c r="BE101" s="8">
        <f t="shared" si="217"/>
        <v>-7.5769828510616755E-3</v>
      </c>
      <c r="BF101" s="8">
        <v>3.97</v>
      </c>
      <c r="BG101" s="8">
        <f t="shared" si="174"/>
        <v>2.12E-2</v>
      </c>
      <c r="BH101" s="8">
        <f t="shared" si="218"/>
        <v>-1.7208723678772131E-3</v>
      </c>
      <c r="BI101" s="8">
        <f t="shared" si="219"/>
        <v>-0.91079314042467019</v>
      </c>
      <c r="BJ101" s="8">
        <f t="shared" si="220"/>
        <v>-2.1776557924789501</v>
      </c>
      <c r="BK101" s="17">
        <v>1.56098</v>
      </c>
      <c r="BL101" s="17">
        <f t="shared" si="221"/>
        <v>0.44531382915140899</v>
      </c>
      <c r="BM101" s="17">
        <v>1.5685</v>
      </c>
      <c r="BN101" s="8">
        <f t="shared" si="159"/>
        <v>0.45011974864859577</v>
      </c>
      <c r="BO101" s="8">
        <f t="shared" si="222"/>
        <v>-7.5769828510616755E-3</v>
      </c>
      <c r="BP101" s="8">
        <v>3.99</v>
      </c>
      <c r="BQ101" s="8">
        <f t="shared" si="175"/>
        <v>2.1400000000000002E-2</v>
      </c>
      <c r="BR101" s="8">
        <f t="shared" si="223"/>
        <v>-1.7369533075286547E-3</v>
      </c>
      <c r="BS101" s="8">
        <f t="shared" si="224"/>
        <v>-0.89079314042466995</v>
      </c>
      <c r="BT101" s="8">
        <f t="shared" si="225"/>
        <v>-2.1976557924789502</v>
      </c>
      <c r="BU101" s="14">
        <v>0.12847855692884858</v>
      </c>
      <c r="BV101" s="14">
        <f t="shared" si="226"/>
        <v>-2.0519932607206073</v>
      </c>
      <c r="BW101" s="10">
        <v>0.12816404998397948</v>
      </c>
      <c r="BX101" s="10">
        <f t="shared" si="160"/>
        <v>-2.0544441951627976</v>
      </c>
      <c r="BY101" s="8">
        <f t="shared" si="227"/>
        <v>-1.5378592123971302E-5</v>
      </c>
      <c r="BZ101" s="8">
        <v>0.88</v>
      </c>
      <c r="CA101" s="8">
        <f t="shared" si="176"/>
        <v>-9.7000000000000003E-3</v>
      </c>
      <c r="CB101" s="8">
        <f t="shared" si="228"/>
        <v>7.9835498909597291E-4</v>
      </c>
      <c r="CC101" s="8">
        <f t="shared" si="229"/>
        <v>-0.97615143684958849</v>
      </c>
      <c r="CD101" s="8">
        <f t="shared" si="230"/>
        <v>0.99941517830286064</v>
      </c>
      <c r="CE101" s="17">
        <v>1.56098</v>
      </c>
      <c r="CF101" s="17">
        <f t="shared" si="231"/>
        <v>0.44531382915140899</v>
      </c>
      <c r="CG101" s="17">
        <v>1.5685</v>
      </c>
      <c r="CH101" s="8">
        <f t="shared" si="161"/>
        <v>0.45011974864859577</v>
      </c>
      <c r="CI101" s="8">
        <f t="shared" si="232"/>
        <v>-7.5769828510616755E-3</v>
      </c>
      <c r="CJ101" s="8">
        <v>3.9710000000000001</v>
      </c>
      <c r="CK101" s="8">
        <f t="shared" si="177"/>
        <v>2.121E-2</v>
      </c>
      <c r="CL101" s="8">
        <f t="shared" si="233"/>
        <v>-1.7216764822023389E-3</v>
      </c>
      <c r="CM101" s="8">
        <f t="shared" si="234"/>
        <v>-0.90979314042467019</v>
      </c>
      <c r="CN101" s="8">
        <f t="shared" si="235"/>
        <v>-2.17865579247895</v>
      </c>
      <c r="CO101" s="14">
        <v>6.3510209266139529E-3</v>
      </c>
      <c r="CP101" s="8">
        <v>6.2800145445136854E-3</v>
      </c>
      <c r="CQ101" s="8">
        <f t="shared" si="162"/>
        <v>-5.070382982499348</v>
      </c>
      <c r="CR101" s="8">
        <f t="shared" si="236"/>
        <v>1.2245765856475632E-3</v>
      </c>
      <c r="CS101" s="9">
        <v>8.4593478260869599</v>
      </c>
      <c r="CT101" s="13">
        <f t="shared" si="178"/>
        <v>6.6093478260869601E-2</v>
      </c>
      <c r="CU101" s="13">
        <f t="shared" si="237"/>
        <v>7.0991784603459855</v>
      </c>
      <c r="CV101" s="14">
        <v>9.5059745049763777E-2</v>
      </c>
      <c r="CW101" s="10">
        <v>9.5783330443869538E-2</v>
      </c>
      <c r="CX101" s="10">
        <f t="shared" si="163"/>
        <v>-2.3456666128631625</v>
      </c>
      <c r="CY101" s="8">
        <f t="shared" si="238"/>
        <v>3.8796586361449226E-3</v>
      </c>
      <c r="CZ101" s="8">
        <v>7.59</v>
      </c>
      <c r="DA101" s="8">
        <f t="shared" si="179"/>
        <v>5.74E-2</v>
      </c>
      <c r="DB101" s="8">
        <f t="shared" si="239"/>
        <v>7.2918634544579692</v>
      </c>
      <c r="DC101" s="13"/>
      <c r="DD101" s="12">
        <v>1.6121231662098983E-2</v>
      </c>
      <c r="DE101" s="12">
        <f t="shared" si="164"/>
        <v>-4.1276181389850262</v>
      </c>
      <c r="DF101" s="8">
        <f t="shared" si="240"/>
        <v>-1.2238921570758565E-2</v>
      </c>
      <c r="DG101" s="9">
        <v>7.7625000000000002</v>
      </c>
      <c r="DH101" s="13">
        <f t="shared" si="180"/>
        <v>5.9124999999999997E-2</v>
      </c>
      <c r="DI101" s="13">
        <f t="shared" si="241"/>
        <v>1.0169313716965735</v>
      </c>
      <c r="DJ101" s="6">
        <v>9.7239941500451201E-3</v>
      </c>
      <c r="DK101" s="6">
        <f t="shared" si="242"/>
        <v>-4.6331588241280794</v>
      </c>
      <c r="DL101" s="17">
        <v>9.4822680000000003E-3</v>
      </c>
      <c r="DM101" s="17">
        <f t="shared" si="165"/>
        <v>-4.6583317508223239</v>
      </c>
      <c r="DN101" s="8">
        <f t="shared" si="243"/>
        <v>-3.6141699585463538E-3</v>
      </c>
      <c r="DO101" s="16">
        <v>0.58399999999999996</v>
      </c>
      <c r="DP101" s="11">
        <f t="shared" si="181"/>
        <v>-1.2659999999999999E-2</v>
      </c>
      <c r="DQ101" s="8">
        <f t="shared" si="244"/>
        <v>1.0433782060303987E-3</v>
      </c>
      <c r="DR101" s="11">
        <f t="shared" si="245"/>
        <v>-2.7116679834185411</v>
      </c>
      <c r="DS101" s="8">
        <f t="shared" si="246"/>
        <v>1.5684936977797042</v>
      </c>
      <c r="DT101" s="6">
        <v>0.30027324865627725</v>
      </c>
      <c r="DU101" s="6">
        <v>0.30140908748398765</v>
      </c>
      <c r="DV101" s="6">
        <f t="shared" si="166"/>
        <v>-1.1992868423352216</v>
      </c>
      <c r="DW101" s="8">
        <f t="shared" si="247"/>
        <v>-5.5771365959231822E-3</v>
      </c>
      <c r="DX101" s="17">
        <v>3.67</v>
      </c>
      <c r="DY101" s="17">
        <f t="shared" si="182"/>
        <v>1.8199999999999997E-2</v>
      </c>
      <c r="DZ101" s="18">
        <f t="shared" si="248"/>
        <v>-0.41085463836927316</v>
      </c>
      <c r="EB101" s="6">
        <v>9.2721372276309694E-3</v>
      </c>
      <c r="EC101" s="6">
        <f t="shared" si="167"/>
        <v>-4.6807413728351657</v>
      </c>
      <c r="ED101" s="8">
        <f t="shared" si="249"/>
        <v>2.2276062329007473E-4</v>
      </c>
      <c r="EE101" s="17" t="s">
        <v>441</v>
      </c>
      <c r="EF101" s="17" t="e">
        <f t="shared" si="183"/>
        <v>#VALUE!</v>
      </c>
      <c r="EG101" s="18" t="e">
        <f t="shared" si="250"/>
        <v>#VALUE!</v>
      </c>
      <c r="EH101" s="17">
        <v>0.94684999999999997</v>
      </c>
      <c r="EI101" s="17">
        <f t="shared" si="251"/>
        <v>-5.4614593273222989E-2</v>
      </c>
      <c r="EJ101" s="17">
        <v>0.95855000000000001</v>
      </c>
      <c r="EK101" s="6">
        <f t="shared" si="252"/>
        <v>-4.2333553016078614E-2</v>
      </c>
      <c r="EL101" s="8">
        <f t="shared" si="253"/>
        <v>-1.3155202627855966E-2</v>
      </c>
      <c r="EM101" s="17">
        <v>7.75</v>
      </c>
      <c r="EN101" s="29">
        <f t="shared" si="184"/>
        <v>5.9000000000000004E-2</v>
      </c>
      <c r="EO101" s="8">
        <f t="shared" si="254"/>
        <v>-4.710934393324484E-3</v>
      </c>
      <c r="EP101" s="6">
        <f t="shared" si="255"/>
        <v>0.6379189488576138</v>
      </c>
      <c r="EQ101" s="8">
        <f t="shared" si="256"/>
        <v>-6.047272980017655</v>
      </c>
      <c r="ER101" s="17">
        <v>1.56098</v>
      </c>
      <c r="ES101" s="17">
        <f t="shared" si="257"/>
        <v>0.44531382915140899</v>
      </c>
      <c r="ET101" s="17">
        <v>1.5685</v>
      </c>
      <c r="EU101" s="6">
        <f t="shared" si="258"/>
        <v>0.45011974864859577</v>
      </c>
      <c r="EV101" s="8">
        <f t="shared" si="259"/>
        <v>-7.5769828510616755E-3</v>
      </c>
      <c r="EW101" s="17">
        <v>4.8574000000000002</v>
      </c>
      <c r="EX101" s="6">
        <f t="shared" si="185"/>
        <v>3.0074E-2</v>
      </c>
      <c r="EY101" s="8">
        <f t="shared" si="260"/>
        <v>-2.4316702300275495E-3</v>
      </c>
      <c r="EZ101" s="6">
        <f t="shared" si="261"/>
        <v>-2.3393140424670181E-2</v>
      </c>
      <c r="FA101" s="8">
        <f t="shared" si="262"/>
        <v>-3.0650557924789501</v>
      </c>
      <c r="FB101" s="6">
        <v>0.20921465004665488</v>
      </c>
      <c r="FC101" s="6">
        <f t="shared" si="263"/>
        <v>-1.5643945203395744</v>
      </c>
      <c r="FD101" s="6">
        <v>0.2102452510853911</v>
      </c>
      <c r="FE101" s="6">
        <f t="shared" si="264"/>
        <v>-1.559480567373986</v>
      </c>
      <c r="FF101" s="8">
        <f t="shared" si="265"/>
        <v>-7.5681914982397291E-3</v>
      </c>
      <c r="FG101" s="17">
        <v>5.1506999999999996</v>
      </c>
      <c r="FH101" s="6">
        <f t="shared" si="186"/>
        <v>3.3006999999999995E-2</v>
      </c>
      <c r="FI101" s="8">
        <f t="shared" si="266"/>
        <v>-2.6653882431935116E-3</v>
      </c>
      <c r="FJ101" s="6">
        <f t="shared" si="267"/>
        <v>0.27342340070410781</v>
      </c>
      <c r="FK101" s="8">
        <f t="shared" si="268"/>
        <v>-3.3596515012210157</v>
      </c>
      <c r="FL101" s="17">
        <v>1.56098</v>
      </c>
      <c r="FM101" s="17">
        <f t="shared" si="269"/>
        <v>0.44531382915140899</v>
      </c>
      <c r="FN101" s="17">
        <v>1.5685</v>
      </c>
      <c r="FO101" s="6">
        <f t="shared" si="270"/>
        <v>0.45011974864859577</v>
      </c>
      <c r="FP101" s="8">
        <f t="shared" si="271"/>
        <v>-7.5769828510616755E-3</v>
      </c>
      <c r="FQ101" s="17">
        <v>4.8574000000000002</v>
      </c>
      <c r="FR101" s="6">
        <f t="shared" si="187"/>
        <v>3.0074E-2</v>
      </c>
      <c r="FS101" s="8">
        <f t="shared" si="272"/>
        <v>-2.4316702300275495E-3</v>
      </c>
      <c r="FT101" s="6">
        <f t="shared" si="273"/>
        <v>-2.3393140424670181E-2</v>
      </c>
      <c r="FU101" s="8">
        <f t="shared" si="274"/>
        <v>-3.0650557924789501</v>
      </c>
      <c r="FV101" s="6">
        <v>0.96696836079523485</v>
      </c>
      <c r="FW101" s="6">
        <f t="shared" si="275"/>
        <v>-3.3589502993555134E-2</v>
      </c>
      <c r="FX101" s="6">
        <v>0.9664637092877163</v>
      </c>
      <c r="FY101" s="6">
        <f t="shared" si="276"/>
        <v>-3.411152962876781E-2</v>
      </c>
      <c r="FZ101" s="8">
        <f t="shared" si="277"/>
        <v>-7.0750851425734895E-3</v>
      </c>
      <c r="GA101" s="17">
        <v>2.7774999999999999</v>
      </c>
      <c r="GB101" s="6">
        <f t="shared" si="188"/>
        <v>9.2749999999999985E-3</v>
      </c>
      <c r="GC101" s="8">
        <f t="shared" si="278"/>
        <v>-7.5688363605963538E-4</v>
      </c>
      <c r="GD101" s="6">
        <f t="shared" si="279"/>
        <v>-1.902534057029396</v>
      </c>
      <c r="GE101" s="8">
        <f t="shared" si="280"/>
        <v>-0.92123550051664493</v>
      </c>
      <c r="GG101" s="6">
        <v>5.6435000987612512E-4</v>
      </c>
      <c r="GH101" s="6">
        <f t="shared" si="281"/>
        <v>-7.4798359140626385</v>
      </c>
      <c r="GI101" s="8">
        <f t="shared" si="282"/>
        <v>-8.3250640646914675E-3</v>
      </c>
      <c r="GJ101" s="17">
        <v>9.59</v>
      </c>
      <c r="GK101" s="6">
        <f t="shared" si="189"/>
        <v>7.7399999999999997E-2</v>
      </c>
      <c r="GL101" s="6">
        <f t="shared" si="283"/>
        <v>4.4099743741234123</v>
      </c>
      <c r="GM101" s="6">
        <v>0.19735855312497536</v>
      </c>
      <c r="GN101" s="6">
        <f t="shared" si="284"/>
        <v>-1.6227331379341625</v>
      </c>
      <c r="GO101" s="6">
        <v>0.19925081692834942</v>
      </c>
      <c r="GP101" s="6">
        <f t="shared" si="285"/>
        <v>-1.6131908613034076</v>
      </c>
      <c r="GQ101" s="8">
        <f t="shared" si="286"/>
        <v>-8.0508252087491128E-3</v>
      </c>
      <c r="GR101" s="17">
        <v>6.48</v>
      </c>
      <c r="GS101" s="6">
        <f t="shared" si="190"/>
        <v>4.6300000000000008E-2</v>
      </c>
      <c r="GT101" s="8">
        <f t="shared" si="287"/>
        <v>-3.7172140597545589E-3</v>
      </c>
      <c r="GU101" s="6">
        <f t="shared" si="288"/>
        <v>1.4096699165003557</v>
      </c>
      <c r="GV101" s="8">
        <f t="shared" si="289"/>
        <v>-4.7444472423515798</v>
      </c>
      <c r="GX101" s="6">
        <v>9.5602294455066918E-4</v>
      </c>
      <c r="GY101" s="6">
        <f t="shared" si="290"/>
        <v>-6.9527286446248686</v>
      </c>
      <c r="GZ101" s="8">
        <f t="shared" si="291"/>
        <v>-4.3288696881439437E-3</v>
      </c>
      <c r="HA101" s="17">
        <v>5.36</v>
      </c>
      <c r="HB101" s="6">
        <f t="shared" si="191"/>
        <v>3.5099999999999999E-2</v>
      </c>
      <c r="HC101" s="6">
        <f t="shared" si="292"/>
        <v>1.7784521247424225</v>
      </c>
      <c r="HD101" s="17">
        <v>1.56098</v>
      </c>
      <c r="HE101" s="17">
        <f t="shared" si="293"/>
        <v>0.44531382915140899</v>
      </c>
      <c r="HF101" s="17">
        <v>1.5685</v>
      </c>
      <c r="HG101" s="6">
        <f t="shared" si="294"/>
        <v>0.45011974864859577</v>
      </c>
      <c r="HH101" s="8">
        <f t="shared" si="295"/>
        <v>-7.5769828510616755E-3</v>
      </c>
      <c r="HI101" s="17">
        <v>4.8574000000000002</v>
      </c>
      <c r="HJ101" s="6">
        <f t="shared" si="192"/>
        <v>3.0074E-2</v>
      </c>
      <c r="HK101" s="8">
        <f t="shared" si="296"/>
        <v>-2.4316702300275495E-3</v>
      </c>
      <c r="HL101" s="6">
        <f t="shared" si="297"/>
        <v>-2.3393140424670181E-2</v>
      </c>
      <c r="HM101" s="8">
        <f t="shared" si="298"/>
        <v>-3.0650557924789501</v>
      </c>
      <c r="HO101" s="6">
        <v>4.2315522306839166E-2</v>
      </c>
      <c r="HP101" s="6">
        <f t="shared" si="299"/>
        <v>-3.1626013026338904</v>
      </c>
      <c r="HQ101" s="8">
        <f t="shared" si="300"/>
        <v>-4.9120813511814854E-3</v>
      </c>
      <c r="HR101" s="17">
        <v>8</v>
      </c>
      <c r="HS101" s="6">
        <f t="shared" si="193"/>
        <v>6.1500000000000006E-2</v>
      </c>
      <c r="HT101" s="6">
        <f t="shared" si="301"/>
        <v>4.1851674595274062</v>
      </c>
    </row>
    <row r="102" spans="1:228" s="26" customFormat="1" x14ac:dyDescent="0.25">
      <c r="A102" s="19" t="s">
        <v>100</v>
      </c>
      <c r="B102" s="20">
        <v>1.87</v>
      </c>
      <c r="C102" s="21">
        <v>1.95197</v>
      </c>
      <c r="D102" s="14">
        <f t="shared" si="194"/>
        <v>0.66883911902033966</v>
      </c>
      <c r="E102" s="20">
        <v>1.9648202857477439</v>
      </c>
      <c r="F102" s="20">
        <f t="shared" si="152"/>
        <v>0.67540078350398414</v>
      </c>
      <c r="G102" s="8">
        <f t="shared" si="302"/>
        <v>-1.0684438478989033E-2</v>
      </c>
      <c r="H102" s="20">
        <v>5.24</v>
      </c>
      <c r="I102" s="20">
        <f t="shared" si="168"/>
        <v>3.3700000000000001E-2</v>
      </c>
      <c r="J102" s="8">
        <f t="shared" si="195"/>
        <v>-2.7200413870220874E-3</v>
      </c>
      <c r="K102" s="8">
        <f t="shared" si="169"/>
        <v>-0.90377539159561326</v>
      </c>
      <c r="L102" s="8">
        <f t="shared" si="196"/>
        <v>-3.448711563427203</v>
      </c>
      <c r="M102" s="21">
        <v>0.16433799724569517</v>
      </c>
      <c r="N102" s="14">
        <f t="shared" si="197"/>
        <v>-1.8058300132048368</v>
      </c>
      <c r="O102" s="22">
        <v>0.16579821561328428</v>
      </c>
      <c r="P102" s="22">
        <f t="shared" si="153"/>
        <v>-1.7969837986230282</v>
      </c>
      <c r="Q102" s="8">
        <f t="shared" si="198"/>
        <v>-1.2012128602665539E-2</v>
      </c>
      <c r="R102" s="20">
        <v>4.1665000000000001</v>
      </c>
      <c r="S102" s="20">
        <f t="shared" si="170"/>
        <v>2.2964999999999999E-2</v>
      </c>
      <c r="T102" s="8">
        <f t="shared" si="199"/>
        <v>-1.8623573458975695E-3</v>
      </c>
      <c r="U102" s="20">
        <f t="shared" si="154"/>
        <v>-1.6168206777036467</v>
      </c>
      <c r="V102" s="8">
        <f t="shared" si="200"/>
        <v>-2.4026029415702741</v>
      </c>
      <c r="W102" s="21">
        <v>0.12102727954881029</v>
      </c>
      <c r="X102" s="14">
        <f t="shared" si="201"/>
        <v>-2.1117393079789983</v>
      </c>
      <c r="Y102" s="20">
        <v>0.12626262626262627</v>
      </c>
      <c r="Z102" s="20">
        <f t="shared" si="155"/>
        <v>-2.0693912058263346</v>
      </c>
      <c r="AA102" s="8">
        <f t="shared" si="202"/>
        <v>-2.0581498335523474E-3</v>
      </c>
      <c r="AB102" s="23">
        <v>11.42</v>
      </c>
      <c r="AC102" s="24">
        <f t="shared" si="171"/>
        <v>9.5500000000000002E-2</v>
      </c>
      <c r="AD102" s="8">
        <f t="shared" si="203"/>
        <v>-7.5069784695918074E-3</v>
      </c>
      <c r="AE102" s="13">
        <f t="shared" si="204"/>
        <v>8.7267400665790618</v>
      </c>
      <c r="AF102" s="8">
        <f t="shared" si="205"/>
        <v>-10.056995276282473</v>
      </c>
      <c r="AG102" s="21">
        <v>0.74682000000000004</v>
      </c>
      <c r="AH102" s="14">
        <f t="shared" si="206"/>
        <v>-0.29193108674119578</v>
      </c>
      <c r="AI102" s="22">
        <v>0.76109988065953871</v>
      </c>
      <c r="AJ102" s="22">
        <f t="shared" si="156"/>
        <v>-0.27299068050877889</v>
      </c>
      <c r="AK102" s="8">
        <f t="shared" si="207"/>
        <v>-1.4453001794613507E-2</v>
      </c>
      <c r="AL102" s="23">
        <v>7.75</v>
      </c>
      <c r="AM102" s="24">
        <f t="shared" si="172"/>
        <v>5.8799999999999998E-2</v>
      </c>
      <c r="AN102" s="8">
        <f t="shared" si="208"/>
        <v>-4.6945469179662247E-3</v>
      </c>
      <c r="AO102" s="13">
        <f t="shared" si="209"/>
        <v>9.8799282154597018E-2</v>
      </c>
      <c r="AP102" s="8">
        <f t="shared" si="210"/>
        <v>-6.1070482564756148</v>
      </c>
      <c r="AQ102" s="21">
        <v>0.98343888910743094</v>
      </c>
      <c r="AR102" s="14">
        <f t="shared" si="211"/>
        <v>-1.6699779222413398E-2</v>
      </c>
      <c r="AS102" s="22">
        <v>0.98388301237429665</v>
      </c>
      <c r="AT102" s="22">
        <f t="shared" si="157"/>
        <v>-1.6248278861363329E-2</v>
      </c>
      <c r="AU102" s="8">
        <f t="shared" si="212"/>
        <v>-4.8822160779921076E-3</v>
      </c>
      <c r="AV102" s="26">
        <v>2.6</v>
      </c>
      <c r="AW102" s="26">
        <f t="shared" si="173"/>
        <v>7.3000000000000001E-3</v>
      </c>
      <c r="AX102" s="8">
        <f t="shared" si="213"/>
        <v>-5.961335996798045E-4</v>
      </c>
      <c r="AY102" s="6">
        <f t="shared" si="214"/>
        <v>-1.222886431196843</v>
      </c>
      <c r="AZ102" s="8">
        <f t="shared" si="215"/>
        <v>-0.73541786979197932</v>
      </c>
      <c r="BA102" s="17">
        <v>1.5722100000000001</v>
      </c>
      <c r="BB102" s="17">
        <f t="shared" si="216"/>
        <v>0.45248227287122067</v>
      </c>
      <c r="BC102" s="17">
        <v>1.57945</v>
      </c>
      <c r="BD102" s="27">
        <f t="shared" si="158"/>
        <v>0.45707668517174305</v>
      </c>
      <c r="BE102" s="8">
        <f t="shared" si="217"/>
        <v>-9.2780214267752514E-3</v>
      </c>
      <c r="BF102" s="20">
        <v>4.24</v>
      </c>
      <c r="BG102" s="20">
        <f t="shared" si="174"/>
        <v>2.3700000000000002E-2</v>
      </c>
      <c r="BH102" s="8">
        <f t="shared" si="218"/>
        <v>-1.9213387286409755E-3</v>
      </c>
      <c r="BI102" s="8">
        <f t="shared" si="219"/>
        <v>-1.3412085707101002</v>
      </c>
      <c r="BJ102" s="8">
        <f t="shared" si="220"/>
        <v>-2.4251190180474893</v>
      </c>
      <c r="BK102" s="17">
        <v>1.5722100000000001</v>
      </c>
      <c r="BL102" s="17">
        <f t="shared" si="221"/>
        <v>0.45248227287122067</v>
      </c>
      <c r="BM102" s="17">
        <v>1.57945</v>
      </c>
      <c r="BN102" s="20">
        <f t="shared" si="159"/>
        <v>0.45707668517174305</v>
      </c>
      <c r="BO102" s="8">
        <f t="shared" si="222"/>
        <v>-9.2780214267752514E-3</v>
      </c>
      <c r="BP102" s="20">
        <v>4.22</v>
      </c>
      <c r="BQ102" s="20">
        <f t="shared" si="175"/>
        <v>2.3499999999999997E-2</v>
      </c>
      <c r="BR102" s="8">
        <f t="shared" si="223"/>
        <v>-1.9052931490968206E-3</v>
      </c>
      <c r="BS102" s="8">
        <f t="shared" si="224"/>
        <v>-1.3612085707101009</v>
      </c>
      <c r="BT102" s="8">
        <f t="shared" si="225"/>
        <v>-2.4051190180474888</v>
      </c>
      <c r="BU102" s="21">
        <v>0.12830135422079381</v>
      </c>
      <c r="BV102" s="14">
        <f t="shared" si="226"/>
        <v>-2.0533734523048417</v>
      </c>
      <c r="BW102" s="22">
        <v>0.12819691045445805</v>
      </c>
      <c r="BX102" s="22">
        <f t="shared" si="160"/>
        <v>-2.0541878342051669</v>
      </c>
      <c r="BY102" s="8">
        <f t="shared" si="227"/>
        <v>5.3977207243605108E-4</v>
      </c>
      <c r="BZ102" s="20">
        <v>1.1299999999999999</v>
      </c>
      <c r="CA102" s="20">
        <f t="shared" si="176"/>
        <v>-7.4000000000000021E-3</v>
      </c>
      <c r="CB102" s="8">
        <f t="shared" si="228"/>
        <v>6.0831000325034523E-4</v>
      </c>
      <c r="CC102" s="8">
        <f t="shared" si="229"/>
        <v>-0.52409117102557978</v>
      </c>
      <c r="CD102" s="8">
        <f t="shared" si="230"/>
        <v>0.74977302053950545</v>
      </c>
      <c r="CE102" s="17">
        <v>1.5722100000000001</v>
      </c>
      <c r="CF102" s="17">
        <f t="shared" si="231"/>
        <v>0.45248227287122067</v>
      </c>
      <c r="CG102" s="17">
        <v>1.57945</v>
      </c>
      <c r="CH102" s="20">
        <f t="shared" si="161"/>
        <v>0.45707668517174305</v>
      </c>
      <c r="CI102" s="8">
        <f t="shared" si="232"/>
        <v>-9.2780214267752514E-3</v>
      </c>
      <c r="CJ102" s="20">
        <v>4.0359999999999996</v>
      </c>
      <c r="CK102" s="20">
        <f t="shared" si="177"/>
        <v>2.1659999999999995E-2</v>
      </c>
      <c r="CL102" s="8">
        <f t="shared" si="233"/>
        <v>-1.7575412370063326E-3</v>
      </c>
      <c r="CM102" s="8">
        <f t="shared" si="234"/>
        <v>-1.5452085707101011</v>
      </c>
      <c r="CN102" s="8">
        <f t="shared" si="235"/>
        <v>-2.2211190180474887</v>
      </c>
      <c r="CO102" s="21">
        <v>6.3869195886823785E-3</v>
      </c>
      <c r="CP102" s="20">
        <v>6.4103550311030424E-3</v>
      </c>
      <c r="CQ102" s="20">
        <f t="shared" si="162"/>
        <v>-5.0498406225158083</v>
      </c>
      <c r="CR102" s="8">
        <f t="shared" si="236"/>
        <v>-8.6827111495234588E-3</v>
      </c>
      <c r="CS102" s="23">
        <v>8.8265853658536599</v>
      </c>
      <c r="CT102" s="24">
        <f t="shared" si="178"/>
        <v>6.9565853658536597E-2</v>
      </c>
      <c r="CU102" s="13">
        <f t="shared" si="237"/>
        <v>3.4835009060442763</v>
      </c>
      <c r="CV102" s="21">
        <v>9.5672722750016745E-2</v>
      </c>
      <c r="CW102" s="22">
        <v>9.6822854841239564E-2</v>
      </c>
      <c r="CX102" s="22">
        <f t="shared" si="163"/>
        <v>-2.3348722088358915</v>
      </c>
      <c r="CY102" s="8">
        <f t="shared" si="238"/>
        <v>-3.6472242438544411E-3</v>
      </c>
      <c r="CZ102" s="20">
        <v>7.79</v>
      </c>
      <c r="DA102" s="20">
        <f t="shared" si="179"/>
        <v>5.9200000000000003E-2</v>
      </c>
      <c r="DB102" s="8">
        <f t="shared" si="239"/>
        <v>4.4611103024582235</v>
      </c>
      <c r="DC102" s="24"/>
      <c r="DD102" s="25">
        <v>1.5458339774308241E-2</v>
      </c>
      <c r="DE102" s="25">
        <f t="shared" si="164"/>
        <v>-4.1696066300558936</v>
      </c>
      <c r="DF102" s="8">
        <f t="shared" si="240"/>
        <v>-1.4762598401004356E-2</v>
      </c>
      <c r="DG102" s="23">
        <v>7.7262000000000004</v>
      </c>
      <c r="DH102" s="24">
        <f t="shared" si="180"/>
        <v>5.8562000000000003E-2</v>
      </c>
      <c r="DI102" s="13">
        <f t="shared" si="241"/>
        <v>-4.8839360401742304E-2</v>
      </c>
      <c r="DJ102" s="26">
        <v>9.3194647272239264E-3</v>
      </c>
      <c r="DK102" s="6">
        <f t="shared" si="242"/>
        <v>-4.6756500846352536</v>
      </c>
      <c r="DL102" s="28">
        <v>9.4188569999999992E-3</v>
      </c>
      <c r="DM102" s="28">
        <f t="shared" si="165"/>
        <v>-4.665041535335483</v>
      </c>
      <c r="DN102" s="8">
        <f t="shared" si="243"/>
        <v>2.6026435150061644E-4</v>
      </c>
      <c r="DO102" s="23">
        <v>0.59699999999999998</v>
      </c>
      <c r="DP102" s="24">
        <f t="shared" si="181"/>
        <v>-1.2730000000000002E-2</v>
      </c>
      <c r="DQ102" s="8">
        <f t="shared" si="244"/>
        <v>1.0489906580259944E-3</v>
      </c>
      <c r="DR102" s="11">
        <f t="shared" si="245"/>
        <v>-1.1688942593997536</v>
      </c>
      <c r="DS102" s="8">
        <f t="shared" si="246"/>
        <v>1.1457716594132288</v>
      </c>
      <c r="DT102" s="26">
        <v>0.29407872487464892</v>
      </c>
      <c r="DU102" s="26">
        <v>0.29542097488921715</v>
      </c>
      <c r="DV102" s="26">
        <f t="shared" si="166"/>
        <v>-1.2193539063642382</v>
      </c>
      <c r="DW102" s="8">
        <f t="shared" si="247"/>
        <v>-1.0583167026256834E-3</v>
      </c>
      <c r="DX102" s="28">
        <v>4.01</v>
      </c>
      <c r="DY102" s="28">
        <f t="shared" si="182"/>
        <v>2.1399999999999995E-2</v>
      </c>
      <c r="DZ102" s="18">
        <f t="shared" si="248"/>
        <v>1.7166733189497261</v>
      </c>
      <c r="EB102" s="26">
        <v>9.285051067780872E-3</v>
      </c>
      <c r="EC102" s="26">
        <f t="shared" si="167"/>
        <v>-4.6793495841623427</v>
      </c>
      <c r="ED102" s="8">
        <f t="shared" si="249"/>
        <v>-2.2261185579453002E-4</v>
      </c>
      <c r="EE102" s="28" t="s">
        <v>441</v>
      </c>
      <c r="EF102" s="28" t="e">
        <f t="shared" si="183"/>
        <v>#VALUE!</v>
      </c>
      <c r="EG102" s="18" t="e">
        <f t="shared" si="250"/>
        <v>#VALUE!</v>
      </c>
      <c r="EH102" s="17">
        <v>0.94933999999999996</v>
      </c>
      <c r="EI102" s="17">
        <f t="shared" si="251"/>
        <v>-5.1988272671127725E-2</v>
      </c>
      <c r="EJ102" s="17">
        <v>0.96089999999999998</v>
      </c>
      <c r="EK102" s="6">
        <f t="shared" si="252"/>
        <v>-3.9884933698914923E-2</v>
      </c>
      <c r="EL102" s="8">
        <f t="shared" si="253"/>
        <v>-1.7268996719655316E-2</v>
      </c>
      <c r="EM102" s="17">
        <v>7.81</v>
      </c>
      <c r="EN102" s="29">
        <f t="shared" si="184"/>
        <v>5.9399999999999994E-2</v>
      </c>
      <c r="EO102" s="8">
        <f t="shared" si="254"/>
        <v>-4.7412282618120027E-3</v>
      </c>
      <c r="EP102" s="6">
        <f t="shared" si="255"/>
        <v>-0.96759868786212699</v>
      </c>
      <c r="EQ102" s="8">
        <f t="shared" si="256"/>
        <v>-6.0851434227251575</v>
      </c>
      <c r="ER102" s="17">
        <v>1.5722100000000001</v>
      </c>
      <c r="ES102" s="17">
        <f t="shared" si="257"/>
        <v>0.45248227287122067</v>
      </c>
      <c r="ET102" s="17">
        <v>1.57945</v>
      </c>
      <c r="EU102" s="6">
        <f t="shared" si="258"/>
        <v>0.45707668517174305</v>
      </c>
      <c r="EV102" s="8">
        <f t="shared" si="259"/>
        <v>-9.2780214267752514E-3</v>
      </c>
      <c r="EW102" s="17">
        <v>4.9405000000000001</v>
      </c>
      <c r="EX102" s="6">
        <f t="shared" si="185"/>
        <v>3.0705E-2</v>
      </c>
      <c r="EY102" s="8">
        <f t="shared" si="260"/>
        <v>-2.4815623098395356E-3</v>
      </c>
      <c r="EZ102" s="6">
        <f t="shared" si="261"/>
        <v>-0.64070857071010057</v>
      </c>
      <c r="FA102" s="8">
        <f t="shared" si="262"/>
        <v>-3.1256190180474888</v>
      </c>
      <c r="FB102" s="26">
        <v>0.21069842313300124</v>
      </c>
      <c r="FC102" s="6">
        <f t="shared" si="263"/>
        <v>-1.5573274421439889</v>
      </c>
      <c r="FD102" s="26">
        <v>0.21173879901753195</v>
      </c>
      <c r="FE102" s="6">
        <f t="shared" si="264"/>
        <v>-1.5524018440508176</v>
      </c>
      <c r="FF102" s="8">
        <f t="shared" si="265"/>
        <v>-9.3193418322277122E-3</v>
      </c>
      <c r="FG102" s="17">
        <v>5.3285999999999998</v>
      </c>
      <c r="FH102" s="6">
        <f t="shared" si="186"/>
        <v>3.4585999999999999E-2</v>
      </c>
      <c r="FI102" s="8">
        <f t="shared" si="266"/>
        <v>-2.7904705486776482E-3</v>
      </c>
      <c r="FJ102" s="6">
        <f t="shared" si="267"/>
        <v>-0.26913673289108497</v>
      </c>
      <c r="FK102" s="8">
        <f t="shared" si="268"/>
        <v>-3.5176911671459523</v>
      </c>
      <c r="FL102" s="17">
        <v>1.5722100000000001</v>
      </c>
      <c r="FM102" s="17">
        <f t="shared" si="269"/>
        <v>0.45248227287122067</v>
      </c>
      <c r="FN102" s="17">
        <v>1.57945</v>
      </c>
      <c r="FO102" s="6">
        <f t="shared" si="270"/>
        <v>0.45707668517174305</v>
      </c>
      <c r="FP102" s="8">
        <f t="shared" si="271"/>
        <v>-9.2780214267752514E-3</v>
      </c>
      <c r="FQ102" s="17">
        <v>4.9405000000000001</v>
      </c>
      <c r="FR102" s="6">
        <f t="shared" si="187"/>
        <v>3.0705E-2</v>
      </c>
      <c r="FS102" s="8">
        <f t="shared" si="272"/>
        <v>-2.4815623098395356E-3</v>
      </c>
      <c r="FT102" s="6">
        <f t="shared" si="273"/>
        <v>-0.64070857071010057</v>
      </c>
      <c r="FU102" s="8">
        <f t="shared" si="274"/>
        <v>-3.1256190180474888</v>
      </c>
      <c r="FV102" s="26">
        <v>0.98269474553119573</v>
      </c>
      <c r="FW102" s="6">
        <f t="shared" si="275"/>
        <v>-1.7456740599460632E-2</v>
      </c>
      <c r="FX102" s="26">
        <v>0.98198065498109677</v>
      </c>
      <c r="FY102" s="6">
        <f t="shared" si="276"/>
        <v>-1.8183670433628819E-2</v>
      </c>
      <c r="FZ102" s="8">
        <f t="shared" si="277"/>
        <v>-8.1834607656918745E-3</v>
      </c>
      <c r="GA102" s="17">
        <v>2.79</v>
      </c>
      <c r="GB102" s="6">
        <f t="shared" si="188"/>
        <v>9.1999999999999998E-3</v>
      </c>
      <c r="GC102" s="8">
        <f t="shared" si="278"/>
        <v>-7.506539222519315E-4</v>
      </c>
      <c r="GD102" s="6">
        <f t="shared" si="279"/>
        <v>-2.3533843062767499</v>
      </c>
      <c r="GE102" s="8">
        <f t="shared" si="280"/>
        <v>-0.91127649321974946</v>
      </c>
      <c r="GG102" s="26">
        <v>5.2655135192059607E-4</v>
      </c>
      <c r="GH102" s="6">
        <f t="shared" si="281"/>
        <v>-7.5491616966343722</v>
      </c>
      <c r="GI102" s="8">
        <f t="shared" si="282"/>
        <v>-1.1632092763184221E-2</v>
      </c>
      <c r="GJ102" s="17">
        <v>9.75</v>
      </c>
      <c r="GK102" s="6">
        <f t="shared" si="189"/>
        <v>7.8799999999999995E-2</v>
      </c>
      <c r="GL102" s="6">
        <f t="shared" si="283"/>
        <v>3.2271628947263111</v>
      </c>
      <c r="GM102" s="26">
        <v>0.19564302972795838</v>
      </c>
      <c r="GN102" s="6">
        <f t="shared" si="284"/>
        <v>-1.6314635571910712</v>
      </c>
      <c r="GO102" s="26">
        <v>0.19745285813012145</v>
      </c>
      <c r="GP102" s="6">
        <f t="shared" si="285"/>
        <v>-1.6222554161447147</v>
      </c>
      <c r="GQ102" s="8">
        <f t="shared" si="286"/>
        <v>-1.327570654190724E-2</v>
      </c>
      <c r="GR102" s="17">
        <v>6.41</v>
      </c>
      <c r="GS102" s="6">
        <f t="shared" si="190"/>
        <v>4.5400000000000003E-2</v>
      </c>
      <c r="GT102" s="8">
        <f t="shared" si="287"/>
        <v>-3.6457392217994489E-3</v>
      </c>
      <c r="GU102" s="6">
        <f t="shared" si="288"/>
        <v>-0.77028261676289556</v>
      </c>
      <c r="GV102" s="8">
        <f t="shared" si="289"/>
        <v>-4.6504417484207643</v>
      </c>
      <c r="GX102" s="26">
        <v>9.5854301461778101E-4</v>
      </c>
      <c r="GY102" s="6">
        <f t="shared" si="290"/>
        <v>-6.9500961194716622</v>
      </c>
      <c r="GZ102" s="8">
        <f t="shared" si="291"/>
        <v>-1.2767906477308966E-2</v>
      </c>
      <c r="HA102" s="17">
        <v>5.36</v>
      </c>
      <c r="HB102" s="6">
        <f t="shared" si="191"/>
        <v>3.49E-2</v>
      </c>
      <c r="HC102" s="6">
        <f t="shared" si="292"/>
        <v>-1.6171625909235863</v>
      </c>
      <c r="HD102" s="17">
        <v>1.5722100000000001</v>
      </c>
      <c r="HE102" s="17">
        <f t="shared" si="293"/>
        <v>0.45248227287122067</v>
      </c>
      <c r="HF102" s="17">
        <v>1.57945</v>
      </c>
      <c r="HG102" s="6">
        <f t="shared" si="294"/>
        <v>0.45707668517174305</v>
      </c>
      <c r="HH102" s="8">
        <f t="shared" si="295"/>
        <v>-9.2780214267752514E-3</v>
      </c>
      <c r="HI102" s="17">
        <v>4.9405000000000001</v>
      </c>
      <c r="HJ102" s="6">
        <f t="shared" si="192"/>
        <v>3.0705E-2</v>
      </c>
      <c r="HK102" s="8">
        <f t="shared" si="296"/>
        <v>-2.4815623098395356E-3</v>
      </c>
      <c r="HL102" s="6">
        <f t="shared" si="297"/>
        <v>-0.64070857071010057</v>
      </c>
      <c r="HM102" s="8">
        <f t="shared" si="298"/>
        <v>-3.1256190180474888</v>
      </c>
      <c r="HO102" s="26">
        <v>4.2707045893845656E-2</v>
      </c>
      <c r="HP102" s="6">
        <f t="shared" si="299"/>
        <v>-3.1533913631365311</v>
      </c>
      <c r="HQ102" s="8">
        <f t="shared" si="300"/>
        <v>-8.0241053062887202E-3</v>
      </c>
      <c r="HR102" s="17">
        <v>8.02</v>
      </c>
      <c r="HS102" s="6">
        <f t="shared" si="193"/>
        <v>6.1499999999999992E-2</v>
      </c>
      <c r="HT102" s="6">
        <f t="shared" si="301"/>
        <v>2.9403578774845109</v>
      </c>
    </row>
    <row r="103" spans="1:228" x14ac:dyDescent="0.25">
      <c r="A103" s="7" t="s">
        <v>101</v>
      </c>
      <c r="B103" s="8">
        <v>1.65</v>
      </c>
      <c r="C103" s="14">
        <v>1.9841500000000001</v>
      </c>
      <c r="D103" s="14">
        <f t="shared" si="194"/>
        <v>0.68519061084348898</v>
      </c>
      <c r="E103" s="8">
        <v>1.9873844807928236</v>
      </c>
      <c r="F103" s="8">
        <f t="shared" si="152"/>
        <v>0.68681944298561504</v>
      </c>
      <c r="G103" s="8">
        <f t="shared" si="302"/>
        <v>-1.9499359651159787E-2</v>
      </c>
      <c r="H103" s="8">
        <v>5.15</v>
      </c>
      <c r="I103" s="8">
        <f t="shared" si="168"/>
        <v>3.5000000000000003E-2</v>
      </c>
      <c r="J103" s="8">
        <f t="shared" si="195"/>
        <v>-2.8288683460229169E-3</v>
      </c>
      <c r="K103" s="8">
        <f t="shared" si="169"/>
        <v>-4.2997438604639147</v>
      </c>
      <c r="L103" s="8">
        <f t="shared" si="196"/>
        <v>-3.5195442347584955</v>
      </c>
      <c r="M103" s="14">
        <v>0.16495525588684071</v>
      </c>
      <c r="N103" s="14">
        <f t="shared" si="197"/>
        <v>-1.8020810182999263</v>
      </c>
      <c r="O103" s="10">
        <v>0.16661837510761465</v>
      </c>
      <c r="P103" s="10">
        <f t="shared" si="153"/>
        <v>-1.7920492605678215</v>
      </c>
      <c r="Q103" s="8">
        <f t="shared" si="198"/>
        <v>-2.5385049274902149E-2</v>
      </c>
      <c r="R103" s="8">
        <v>4.3395999999999999</v>
      </c>
      <c r="S103" s="8">
        <f t="shared" si="170"/>
        <v>2.6896E-2</v>
      </c>
      <c r="T103" s="8">
        <f t="shared" si="199"/>
        <v>-2.1816283842477358E-3</v>
      </c>
      <c r="U103" s="8">
        <f t="shared" si="154"/>
        <v>8.491973145999296</v>
      </c>
      <c r="V103" s="8">
        <f t="shared" si="200"/>
        <v>-2.8099146951229028</v>
      </c>
      <c r="W103" s="14">
        <v>0.12896652673798517</v>
      </c>
      <c r="X103" s="14">
        <f t="shared" si="201"/>
        <v>-2.0482023909431906</v>
      </c>
      <c r="Y103" s="8">
        <v>0.13113584624584299</v>
      </c>
      <c r="Z103" s="8">
        <f t="shared" si="155"/>
        <v>-2.0315214988450152</v>
      </c>
      <c r="AA103" s="8">
        <f t="shared" si="202"/>
        <v>-2.9031851296238087E-2</v>
      </c>
      <c r="AB103" s="9">
        <v>11.38</v>
      </c>
      <c r="AC103" s="13">
        <f t="shared" si="171"/>
        <v>9.7299999999999998E-2</v>
      </c>
      <c r="AD103" s="8">
        <f t="shared" si="203"/>
        <v>-7.6572105255205969E-3</v>
      </c>
      <c r="AE103" s="13">
        <f t="shared" si="204"/>
        <v>-1.882740518495235</v>
      </c>
      <c r="AF103" s="8">
        <f t="shared" si="205"/>
        <v>-9.9299871608262755</v>
      </c>
      <c r="AG103" s="14">
        <v>0.73382999999999998</v>
      </c>
      <c r="AH103" s="14">
        <f t="shared" si="206"/>
        <v>-0.30947788482223831</v>
      </c>
      <c r="AI103" s="10">
        <v>0.75462813434795606</v>
      </c>
      <c r="AJ103" s="10">
        <f t="shared" si="156"/>
        <v>-0.28153018835692095</v>
      </c>
      <c r="AK103" s="8">
        <f t="shared" si="207"/>
        <v>-2.5969759294391825E-2</v>
      </c>
      <c r="AL103" s="9">
        <v>7.46</v>
      </c>
      <c r="AM103" s="13">
        <f t="shared" si="172"/>
        <v>5.8100000000000006E-2</v>
      </c>
      <c r="AN103" s="8">
        <f t="shared" si="208"/>
        <v>-4.6490086342763082E-3</v>
      </c>
      <c r="AO103" s="13">
        <f t="shared" si="209"/>
        <v>-4.5779037177567297</v>
      </c>
      <c r="AP103" s="8">
        <f t="shared" si="210"/>
        <v>-6.1448573288576638</v>
      </c>
      <c r="AQ103" s="14">
        <v>0.98809347364260669</v>
      </c>
      <c r="AR103" s="14">
        <f t="shared" si="211"/>
        <v>-1.1977976759406919E-2</v>
      </c>
      <c r="AS103" s="10">
        <v>0.98522167487684742</v>
      </c>
      <c r="AT103" s="10">
        <f t="shared" si="157"/>
        <v>-1.4888612493750524E-2</v>
      </c>
      <c r="AU103" s="8">
        <f t="shared" si="212"/>
        <v>-1.7978305658694183E-2</v>
      </c>
      <c r="AV103" s="6">
        <v>2.41</v>
      </c>
      <c r="AW103" s="6">
        <f t="shared" si="173"/>
        <v>7.6000000000000026E-3</v>
      </c>
      <c r="AX103" s="8">
        <f t="shared" si="213"/>
        <v>-6.2177541707897355E-4</v>
      </c>
      <c r="AY103" s="6">
        <f t="shared" si="214"/>
        <v>-6.4313222634776732</v>
      </c>
      <c r="AZ103" s="8">
        <f t="shared" si="215"/>
        <v>-0.72506677925707264</v>
      </c>
      <c r="BA103" s="17">
        <v>1.5634999999999999</v>
      </c>
      <c r="BB103" s="17">
        <f t="shared" si="216"/>
        <v>0.44692689791575885</v>
      </c>
      <c r="BC103" s="17">
        <v>1.571</v>
      </c>
      <c r="BD103" s="15">
        <f t="shared" si="158"/>
        <v>0.45171235927348408</v>
      </c>
      <c r="BE103" s="8">
        <f t="shared" si="217"/>
        <v>-2.7395350824662157E-2</v>
      </c>
      <c r="BF103" s="8">
        <v>4.26</v>
      </c>
      <c r="BG103" s="8">
        <f t="shared" si="174"/>
        <v>2.6099999999999998E-2</v>
      </c>
      <c r="BH103" s="8">
        <f t="shared" si="218"/>
        <v>-2.1178061523650094E-3</v>
      </c>
      <c r="BI103" s="8">
        <f t="shared" si="219"/>
        <v>-8.3481403298648633</v>
      </c>
      <c r="BJ103" s="8">
        <f t="shared" si="220"/>
        <v>-2.6674104242807792</v>
      </c>
      <c r="BK103" s="17">
        <v>1.5634999999999999</v>
      </c>
      <c r="BL103" s="17">
        <f t="shared" si="221"/>
        <v>0.44692689791575885</v>
      </c>
      <c r="BM103" s="17">
        <v>1.571</v>
      </c>
      <c r="BN103" s="8">
        <f t="shared" si="159"/>
        <v>0.45171235927348408</v>
      </c>
      <c r="BO103" s="8">
        <f t="shared" si="222"/>
        <v>-2.7395350824662157E-2</v>
      </c>
      <c r="BP103" s="8">
        <v>4.29</v>
      </c>
      <c r="BQ103" s="8">
        <f t="shared" si="175"/>
        <v>2.64E-2</v>
      </c>
      <c r="BR103" s="8">
        <f t="shared" si="223"/>
        <v>-2.1418650004187967E-3</v>
      </c>
      <c r="BS103" s="8">
        <f t="shared" si="224"/>
        <v>-8.3181403298648622</v>
      </c>
      <c r="BT103" s="8">
        <f t="shared" si="225"/>
        <v>-2.6974104242807795</v>
      </c>
      <c r="BU103" s="14">
        <v>0.12843317942757332</v>
      </c>
      <c r="BV103" s="14">
        <f t="shared" si="226"/>
        <v>-2.05234651435075</v>
      </c>
      <c r="BW103" s="10">
        <v>0.12814762606522714</v>
      </c>
      <c r="BX103" s="10">
        <f t="shared" si="160"/>
        <v>-2.0545723510004712</v>
      </c>
      <c r="BY103" s="8">
        <f t="shared" si="227"/>
        <v>8.0261245809709614E-4</v>
      </c>
      <c r="BZ103" s="8">
        <v>1.22</v>
      </c>
      <c r="CA103" s="8">
        <f t="shared" si="176"/>
        <v>-4.2999999999999991E-3</v>
      </c>
      <c r="CB103" s="8">
        <f t="shared" si="228"/>
        <v>3.5368415191050495E-4</v>
      </c>
      <c r="CC103" s="8">
        <f t="shared" si="229"/>
        <v>-0.10895501676116146</v>
      </c>
      <c r="CD103" s="8">
        <f t="shared" si="230"/>
        <v>0.45671330990948733</v>
      </c>
      <c r="CE103" s="17">
        <v>1.5634999999999999</v>
      </c>
      <c r="CF103" s="17">
        <f t="shared" si="231"/>
        <v>0.44692689791575885</v>
      </c>
      <c r="CG103" s="17">
        <v>1.571</v>
      </c>
      <c r="CH103" s="8">
        <f t="shared" si="161"/>
        <v>0.45171235927348408</v>
      </c>
      <c r="CI103" s="8">
        <f t="shared" si="232"/>
        <v>-2.7395350824662157E-2</v>
      </c>
      <c r="CJ103" s="8">
        <v>4.1849999999999996</v>
      </c>
      <c r="CK103" s="8">
        <f t="shared" si="177"/>
        <v>2.5349999999999998E-2</v>
      </c>
      <c r="CL103" s="8">
        <f t="shared" si="233"/>
        <v>-2.0576312578133304E-3</v>
      </c>
      <c r="CM103" s="8">
        <f t="shared" si="234"/>
        <v>-8.4231403298648626</v>
      </c>
      <c r="CN103" s="8">
        <f t="shared" si="235"/>
        <v>-2.5924104242807791</v>
      </c>
      <c r="CO103" s="14">
        <v>6.6141940604537335E-3</v>
      </c>
      <c r="CP103" s="8">
        <v>6.7976020778910025E-3</v>
      </c>
      <c r="CQ103" s="8">
        <f t="shared" si="162"/>
        <v>-4.9911853645948963</v>
      </c>
      <c r="CR103" s="8">
        <f t="shared" si="236"/>
        <v>-3.4374472297963088E-2</v>
      </c>
      <c r="CS103" s="9">
        <v>8.6999999999999993</v>
      </c>
      <c r="CT103" s="13">
        <f t="shared" si="178"/>
        <v>7.0499999999999993E-2</v>
      </c>
      <c r="CU103" s="13">
        <f t="shared" si="237"/>
        <v>-6.6997889191852362</v>
      </c>
      <c r="CV103" s="14">
        <v>9.8509550500921056E-2</v>
      </c>
      <c r="CW103" s="10">
        <v>9.7874460344694283E-2</v>
      </c>
      <c r="CX103" s="10">
        <f t="shared" si="163"/>
        <v>-2.3240696384059691</v>
      </c>
      <c r="CY103" s="8">
        <f t="shared" si="238"/>
        <v>-2.5274739108691047E-2</v>
      </c>
      <c r="CZ103" s="8">
        <v>8.2100000000000009</v>
      </c>
      <c r="DA103" s="8">
        <f t="shared" si="179"/>
        <v>6.5600000000000006E-2</v>
      </c>
      <c r="DB103" s="8">
        <f t="shared" si="239"/>
        <v>-3.5498956434764182</v>
      </c>
      <c r="DC103" s="13"/>
      <c r="DD103" s="12">
        <v>1.4854426619132503E-2</v>
      </c>
      <c r="DE103" s="12">
        <f t="shared" si="164"/>
        <v>-4.2094573693226049</v>
      </c>
      <c r="DF103" s="8">
        <f t="shared" si="240"/>
        <v>-1.9996514554228462E-2</v>
      </c>
      <c r="DG103" s="9">
        <v>8.0310000000000006</v>
      </c>
      <c r="DH103" s="13">
        <f t="shared" si="180"/>
        <v>6.3810000000000006E-2</v>
      </c>
      <c r="DI103" s="13">
        <f t="shared" si="241"/>
        <v>-1.617605821691384</v>
      </c>
      <c r="DJ103" s="6">
        <v>9.3614288536087841E-3</v>
      </c>
      <c r="DK103" s="6">
        <f t="shared" si="242"/>
        <v>-4.6711573448431869</v>
      </c>
      <c r="DL103" s="17">
        <v>9.2506940000000003E-3</v>
      </c>
      <c r="DM103" s="17">
        <f t="shared" si="165"/>
        <v>-4.6830567032451631</v>
      </c>
      <c r="DN103" s="8">
        <f t="shared" si="243"/>
        <v>1.1488388533012373E-2</v>
      </c>
      <c r="DO103" s="16">
        <v>0.58199999999999996</v>
      </c>
      <c r="DP103" s="11">
        <f t="shared" si="181"/>
        <v>-1.068E-2</v>
      </c>
      <c r="DQ103" s="8">
        <f t="shared" si="244"/>
        <v>8.8099882462744361E-4</v>
      </c>
      <c r="DR103" s="11">
        <f t="shared" si="245"/>
        <v>3.5273554132049489</v>
      </c>
      <c r="DS103" s="8">
        <f t="shared" si="246"/>
        <v>1.2108857904231418</v>
      </c>
      <c r="DT103" s="6">
        <v>0.28589807733542993</v>
      </c>
      <c r="DU103" s="6">
        <v>0.2871088142405972</v>
      </c>
      <c r="DV103" s="6">
        <f t="shared" si="166"/>
        <v>-1.247893991383864</v>
      </c>
      <c r="DW103" s="8">
        <f t="shared" si="247"/>
        <v>-1.1368158395409278E-2</v>
      </c>
      <c r="DX103" s="17">
        <v>4.49</v>
      </c>
      <c r="DY103" s="17">
        <f t="shared" si="182"/>
        <v>2.8400000000000002E-2</v>
      </c>
      <c r="DZ103" s="18">
        <f t="shared" si="248"/>
        <v>-1.7072633581637111</v>
      </c>
      <c r="EB103" s="6">
        <v>9.2893636785880158E-3</v>
      </c>
      <c r="EC103" s="6">
        <f t="shared" si="167"/>
        <v>-4.6788852238103722</v>
      </c>
      <c r="ED103" s="8">
        <f t="shared" si="249"/>
        <v>-4.4497232112727936E-4</v>
      </c>
      <c r="EE103" s="17">
        <v>17.260000000000002</v>
      </c>
      <c r="EF103" s="17">
        <f t="shared" si="183"/>
        <v>0.15610000000000002</v>
      </c>
      <c r="EG103" s="18">
        <f t="shared" si="250"/>
        <v>15.432011071549089</v>
      </c>
      <c r="EH103" s="17">
        <v>0.94503000000000004</v>
      </c>
      <c r="EI103" s="17">
        <f t="shared" si="251"/>
        <v>-5.6538605960542831E-2</v>
      </c>
      <c r="EJ103" s="17">
        <v>0.95635000000000003</v>
      </c>
      <c r="EK103" s="6">
        <f t="shared" si="252"/>
        <v>-4.4631324145593954E-2</v>
      </c>
      <c r="EL103" s="8">
        <f t="shared" si="253"/>
        <v>-5.4142082125663737E-2</v>
      </c>
      <c r="EM103" s="17">
        <v>7.75</v>
      </c>
      <c r="EN103" s="29">
        <f t="shared" si="184"/>
        <v>6.0999999999999999E-2</v>
      </c>
      <c r="EO103" s="8">
        <f t="shared" si="254"/>
        <v>-4.8749715839331298E-3</v>
      </c>
      <c r="EP103" s="6">
        <f t="shared" si="255"/>
        <v>-15.556832850265495</v>
      </c>
      <c r="EQ103" s="8">
        <f t="shared" si="256"/>
        <v>-6.2427938418932625</v>
      </c>
      <c r="ER103" s="17">
        <v>1.5634999999999999</v>
      </c>
      <c r="ES103" s="17">
        <f t="shared" si="257"/>
        <v>0.44692689791575885</v>
      </c>
      <c r="ET103" s="17">
        <v>1.571</v>
      </c>
      <c r="EU103" s="6">
        <f t="shared" si="258"/>
        <v>0.45171235927348408</v>
      </c>
      <c r="EV103" s="8">
        <f t="shared" si="259"/>
        <v>-2.7395350824662157E-2</v>
      </c>
      <c r="EW103" s="17">
        <v>4.9610000000000003</v>
      </c>
      <c r="EX103" s="6">
        <f t="shared" si="185"/>
        <v>3.3110000000000001E-2</v>
      </c>
      <c r="EY103" s="8">
        <f t="shared" si="260"/>
        <v>-2.6783301295141282E-3</v>
      </c>
      <c r="EZ103" s="6">
        <f t="shared" si="261"/>
        <v>-7.6471403298648628</v>
      </c>
      <c r="FA103" s="8">
        <f t="shared" si="262"/>
        <v>-3.3684104242807793</v>
      </c>
      <c r="FB103" s="6">
        <v>0.20945698277216315</v>
      </c>
      <c r="FC103" s="6">
        <f t="shared" si="263"/>
        <v>-1.5632368935333865</v>
      </c>
      <c r="FD103" s="6">
        <v>0.21055512859654479</v>
      </c>
      <c r="FE103" s="6">
        <f t="shared" si="264"/>
        <v>-1.5580077665775516</v>
      </c>
      <c r="FF103" s="8">
        <f t="shared" si="265"/>
        <v>-2.7201994851306699E-2</v>
      </c>
      <c r="FG103" s="17">
        <v>5.3788999999999998</v>
      </c>
      <c r="FH103" s="6">
        <f t="shared" si="186"/>
        <v>3.7288999999999996E-2</v>
      </c>
      <c r="FI103" s="8">
        <f t="shared" si="266"/>
        <v>-3.0108551012808515E-3</v>
      </c>
      <c r="FJ103" s="6">
        <f t="shared" si="267"/>
        <v>-7.151897940522681</v>
      </c>
      <c r="FK103" s="8">
        <f t="shared" si="268"/>
        <v>-3.791631479727906</v>
      </c>
      <c r="FL103" s="17">
        <v>1.5634999999999999</v>
      </c>
      <c r="FM103" s="17">
        <f t="shared" si="269"/>
        <v>0.44692689791575885</v>
      </c>
      <c r="FN103" s="17">
        <v>1.571</v>
      </c>
      <c r="FO103" s="6">
        <f t="shared" si="270"/>
        <v>0.45171235927348408</v>
      </c>
      <c r="FP103" s="8">
        <f t="shared" si="271"/>
        <v>-2.7395350824662157E-2</v>
      </c>
      <c r="FQ103" s="17">
        <v>4.9610000000000003</v>
      </c>
      <c r="FR103" s="6">
        <f t="shared" si="187"/>
        <v>3.3110000000000001E-2</v>
      </c>
      <c r="FS103" s="8">
        <f t="shared" si="272"/>
        <v>-2.6783301295141282E-3</v>
      </c>
      <c r="FT103" s="6">
        <f t="shared" si="273"/>
        <v>-7.6471403298648628</v>
      </c>
      <c r="FU103" s="8">
        <f t="shared" si="274"/>
        <v>-3.3684104242807793</v>
      </c>
      <c r="FV103" s="6">
        <v>0.96585695658472981</v>
      </c>
      <c r="FW103" s="6">
        <f t="shared" si="275"/>
        <v>-3.4739533803896716E-2</v>
      </c>
      <c r="FX103" s="6">
        <v>0.96497153333976649</v>
      </c>
      <c r="FY103" s="6">
        <f t="shared" si="276"/>
        <v>-3.5656677208034677E-2</v>
      </c>
      <c r="FZ103" s="8">
        <f t="shared" si="277"/>
        <v>-1.3089787965805955E-2</v>
      </c>
      <c r="GA103" s="17">
        <v>2.75583</v>
      </c>
      <c r="GB103" s="6">
        <f t="shared" si="188"/>
        <v>1.10583E-2</v>
      </c>
      <c r="GC103" s="8">
        <f t="shared" si="278"/>
        <v>-9.0330864760446161E-4</v>
      </c>
      <c r="GD103" s="6">
        <f t="shared" si="279"/>
        <v>-4.1300851863223818</v>
      </c>
      <c r="GE103" s="8">
        <f t="shared" si="280"/>
        <v>-1.0948237239730965</v>
      </c>
      <c r="GG103" s="6">
        <v>5.5983205038488454E-4</v>
      </c>
      <c r="GH103" s="6">
        <f t="shared" si="281"/>
        <v>-7.4878737292440771</v>
      </c>
      <c r="GI103" s="8">
        <f t="shared" si="282"/>
        <v>-3.4668460191900619E-2</v>
      </c>
      <c r="GJ103" s="17">
        <v>9.61</v>
      </c>
      <c r="GK103" s="6">
        <f t="shared" si="189"/>
        <v>7.959999999999999E-2</v>
      </c>
      <c r="GL103" s="6">
        <f t="shared" si="283"/>
        <v>-5.9073840767602483</v>
      </c>
      <c r="GM103" s="6">
        <v>0.19248351859871998</v>
      </c>
      <c r="GN103" s="6">
        <f t="shared" si="284"/>
        <v>-1.647744746588687</v>
      </c>
      <c r="GO103" s="6">
        <v>0.19417852773840269</v>
      </c>
      <c r="GP103" s="6">
        <f t="shared" si="285"/>
        <v>-1.6389772970113949</v>
      </c>
      <c r="GQ103" s="8">
        <f t="shared" si="286"/>
        <v>-3.6138567069929017E-2</v>
      </c>
      <c r="GR103" s="17">
        <v>6.46</v>
      </c>
      <c r="GS103" s="6">
        <f t="shared" si="190"/>
        <v>4.8100000000000004E-2</v>
      </c>
      <c r="GT103" s="8">
        <f t="shared" si="287"/>
        <v>-3.8655153921225427E-3</v>
      </c>
      <c r="GU103" s="6">
        <f t="shared" si="288"/>
        <v>-9.6454268279716064</v>
      </c>
      <c r="GV103" s="8">
        <f t="shared" si="289"/>
        <v>-4.9151586767577111</v>
      </c>
      <c r="GX103" s="6">
        <v>9.9255583126550868E-4</v>
      </c>
      <c r="GY103" s="6">
        <f t="shared" si="290"/>
        <v>-6.9152272938208377</v>
      </c>
      <c r="GZ103" s="8">
        <f t="shared" si="291"/>
        <v>-4.3618611974098886E-2</v>
      </c>
      <c r="HA103" s="17">
        <v>5.52</v>
      </c>
      <c r="HB103" s="6">
        <f t="shared" si="191"/>
        <v>3.8699999999999998E-2</v>
      </c>
      <c r="HC103" s="6">
        <f t="shared" si="292"/>
        <v>-13.577444789639554</v>
      </c>
      <c r="HD103" s="17">
        <v>1.5634999999999999</v>
      </c>
      <c r="HE103" s="17">
        <f t="shared" si="293"/>
        <v>0.44692689791575885</v>
      </c>
      <c r="HF103" s="17">
        <v>1.571</v>
      </c>
      <c r="HG103" s="6">
        <f t="shared" si="294"/>
        <v>0.45171235927348408</v>
      </c>
      <c r="HH103" s="8">
        <f t="shared" si="295"/>
        <v>-2.7395350824662157E-2</v>
      </c>
      <c r="HI103" s="17">
        <v>4.9610000000000003</v>
      </c>
      <c r="HJ103" s="6">
        <f t="shared" si="192"/>
        <v>3.3110000000000001E-2</v>
      </c>
      <c r="HK103" s="8">
        <f t="shared" si="296"/>
        <v>-2.6783301295141282E-3</v>
      </c>
      <c r="HL103" s="6">
        <f t="shared" si="297"/>
        <v>-7.6471403298648628</v>
      </c>
      <c r="HM103" s="8">
        <f t="shared" si="298"/>
        <v>-3.3684104242807793</v>
      </c>
      <c r="HO103" s="6">
        <v>4.2767118073597933E-2</v>
      </c>
      <c r="HP103" s="6">
        <f t="shared" si="299"/>
        <v>-3.1519857409729517</v>
      </c>
      <c r="HQ103" s="8">
        <f t="shared" si="300"/>
        <v>-1.8738832723683485E-2</v>
      </c>
      <c r="HR103" s="17">
        <v>7.73</v>
      </c>
      <c r="HS103" s="6">
        <f t="shared" si="193"/>
        <v>6.08E-2</v>
      </c>
      <c r="HT103" s="6">
        <f t="shared" si="301"/>
        <v>-1.415533089473394</v>
      </c>
    </row>
    <row r="104" spans="1:228" x14ac:dyDescent="0.25">
      <c r="A104" s="7" t="s">
        <v>102</v>
      </c>
      <c r="B104" s="8">
        <v>1.69</v>
      </c>
      <c r="C104" s="14">
        <v>1.8400700000000001</v>
      </c>
      <c r="D104" s="14">
        <f t="shared" si="194"/>
        <v>0.60980361437552044</v>
      </c>
      <c r="E104" s="8">
        <v>1.8847604676769234</v>
      </c>
      <c r="F104" s="8">
        <f t="shared" si="152"/>
        <v>0.63380073997509689</v>
      </c>
      <c r="G104" s="8">
        <f t="shared" si="302"/>
        <v>-2.4695009593536099E-2</v>
      </c>
      <c r="H104" s="8">
        <v>4.99</v>
      </c>
      <c r="I104" s="8">
        <f t="shared" si="168"/>
        <v>3.3000000000000002E-2</v>
      </c>
      <c r="J104" s="8">
        <f t="shared" si="195"/>
        <v>-2.6686136241378389E-3</v>
      </c>
      <c r="K104" s="8">
        <f t="shared" si="169"/>
        <v>-6.5780038374144398</v>
      </c>
      <c r="L104" s="8">
        <f t="shared" si="196"/>
        <v>-3.5875857421050901</v>
      </c>
      <c r="M104" s="14">
        <v>0.15713387806411064</v>
      </c>
      <c r="N104" s="14">
        <f t="shared" si="197"/>
        <v>-1.8506571104755403</v>
      </c>
      <c r="O104" s="10">
        <v>0.15918618926091763</v>
      </c>
      <c r="P104" s="10">
        <f t="shared" si="153"/>
        <v>-1.8376807602085621</v>
      </c>
      <c r="Q104" s="8">
        <f t="shared" si="198"/>
        <v>-2.8171200716185507E-2</v>
      </c>
      <c r="R104" s="8">
        <v>4.4005999999999998</v>
      </c>
      <c r="S104" s="8">
        <f t="shared" si="170"/>
        <v>2.7105999999999998E-2</v>
      </c>
      <c r="T104" s="8">
        <f t="shared" si="199"/>
        <v>-2.1976760892084002E-3</v>
      </c>
      <c r="U104" s="8">
        <f t="shared" si="154"/>
        <v>10.721527079306995</v>
      </c>
      <c r="V104" s="8">
        <f t="shared" si="200"/>
        <v>-2.8662051167206584</v>
      </c>
      <c r="W104" s="14">
        <v>0.12726127375808904</v>
      </c>
      <c r="X104" s="14">
        <f t="shared" si="201"/>
        <v>-2.0615130321274004</v>
      </c>
      <c r="Y104" s="8">
        <v>0.13052444722896597</v>
      </c>
      <c r="Z104" s="8">
        <f t="shared" si="155"/>
        <v>-2.0361947346765534</v>
      </c>
      <c r="AA104" s="8">
        <f t="shared" si="202"/>
        <v>-3.264420405946078E-2</v>
      </c>
      <c r="AB104" s="9">
        <v>11.35</v>
      </c>
      <c r="AC104" s="13">
        <f t="shared" si="171"/>
        <v>9.6600000000000005E-2</v>
      </c>
      <c r="AD104" s="8">
        <f t="shared" si="203"/>
        <v>-7.6017284524521056E-3</v>
      </c>
      <c r="AE104" s="13">
        <f t="shared" si="204"/>
        <v>-3.3976816237843113</v>
      </c>
      <c r="AF104" s="8">
        <f t="shared" si="205"/>
        <v>-9.9633968555719132</v>
      </c>
      <c r="AG104" s="14">
        <v>0.69945999999999997</v>
      </c>
      <c r="AH104" s="14">
        <f t="shared" si="206"/>
        <v>-0.35744667021429621</v>
      </c>
      <c r="AI104" s="10">
        <v>0.7095222857402339</v>
      </c>
      <c r="AJ104" s="10">
        <f t="shared" si="156"/>
        <v>-0.34316337238875111</v>
      </c>
      <c r="AK104" s="8">
        <f t="shared" si="207"/>
        <v>-2.7206050073561139E-2</v>
      </c>
      <c r="AL104" s="9">
        <v>7.29</v>
      </c>
      <c r="AM104" s="13">
        <f t="shared" si="172"/>
        <v>5.5999999999999994E-2</v>
      </c>
      <c r="AN104" s="8">
        <f t="shared" si="208"/>
        <v>-4.4834564818341249E-3</v>
      </c>
      <c r="AO104" s="13">
        <f t="shared" si="209"/>
        <v>-5.2824200294244559</v>
      </c>
      <c r="AP104" s="8">
        <f t="shared" si="210"/>
        <v>-5.7712649896794641</v>
      </c>
      <c r="AQ104" s="14">
        <v>0.95385261069459537</v>
      </c>
      <c r="AR104" s="14">
        <f t="shared" si="211"/>
        <v>-4.7246115596865083E-2</v>
      </c>
      <c r="AS104" s="10">
        <v>0.94902411849894752</v>
      </c>
      <c r="AT104" s="10">
        <f t="shared" si="157"/>
        <v>-5.2321066049268027E-2</v>
      </c>
      <c r="AU104" s="8">
        <f t="shared" si="212"/>
        <v>-1.7345725650504851E-2</v>
      </c>
      <c r="AV104" s="6">
        <v>2.42</v>
      </c>
      <c r="AW104" s="6">
        <f t="shared" si="173"/>
        <v>7.3000000000000001E-3</v>
      </c>
      <c r="AX104" s="8">
        <f t="shared" si="213"/>
        <v>-5.9709735082313919E-4</v>
      </c>
      <c r="AY104" s="6">
        <f t="shared" si="214"/>
        <v>-6.2082902602019399</v>
      </c>
      <c r="AZ104" s="8">
        <f t="shared" si="215"/>
        <v>-0.66908359331460376</v>
      </c>
      <c r="BA104" s="17">
        <v>1.46519</v>
      </c>
      <c r="BB104" s="17">
        <f t="shared" si="216"/>
        <v>0.38198492689240676</v>
      </c>
      <c r="BC104" s="17">
        <v>1.4722</v>
      </c>
      <c r="BD104" s="15">
        <f t="shared" si="158"/>
        <v>0.38675788064246847</v>
      </c>
      <c r="BE104" s="8">
        <f t="shared" si="217"/>
        <v>-1.5807963268839376E-2</v>
      </c>
      <c r="BF104" s="8">
        <v>4.29</v>
      </c>
      <c r="BG104" s="8">
        <f t="shared" si="174"/>
        <v>2.6000000000000002E-2</v>
      </c>
      <c r="BH104" s="8">
        <f t="shared" si="218"/>
        <v>-2.1090339083806864E-3</v>
      </c>
      <c r="BI104" s="8">
        <f t="shared" si="219"/>
        <v>-3.7231853075357502</v>
      </c>
      <c r="BJ104" s="8">
        <f t="shared" si="220"/>
        <v>-2.6572604118749377</v>
      </c>
      <c r="BK104" s="17">
        <v>1.46519</v>
      </c>
      <c r="BL104" s="17">
        <f t="shared" si="221"/>
        <v>0.38198492689240676</v>
      </c>
      <c r="BM104" s="17">
        <v>1.4722</v>
      </c>
      <c r="BN104" s="8">
        <f t="shared" si="159"/>
        <v>0.38675788064246847</v>
      </c>
      <c r="BO104" s="8">
        <f t="shared" si="222"/>
        <v>-1.5807963268839376E-2</v>
      </c>
      <c r="BP104" s="8">
        <v>4.3099999999999996</v>
      </c>
      <c r="BQ104" s="8">
        <f t="shared" si="175"/>
        <v>2.6199999999999998E-2</v>
      </c>
      <c r="BR104" s="8">
        <f t="shared" si="223"/>
        <v>-2.1250696162073979E-3</v>
      </c>
      <c r="BS104" s="8">
        <f t="shared" si="224"/>
        <v>-3.7031853075357501</v>
      </c>
      <c r="BT104" s="8">
        <f t="shared" si="225"/>
        <v>-2.6772604118749372</v>
      </c>
      <c r="BU104" s="14">
        <v>0.12833757916824415</v>
      </c>
      <c r="BV104" s="14">
        <f t="shared" si="226"/>
        <v>-2.0530911494818636</v>
      </c>
      <c r="BW104" s="10">
        <v>0.12814762606522714</v>
      </c>
      <c r="BX104" s="10">
        <f t="shared" si="160"/>
        <v>-2.0545723510004712</v>
      </c>
      <c r="BY104" s="8">
        <f t="shared" si="227"/>
        <v>8.3360142380395352E-4</v>
      </c>
      <c r="BZ104" s="8">
        <v>1.19</v>
      </c>
      <c r="CA104" s="8">
        <f t="shared" si="176"/>
        <v>-5.0000000000000001E-3</v>
      </c>
      <c r="CB104" s="8">
        <f t="shared" si="228"/>
        <v>4.1124225026001326E-4</v>
      </c>
      <c r="CC104" s="8">
        <f t="shared" si="229"/>
        <v>-0.16655943047841859</v>
      </c>
      <c r="CD104" s="8">
        <f t="shared" si="230"/>
        <v>0.5177758663071792</v>
      </c>
      <c r="CE104" s="17">
        <v>1.46519</v>
      </c>
      <c r="CF104" s="17">
        <f t="shared" si="231"/>
        <v>0.38198492689240676</v>
      </c>
      <c r="CG104" s="17">
        <v>1.4722</v>
      </c>
      <c r="CH104" s="8">
        <f t="shared" si="161"/>
        <v>0.38675788064246847</v>
      </c>
      <c r="CI104" s="8">
        <f t="shared" si="232"/>
        <v>-1.5807963268839376E-2</v>
      </c>
      <c r="CJ104" s="8">
        <v>4.28</v>
      </c>
      <c r="CK104" s="8">
        <f t="shared" si="177"/>
        <v>2.5900000000000003E-2</v>
      </c>
      <c r="CL104" s="8">
        <f t="shared" si="233"/>
        <v>-2.1010149973341719E-3</v>
      </c>
      <c r="CM104" s="8">
        <f t="shared" si="234"/>
        <v>-3.7331853075357495</v>
      </c>
      <c r="CN104" s="8">
        <f t="shared" si="235"/>
        <v>-2.6472604118749379</v>
      </c>
      <c r="CO104" s="14">
        <v>6.2367469128102784E-3</v>
      </c>
      <c r="CP104" s="8">
        <v>6.3443926671509559E-3</v>
      </c>
      <c r="CQ104" s="8">
        <f t="shared" si="162"/>
        <v>-5.0601839007342013</v>
      </c>
      <c r="CR104" s="8">
        <f t="shared" si="236"/>
        <v>-3.2691178513637675E-2</v>
      </c>
      <c r="CS104" s="9">
        <v>8.59</v>
      </c>
      <c r="CT104" s="13">
        <f t="shared" si="178"/>
        <v>6.9000000000000006E-2</v>
      </c>
      <c r="CU104" s="13">
        <f t="shared" si="237"/>
        <v>-6.1764714054550698</v>
      </c>
      <c r="CV104" s="14">
        <v>9.712226722220603E-2</v>
      </c>
      <c r="CW104" s="10">
        <v>9.8924982218234439E-2</v>
      </c>
      <c r="CX104" s="10">
        <f t="shared" si="163"/>
        <v>-2.3133934714606328</v>
      </c>
      <c r="CY104" s="8">
        <f t="shared" si="238"/>
        <v>-3.0739552826186234E-2</v>
      </c>
      <c r="CZ104" s="8">
        <v>8.35</v>
      </c>
      <c r="DA104" s="8">
        <f t="shared" si="179"/>
        <v>6.6600000000000006E-2</v>
      </c>
      <c r="DB104" s="8">
        <f t="shared" si="239"/>
        <v>-5.6358211304744925</v>
      </c>
      <c r="DC104" s="13"/>
      <c r="DD104" s="12">
        <v>1.4549687181725592E-2</v>
      </c>
      <c r="DE104" s="12">
        <f t="shared" si="164"/>
        <v>-4.2301857851335143</v>
      </c>
      <c r="DF104" s="8">
        <f t="shared" si="240"/>
        <v>-1.4895338151121984E-2</v>
      </c>
      <c r="DG104" s="9">
        <v>8.0169999999999995</v>
      </c>
      <c r="DH104" s="13">
        <f t="shared" si="180"/>
        <v>6.3269999999999993E-2</v>
      </c>
      <c r="DI104" s="13">
        <f t="shared" si="241"/>
        <v>0.36886473955120569</v>
      </c>
      <c r="DJ104" s="6">
        <v>9.1369677145245812E-3</v>
      </c>
      <c r="DK104" s="6">
        <f t="shared" si="242"/>
        <v>-4.6954267084594106</v>
      </c>
      <c r="DL104" s="17">
        <v>9.2004779999999998E-3</v>
      </c>
      <c r="DM104" s="17">
        <f t="shared" si="165"/>
        <v>-4.6884998397550968</v>
      </c>
      <c r="DN104" s="8">
        <f t="shared" si="243"/>
        <v>1.5686771580610159E-2</v>
      </c>
      <c r="DO104" s="16">
        <v>0.57599999999999996</v>
      </c>
      <c r="DP104" s="11">
        <f t="shared" si="181"/>
        <v>-1.1139999999999999E-2</v>
      </c>
      <c r="DQ104" s="8">
        <f t="shared" si="244"/>
        <v>9.1880352559270406E-4</v>
      </c>
      <c r="DR104" s="11">
        <f t="shared" si="245"/>
        <v>5.1607086322440638</v>
      </c>
      <c r="DS104" s="8">
        <f t="shared" si="246"/>
        <v>1.0309092360340015</v>
      </c>
      <c r="DT104" s="6">
        <v>0.28632374625989604</v>
      </c>
      <c r="DU104" s="6">
        <v>0.28768699654775604</v>
      </c>
      <c r="DV104" s="6">
        <f t="shared" si="166"/>
        <v>-1.2458822074031457</v>
      </c>
      <c r="DW104" s="8">
        <f t="shared" si="247"/>
        <v>-1.6601717621349987E-2</v>
      </c>
      <c r="DX104" s="17">
        <v>4.2300000000000004</v>
      </c>
      <c r="DY104" s="17">
        <f t="shared" si="182"/>
        <v>2.5400000000000006E-2</v>
      </c>
      <c r="DZ104" s="18">
        <f t="shared" si="248"/>
        <v>-4.100687048539994</v>
      </c>
      <c r="EB104" s="6">
        <v>9.2893636785880158E-3</v>
      </c>
      <c r="EC104" s="6">
        <f t="shared" si="167"/>
        <v>-4.6788852238103722</v>
      </c>
      <c r="ED104" s="8">
        <f t="shared" si="249"/>
        <v>-2.5665727351683598E-3</v>
      </c>
      <c r="EE104" s="17" t="s">
        <v>441</v>
      </c>
      <c r="EF104" s="17" t="e">
        <f t="shared" si="183"/>
        <v>#VALUE!</v>
      </c>
      <c r="EG104" s="18" t="e">
        <f t="shared" si="250"/>
        <v>#VALUE!</v>
      </c>
      <c r="EH104" s="17">
        <v>0.84941999999999995</v>
      </c>
      <c r="EI104" s="17">
        <f t="shared" si="251"/>
        <v>-0.16320151534767627</v>
      </c>
      <c r="EJ104" s="17">
        <v>0.85845000000000005</v>
      </c>
      <c r="EK104" s="6">
        <f t="shared" si="252"/>
        <v>-0.15262684145891603</v>
      </c>
      <c r="EL104" s="8">
        <f t="shared" si="253"/>
        <v>-3.1527934317482464E-2</v>
      </c>
      <c r="EM104" s="17">
        <v>7.31</v>
      </c>
      <c r="EN104" s="29">
        <f t="shared" si="184"/>
        <v>5.6199999999999993E-2</v>
      </c>
      <c r="EO104" s="8">
        <f t="shared" si="254"/>
        <v>-4.4990807255815835E-3</v>
      </c>
      <c r="EP104" s="6">
        <f t="shared" si="255"/>
        <v>-6.9911737269929857</v>
      </c>
      <c r="EQ104" s="8">
        <f t="shared" si="256"/>
        <v>-5.7468223090135853</v>
      </c>
      <c r="ER104" s="17">
        <v>1.46519</v>
      </c>
      <c r="ES104" s="17">
        <f t="shared" si="257"/>
        <v>0.38198492689240676</v>
      </c>
      <c r="ET104" s="17">
        <v>1.4722</v>
      </c>
      <c r="EU104" s="6">
        <f t="shared" si="258"/>
        <v>0.38675788064246847</v>
      </c>
      <c r="EV104" s="8">
        <f t="shared" si="259"/>
        <v>-1.5807963268839376E-2</v>
      </c>
      <c r="EW104" s="17">
        <v>4.9652000000000003</v>
      </c>
      <c r="EX104" s="6">
        <f t="shared" si="185"/>
        <v>3.2752000000000003E-2</v>
      </c>
      <c r="EY104" s="8">
        <f t="shared" si="260"/>
        <v>-2.648847029769863E-3</v>
      </c>
      <c r="EZ104" s="6">
        <f t="shared" si="261"/>
        <v>-3.0479853075357499</v>
      </c>
      <c r="FA104" s="8">
        <f t="shared" si="262"/>
        <v>-3.3324604118749379</v>
      </c>
      <c r="FB104" s="6">
        <v>0.19637106276019167</v>
      </c>
      <c r="FC104" s="6">
        <f t="shared" si="263"/>
        <v>-1.6277492322053533</v>
      </c>
      <c r="FD104" s="6">
        <v>0.19735154230230309</v>
      </c>
      <c r="FE104" s="6">
        <f t="shared" si="264"/>
        <v>-1.6227686618427437</v>
      </c>
      <c r="FF104" s="8">
        <f t="shared" si="265"/>
        <v>-1.5674154132601092E-2</v>
      </c>
      <c r="FG104" s="17">
        <v>5.3833000000000002</v>
      </c>
      <c r="FH104" s="6">
        <f t="shared" si="186"/>
        <v>3.6933000000000001E-2</v>
      </c>
      <c r="FI104" s="8">
        <f t="shared" si="266"/>
        <v>-2.9815186746164901E-3</v>
      </c>
      <c r="FJ104" s="6">
        <f t="shared" si="267"/>
        <v>-2.5763616530404367</v>
      </c>
      <c r="FK104" s="8">
        <f t="shared" si="268"/>
        <v>-3.7530504750555203</v>
      </c>
      <c r="FL104" s="17">
        <v>1.46519</v>
      </c>
      <c r="FM104" s="17">
        <f t="shared" si="269"/>
        <v>0.38198492689240676</v>
      </c>
      <c r="FN104" s="17">
        <v>1.4722</v>
      </c>
      <c r="FO104" s="6">
        <f t="shared" si="270"/>
        <v>0.38675788064246847</v>
      </c>
      <c r="FP104" s="8">
        <f t="shared" si="271"/>
        <v>-1.5807963268839376E-2</v>
      </c>
      <c r="FQ104" s="17">
        <v>4.9652000000000003</v>
      </c>
      <c r="FR104" s="6">
        <f t="shared" si="187"/>
        <v>3.2752000000000003E-2</v>
      </c>
      <c r="FS104" s="8">
        <f t="shared" si="272"/>
        <v>-2.648847029769863E-3</v>
      </c>
      <c r="FT104" s="6">
        <f t="shared" si="273"/>
        <v>-3.0479853075357499</v>
      </c>
      <c r="FU104" s="8">
        <f t="shared" si="274"/>
        <v>-3.3324604118749379</v>
      </c>
      <c r="FV104" s="6">
        <v>0.91173494041812164</v>
      </c>
      <c r="FW104" s="6">
        <f t="shared" si="275"/>
        <v>-9.2405966656935054E-2</v>
      </c>
      <c r="FX104" s="6">
        <v>0.91095422455021635</v>
      </c>
      <c r="FY104" s="6">
        <f t="shared" si="276"/>
        <v>-9.3262630459689772E-2</v>
      </c>
      <c r="FZ104" s="8">
        <f t="shared" si="277"/>
        <v>-1.076847833944683E-2</v>
      </c>
      <c r="GA104" s="17">
        <v>2.7450000000000001</v>
      </c>
      <c r="GB104" s="6">
        <f t="shared" si="188"/>
        <v>1.0550000000000002E-2</v>
      </c>
      <c r="GC104" s="8">
        <f t="shared" si="278"/>
        <v>-8.6167425374950035E-4</v>
      </c>
      <c r="GD104" s="6">
        <f t="shared" si="279"/>
        <v>-3.2523913357787313</v>
      </c>
      <c r="GE104" s="8">
        <f t="shared" si="280"/>
        <v>-1.0447195499969362</v>
      </c>
      <c r="GG104" s="6">
        <v>5.2638505066456118E-4</v>
      </c>
      <c r="GH104" s="6">
        <f t="shared" si="281"/>
        <v>-7.5494775775498946</v>
      </c>
      <c r="GI104" s="8">
        <f t="shared" si="282"/>
        <v>-2.3395217320961503E-2</v>
      </c>
      <c r="GJ104" s="17">
        <v>9.9600000000000009</v>
      </c>
      <c r="GK104" s="6">
        <f t="shared" si="189"/>
        <v>8.270000000000001E-2</v>
      </c>
      <c r="GL104" s="6">
        <f t="shared" si="283"/>
        <v>-1.0880869283846004</v>
      </c>
      <c r="GM104" s="6">
        <v>0.18462276952616566</v>
      </c>
      <c r="GN104" s="6">
        <f t="shared" si="284"/>
        <v>-1.6894406193076155</v>
      </c>
      <c r="GO104" s="6">
        <v>0.18627524029505996</v>
      </c>
      <c r="GP104" s="6">
        <f t="shared" si="285"/>
        <v>-1.6805299125415138</v>
      </c>
      <c r="GQ104" s="8">
        <f t="shared" si="286"/>
        <v>-3.0557522083175637E-2</v>
      </c>
      <c r="GR104" s="17">
        <v>6.53</v>
      </c>
      <c r="GS104" s="6">
        <f t="shared" si="190"/>
        <v>4.8399999999999999E-2</v>
      </c>
      <c r="GT104" s="8">
        <f t="shared" si="287"/>
        <v>-3.8877479537087201E-3</v>
      </c>
      <c r="GU104" s="6">
        <f t="shared" si="288"/>
        <v>-7.3830088332702548</v>
      </c>
      <c r="GV104" s="8">
        <f t="shared" si="289"/>
        <v>-4.9468760922966704</v>
      </c>
      <c r="GX104" s="6">
        <v>9.2208390963577683E-4</v>
      </c>
      <c r="GY104" s="6">
        <f t="shared" si="290"/>
        <v>-6.9888743302669294</v>
      </c>
      <c r="GZ104" s="8">
        <f t="shared" si="291"/>
        <v>-3.640077240923556E-2</v>
      </c>
      <c r="HA104" s="17">
        <v>5.77</v>
      </c>
      <c r="HB104" s="6">
        <f t="shared" si="191"/>
        <v>4.0800000000000003E-2</v>
      </c>
      <c r="HC104" s="6">
        <f t="shared" si="292"/>
        <v>-10.480308963694224</v>
      </c>
      <c r="HD104" s="17">
        <v>1.46519</v>
      </c>
      <c r="HE104" s="17">
        <f t="shared" si="293"/>
        <v>0.38198492689240676</v>
      </c>
      <c r="HF104" s="17">
        <v>1.4722</v>
      </c>
      <c r="HG104" s="6">
        <f t="shared" si="294"/>
        <v>0.38675788064246847</v>
      </c>
      <c r="HH104" s="8">
        <f t="shared" si="295"/>
        <v>-1.5807963268839376E-2</v>
      </c>
      <c r="HI104" s="17">
        <v>4.9652000000000003</v>
      </c>
      <c r="HJ104" s="6">
        <f t="shared" si="192"/>
        <v>3.2752000000000003E-2</v>
      </c>
      <c r="HK104" s="8">
        <f t="shared" si="296"/>
        <v>-2.648847029769863E-3</v>
      </c>
      <c r="HL104" s="6">
        <f t="shared" si="297"/>
        <v>-3.0479853075357499</v>
      </c>
      <c r="HM104" s="8">
        <f t="shared" si="298"/>
        <v>-3.3324604118749379</v>
      </c>
      <c r="HO104" s="6">
        <v>4.0614596317312089E-2</v>
      </c>
      <c r="HP104" s="6">
        <f t="shared" si="299"/>
        <v>-3.203627761779825</v>
      </c>
      <c r="HQ104" s="8">
        <f t="shared" si="300"/>
        <v>-1.29859265052088E-2</v>
      </c>
      <c r="HR104" s="17">
        <v>8.31</v>
      </c>
      <c r="HS104" s="6">
        <f t="shared" si="193"/>
        <v>6.6200000000000009E-2</v>
      </c>
      <c r="HT104" s="6">
        <f t="shared" si="301"/>
        <v>1.4256293979164809</v>
      </c>
    </row>
    <row r="105" spans="1:228" x14ac:dyDescent="0.25">
      <c r="A105" s="7" t="s">
        <v>103</v>
      </c>
      <c r="B105" s="8">
        <v>0.9</v>
      </c>
      <c r="C105" s="14">
        <v>1.84368</v>
      </c>
      <c r="D105" s="14">
        <f t="shared" si="194"/>
        <v>0.61176357428356731</v>
      </c>
      <c r="E105" s="8">
        <v>1.796651723914279</v>
      </c>
      <c r="F105" s="8">
        <f t="shared" ref="F105:F168" si="303">LN(E105)</f>
        <v>0.58592477928738218</v>
      </c>
      <c r="G105" s="8">
        <f t="shared" si="302"/>
        <v>-2.2553233684447838E-2</v>
      </c>
      <c r="H105" s="8">
        <v>4.5599999999999996</v>
      </c>
      <c r="I105" s="8">
        <f t="shared" si="168"/>
        <v>3.6599999999999994E-2</v>
      </c>
      <c r="J105" s="8">
        <f t="shared" si="195"/>
        <v>-2.9758955625276418E-3</v>
      </c>
      <c r="K105" s="8">
        <f t="shared" si="169"/>
        <v>-5.3612934737791358</v>
      </c>
      <c r="L105" s="8">
        <f t="shared" si="196"/>
        <v>-3.3494934357052113</v>
      </c>
      <c r="M105" s="14">
        <v>0.15182800923114295</v>
      </c>
      <c r="N105" s="14">
        <f t="shared" si="197"/>
        <v>-1.8850069170020793</v>
      </c>
      <c r="O105" s="10">
        <v>0.14992198060129508</v>
      </c>
      <c r="P105" s="10">
        <f t="shared" ref="P105:P168" si="304">LN(O105)</f>
        <v>-1.8976402495247606</v>
      </c>
      <c r="Q105" s="8">
        <f t="shared" si="198"/>
        <v>-2.1795430296924656E-2</v>
      </c>
      <c r="R105" s="8">
        <v>4.4871999999999996</v>
      </c>
      <c r="S105" s="8">
        <f t="shared" si="170"/>
        <v>3.5871999999999994E-2</v>
      </c>
      <c r="T105" s="8">
        <f t="shared" si="199"/>
        <v>-2.9176400555643855E-3</v>
      </c>
      <c r="U105" s="8">
        <f t="shared" ref="U105:U168" si="305">400*((0.25*S105)+((Q108-Q105)))</f>
        <v>9.1027309807294543</v>
      </c>
      <c r="V105" s="8">
        <f t="shared" si="200"/>
        <v>-3.4354946286369792</v>
      </c>
      <c r="W105" s="14">
        <v>0.11946717639328595</v>
      </c>
      <c r="X105" s="14">
        <f t="shared" si="201"/>
        <v>-2.1247136198737024</v>
      </c>
      <c r="Y105" s="8">
        <v>0.1241135191891912</v>
      </c>
      <c r="Z105" s="8">
        <f t="shared" ref="Z105:Z168" si="306">LN(Y105)</f>
        <v>-2.0865586548387078</v>
      </c>
      <c r="AA105" s="8">
        <f t="shared" si="202"/>
        <v>-2.5315206603352292E-2</v>
      </c>
      <c r="AB105" s="9">
        <v>11.15</v>
      </c>
      <c r="AC105" s="13">
        <f t="shared" si="171"/>
        <v>0.10249999999999999</v>
      </c>
      <c r="AD105" s="8">
        <f t="shared" si="203"/>
        <v>-8.1011958411107976E-3</v>
      </c>
      <c r="AE105" s="13">
        <f t="shared" si="204"/>
        <v>0.12391735865908277</v>
      </c>
      <c r="AF105" s="8">
        <f t="shared" si="205"/>
        <v>-10.70689997248911</v>
      </c>
      <c r="AG105" s="14">
        <v>0.67056000000000004</v>
      </c>
      <c r="AH105" s="14">
        <f t="shared" si="206"/>
        <v>-0.3996420948053756</v>
      </c>
      <c r="AI105" s="10">
        <v>0.67419381588980443</v>
      </c>
      <c r="AJ105" s="10">
        <f t="shared" ref="AJ105:AJ168" si="307">LN(AI105)</f>
        <v>-0.39423764874010858</v>
      </c>
      <c r="AK105" s="8">
        <f t="shared" si="207"/>
        <v>-2.2790799833697584E-2</v>
      </c>
      <c r="AL105" s="9">
        <v>6.38</v>
      </c>
      <c r="AM105" s="13">
        <f t="shared" si="172"/>
        <v>5.4799999999999995E-2</v>
      </c>
      <c r="AN105" s="8">
        <f t="shared" si="208"/>
        <v>-4.4203308027663812E-3</v>
      </c>
      <c r="AO105" s="13">
        <f t="shared" si="209"/>
        <v>-3.6363199334790339</v>
      </c>
      <c r="AP105" s="8">
        <f t="shared" si="210"/>
        <v>-5.5448340789510251</v>
      </c>
      <c r="AQ105" s="14">
        <v>0.96502740677835241</v>
      </c>
      <c r="AR105" s="14">
        <f t="shared" si="211"/>
        <v>-3.5598777239863585E-2</v>
      </c>
      <c r="AS105" s="10">
        <v>0.94457070206162008</v>
      </c>
      <c r="AT105" s="10">
        <f t="shared" ref="AT105:AT168" si="308">LN(AS105)</f>
        <v>-5.7024738239096838E-2</v>
      </c>
      <c r="AU105" s="8">
        <f t="shared" si="212"/>
        <v>-1.8530158008794761E-2</v>
      </c>
      <c r="AV105" s="6">
        <v>1.92</v>
      </c>
      <c r="AW105" s="6">
        <f t="shared" si="173"/>
        <v>1.0200000000000001E-2</v>
      </c>
      <c r="AX105" s="8">
        <f t="shared" si="213"/>
        <v>-8.3916640932635289E-4</v>
      </c>
      <c r="AY105" s="6">
        <f t="shared" si="214"/>
        <v>-6.3920632035179041</v>
      </c>
      <c r="AZ105" s="8">
        <f t="shared" si="215"/>
        <v>-0.76258526412047578</v>
      </c>
      <c r="BA105" s="17">
        <v>1.4618199999999999</v>
      </c>
      <c r="BB105" s="17">
        <f t="shared" si="216"/>
        <v>0.37968223473277074</v>
      </c>
      <c r="BC105" s="17">
        <v>1.4614499999999999</v>
      </c>
      <c r="BD105" s="15">
        <f t="shared" ref="BD105:BD168" si="309">LN(BC105)</f>
        <v>0.37942909355732285</v>
      </c>
      <c r="BE105" s="8">
        <f t="shared" si="217"/>
        <v>-4.6020322198135899E-3</v>
      </c>
      <c r="BF105" s="8">
        <v>4.24</v>
      </c>
      <c r="BG105" s="8">
        <f t="shared" si="174"/>
        <v>3.3400000000000006E-2</v>
      </c>
      <c r="BH105" s="8">
        <f t="shared" si="218"/>
        <v>-2.7195493488216815E-3</v>
      </c>
      <c r="BI105" s="8">
        <f t="shared" si="219"/>
        <v>1.4991871120745646</v>
      </c>
      <c r="BJ105" s="8">
        <f t="shared" si="220"/>
        <v>-3.3369622636012863</v>
      </c>
      <c r="BK105" s="17">
        <v>1.4618199999999999</v>
      </c>
      <c r="BL105" s="17">
        <f t="shared" si="221"/>
        <v>0.37968223473277074</v>
      </c>
      <c r="BM105" s="17">
        <v>1.4614499999999999</v>
      </c>
      <c r="BN105" s="8">
        <f t="shared" ref="BN105:BN168" si="310">LN(BM105)</f>
        <v>0.37942909355732285</v>
      </c>
      <c r="BO105" s="8">
        <f t="shared" si="222"/>
        <v>-4.6020322198135899E-3</v>
      </c>
      <c r="BP105" s="8">
        <v>3.78</v>
      </c>
      <c r="BQ105" s="8">
        <f t="shared" si="175"/>
        <v>2.8799999999999999E-2</v>
      </c>
      <c r="BR105" s="8">
        <f t="shared" si="223"/>
        <v>-2.3497850000910869E-3</v>
      </c>
      <c r="BS105" s="8">
        <f t="shared" si="224"/>
        <v>1.0391871120745639</v>
      </c>
      <c r="BT105" s="8">
        <f t="shared" si="225"/>
        <v>-2.8769622636012855</v>
      </c>
      <c r="BU105" s="14">
        <v>0.1290514076282287</v>
      </c>
      <c r="BV105" s="14">
        <f t="shared" si="226"/>
        <v>-2.0475444452580271</v>
      </c>
      <c r="BW105" s="10">
        <v>0.12877470864722168</v>
      </c>
      <c r="BX105" s="10">
        <f t="shared" ref="BX105:BX168" si="311">LN(BW105)</f>
        <v>-2.0496908460279286</v>
      </c>
      <c r="BY105" s="8">
        <f t="shared" si="227"/>
        <v>2.3204330865400635E-4</v>
      </c>
      <c r="BZ105" s="8">
        <v>-0.05</v>
      </c>
      <c r="CA105" s="8">
        <f t="shared" si="176"/>
        <v>-9.5000000000000015E-3</v>
      </c>
      <c r="CB105" s="8">
        <f t="shared" si="228"/>
        <v>7.8860014146797663E-4</v>
      </c>
      <c r="CC105" s="8">
        <f t="shared" si="229"/>
        <v>-0.85718267653839764</v>
      </c>
      <c r="CD105" s="8">
        <f t="shared" si="230"/>
        <v>0.97575985010033772</v>
      </c>
      <c r="CE105" s="17">
        <v>1.4618199999999999</v>
      </c>
      <c r="CF105" s="17">
        <f t="shared" si="231"/>
        <v>0.37968223473277074</v>
      </c>
      <c r="CG105" s="17">
        <v>1.4614499999999999</v>
      </c>
      <c r="CH105" s="8">
        <f t="shared" ref="CH105:CH168" si="312">LN(CG105)</f>
        <v>0.37942909355732285</v>
      </c>
      <c r="CI105" s="8">
        <f t="shared" si="232"/>
        <v>-4.6020322198135899E-3</v>
      </c>
      <c r="CJ105" s="8">
        <v>4.2300000000000004</v>
      </c>
      <c r="CK105" s="8">
        <f t="shared" si="177"/>
        <v>3.3300000000000003E-2</v>
      </c>
      <c r="CL105" s="8">
        <f t="shared" si="233"/>
        <v>-2.7115269118378471E-3</v>
      </c>
      <c r="CM105" s="8">
        <f t="shared" si="234"/>
        <v>1.4891871120745643</v>
      </c>
      <c r="CN105" s="8">
        <f t="shared" si="235"/>
        <v>-3.3269622636012861</v>
      </c>
      <c r="CO105" s="14">
        <v>6.0125060125060126E-3</v>
      </c>
      <c r="CP105" s="8">
        <v>5.9611843442607801E-3</v>
      </c>
      <c r="CQ105" s="8">
        <f t="shared" ref="CQ105:CQ168" si="313">LN(CP105)</f>
        <v>-5.1224861021661878</v>
      </c>
      <c r="CR105" s="8">
        <f t="shared" si="236"/>
        <v>-1.9050695784957661E-2</v>
      </c>
      <c r="CS105" s="9">
        <v>8.66</v>
      </c>
      <c r="CT105" s="13">
        <f t="shared" si="178"/>
        <v>7.7600000000000002E-2</v>
      </c>
      <c r="CU105" s="13">
        <f t="shared" si="237"/>
        <v>0.13972168601693591</v>
      </c>
      <c r="CV105" s="14">
        <v>9.1892338935702922E-2</v>
      </c>
      <c r="CW105" s="10">
        <v>9.3919554145092551E-2</v>
      </c>
      <c r="CX105" s="10">
        <f t="shared" ref="CX105:CX168" si="314">LN(CW105)</f>
        <v>-2.365316670091083</v>
      </c>
      <c r="CY105" s="8">
        <f t="shared" si="238"/>
        <v>-2.7395472933392506E-2</v>
      </c>
      <c r="CZ105" s="8">
        <v>8.32</v>
      </c>
      <c r="DA105" s="8">
        <f t="shared" si="179"/>
        <v>7.4200000000000002E-2</v>
      </c>
      <c r="DB105" s="8">
        <f t="shared" si="239"/>
        <v>-3.5381891733570021</v>
      </c>
      <c r="DC105" s="13"/>
      <c r="DD105" s="12">
        <v>1.3657470636438131E-2</v>
      </c>
      <c r="DE105" s="12">
        <f t="shared" ref="DE105:DE168" si="315">LN(DD105)</f>
        <v>-4.2934686076920903</v>
      </c>
      <c r="DF105" s="8">
        <f t="shared" si="240"/>
        <v>-7.1185095983800073E-3</v>
      </c>
      <c r="DG105" s="9">
        <v>7.6946000000000003</v>
      </c>
      <c r="DH105" s="13">
        <f t="shared" si="180"/>
        <v>6.7946000000000006E-2</v>
      </c>
      <c r="DI105" s="13">
        <f t="shared" si="241"/>
        <v>3.9471961606479979</v>
      </c>
      <c r="DJ105" s="6">
        <v>9.5019640559703689E-3</v>
      </c>
      <c r="DK105" s="6">
        <f t="shared" si="242"/>
        <v>-4.6562567590102528</v>
      </c>
      <c r="DL105" s="17">
        <v>9.4393050000000003E-3</v>
      </c>
      <c r="DM105" s="17">
        <f t="shared" ref="DM105:DM168" si="316">LN(DL105)</f>
        <v>-4.6628729244163809</v>
      </c>
      <c r="DN105" s="8">
        <f t="shared" si="243"/>
        <v>1.8676850188492633E-2</v>
      </c>
      <c r="DO105" s="16">
        <v>0.63900000000000001</v>
      </c>
      <c r="DP105" s="11">
        <f t="shared" si="181"/>
        <v>-2.6099999999999999E-3</v>
      </c>
      <c r="DQ105" s="8">
        <f t="shared" si="244"/>
        <v>2.1597714513066357E-4</v>
      </c>
      <c r="DR105" s="11">
        <f t="shared" si="245"/>
        <v>7.2097400753970531</v>
      </c>
      <c r="DS105" s="8">
        <f t="shared" si="246"/>
        <v>0.34042288185156522</v>
      </c>
      <c r="DT105" s="6">
        <v>0.29198359052221262</v>
      </c>
      <c r="DU105" s="6">
        <v>0.29282576866764276</v>
      </c>
      <c r="DV105" s="6">
        <f t="shared" ref="DV105:DV168" si="317">LN(DU105)</f>
        <v>-1.2281774930227534</v>
      </c>
      <c r="DW105" s="8">
        <f t="shared" si="247"/>
        <v>-1.5280413477491206E-2</v>
      </c>
      <c r="DX105" s="17">
        <v>4.5599999999999996</v>
      </c>
      <c r="DY105" s="17">
        <f t="shared" si="182"/>
        <v>3.6599999999999994E-2</v>
      </c>
      <c r="DZ105" s="18">
        <f t="shared" si="248"/>
        <v>-2.4521653909964831</v>
      </c>
      <c r="EB105" s="6">
        <v>9.2678405931417972E-3</v>
      </c>
      <c r="EC105" s="6">
        <f t="shared" ref="EC105:EC168" si="318">LN(EB105)</f>
        <v>-4.6812048722640887</v>
      </c>
      <c r="ED105" s="8">
        <f t="shared" si="249"/>
        <v>-5.3692967634679789E-3</v>
      </c>
      <c r="EE105" s="17">
        <v>17.22</v>
      </c>
      <c r="EF105" s="17">
        <f t="shared" si="183"/>
        <v>0.16320000000000001</v>
      </c>
      <c r="EG105" s="18">
        <f t="shared" si="250"/>
        <v>14.172281294612809</v>
      </c>
      <c r="EH105" s="17">
        <v>0.82499999999999996</v>
      </c>
      <c r="EI105" s="17">
        <f t="shared" si="251"/>
        <v>-0.19237189264745613</v>
      </c>
      <c r="EJ105" s="17">
        <v>0.83115000000000006</v>
      </c>
      <c r="EK105" s="6">
        <f t="shared" si="252"/>
        <v>-0.18494499500066863</v>
      </c>
      <c r="EL105" s="8">
        <f t="shared" si="253"/>
        <v>-2.2764647918045555E-2</v>
      </c>
      <c r="EM105" s="17">
        <v>7.27</v>
      </c>
      <c r="EN105" s="29">
        <f t="shared" si="184"/>
        <v>6.3699999999999993E-2</v>
      </c>
      <c r="EO105" s="8">
        <f t="shared" si="254"/>
        <v>-5.11844661429528E-3</v>
      </c>
      <c r="EP105" s="6">
        <f t="shared" si="255"/>
        <v>-2.7358591672182229</v>
      </c>
      <c r="EQ105" s="8">
        <f t="shared" si="256"/>
        <v>-6.459086375958746</v>
      </c>
      <c r="ER105" s="17">
        <v>1.4618199999999999</v>
      </c>
      <c r="ES105" s="17">
        <f t="shared" si="257"/>
        <v>0.37968223473277074</v>
      </c>
      <c r="ET105" s="17">
        <v>1.4614499999999999</v>
      </c>
      <c r="EU105" s="6">
        <f t="shared" si="258"/>
        <v>0.37942909355732285</v>
      </c>
      <c r="EV105" s="8">
        <f t="shared" si="259"/>
        <v>-4.6020322198135899E-3</v>
      </c>
      <c r="EW105" s="17">
        <v>5.0191999999999997</v>
      </c>
      <c r="EX105" s="6">
        <f t="shared" si="185"/>
        <v>4.1191999999999993E-2</v>
      </c>
      <c r="EY105" s="8">
        <f t="shared" si="260"/>
        <v>-3.3424987554830921E-3</v>
      </c>
      <c r="EZ105" s="6">
        <f t="shared" si="261"/>
        <v>2.2783871120745633</v>
      </c>
      <c r="FA105" s="8">
        <f t="shared" si="262"/>
        <v>-4.1161622636012849</v>
      </c>
      <c r="FB105" s="6">
        <v>0.19595432696547088</v>
      </c>
      <c r="FC105" s="6">
        <f t="shared" si="263"/>
        <v>-1.6298736725926968</v>
      </c>
      <c r="FD105" s="6">
        <v>0.19585185765486984</v>
      </c>
      <c r="FE105" s="6">
        <f t="shared" si="264"/>
        <v>-1.6303967338253138</v>
      </c>
      <c r="FF105" s="8">
        <f t="shared" si="265"/>
        <v>-4.4251831742551095E-3</v>
      </c>
      <c r="FG105" s="17">
        <v>5.4176000000000002</v>
      </c>
      <c r="FH105" s="6">
        <f t="shared" si="186"/>
        <v>4.5176000000000001E-2</v>
      </c>
      <c r="FI105" s="8">
        <f t="shared" si="266"/>
        <v>-3.6593736415619915E-3</v>
      </c>
      <c r="FJ105" s="6">
        <f t="shared" si="267"/>
        <v>2.7475267302979565</v>
      </c>
      <c r="FK105" s="8">
        <f t="shared" si="268"/>
        <v>-4.5113230846340784</v>
      </c>
      <c r="FL105" s="17">
        <v>1.4618199999999999</v>
      </c>
      <c r="FM105" s="17">
        <f t="shared" si="269"/>
        <v>0.37968223473277074</v>
      </c>
      <c r="FN105" s="17">
        <v>1.4614499999999999</v>
      </c>
      <c r="FO105" s="6">
        <f t="shared" si="270"/>
        <v>0.37942909355732285</v>
      </c>
      <c r="FP105" s="8">
        <f t="shared" si="271"/>
        <v>-4.6020322198135899E-3</v>
      </c>
      <c r="FQ105" s="17">
        <v>5.0191999999999997</v>
      </c>
      <c r="FR105" s="6">
        <f t="shared" si="187"/>
        <v>4.1191999999999993E-2</v>
      </c>
      <c r="FS105" s="8">
        <f t="shared" si="272"/>
        <v>-3.3424987554830921E-3</v>
      </c>
      <c r="FT105" s="6">
        <f t="shared" si="273"/>
        <v>2.2783871120745633</v>
      </c>
      <c r="FU105" s="8">
        <f t="shared" si="274"/>
        <v>-4.1161622636012849</v>
      </c>
      <c r="FV105" s="6">
        <v>0.92138724062949173</v>
      </c>
      <c r="FW105" s="6">
        <f t="shared" si="275"/>
        <v>-8.1874874384437815E-2</v>
      </c>
      <c r="FX105" s="6">
        <v>0.9170105456212746</v>
      </c>
      <c r="FY105" s="6">
        <f t="shared" si="276"/>
        <v>-8.6636306659546747E-2</v>
      </c>
      <c r="FZ105" s="8">
        <f t="shared" si="277"/>
        <v>2.5046987030636902E-3</v>
      </c>
      <c r="GA105" s="17">
        <v>2.9550000000000001</v>
      </c>
      <c r="GB105" s="6">
        <f t="shared" si="188"/>
        <v>2.0550000000000002E-2</v>
      </c>
      <c r="GC105" s="8">
        <f t="shared" si="278"/>
        <v>-1.6828409803884004E-3</v>
      </c>
      <c r="GD105" s="6">
        <f t="shared" si="279"/>
        <v>3.0568794812254763</v>
      </c>
      <c r="GE105" s="8">
        <f t="shared" si="280"/>
        <v>-1.9978478473070038</v>
      </c>
      <c r="GG105" s="6">
        <v>4.7765756729000976E-4</v>
      </c>
      <c r="GH105" s="6">
        <f t="shared" si="281"/>
        <v>-7.6466164686227627</v>
      </c>
      <c r="GI105" s="8">
        <f t="shared" si="282"/>
        <v>-6.7459972682742952E-3</v>
      </c>
      <c r="GJ105" s="17">
        <v>9.92</v>
      </c>
      <c r="GK105" s="6">
        <f t="shared" si="189"/>
        <v>9.0200000000000002E-2</v>
      </c>
      <c r="GL105" s="6">
        <f t="shared" si="283"/>
        <v>6.3216010926902824</v>
      </c>
      <c r="GM105" s="6">
        <v>0.17556888708638163</v>
      </c>
      <c r="GN105" s="6">
        <f t="shared" si="284"/>
        <v>-1.7397237940809291</v>
      </c>
      <c r="GO105" s="6">
        <v>0.17665347654041832</v>
      </c>
      <c r="GP105" s="6">
        <f t="shared" si="285"/>
        <v>-1.7335652249833291</v>
      </c>
      <c r="GQ105" s="8">
        <f t="shared" si="286"/>
        <v>-2.7026118862366943E-2</v>
      </c>
      <c r="GR105" s="17">
        <v>6.82</v>
      </c>
      <c r="GS105" s="6">
        <f t="shared" si="190"/>
        <v>5.9200000000000003E-2</v>
      </c>
      <c r="GT105" s="8">
        <f t="shared" si="287"/>
        <v>-4.7661330950168335E-3</v>
      </c>
      <c r="GU105" s="6">
        <f t="shared" si="288"/>
        <v>-4.8904475449467775</v>
      </c>
      <c r="GV105" s="8">
        <f t="shared" si="289"/>
        <v>-5.9938778018469332</v>
      </c>
      <c r="GX105" s="6">
        <v>8.6125226078718467E-4</v>
      </c>
      <c r="GY105" s="6">
        <f t="shared" si="290"/>
        <v>-7.0571231106329604</v>
      </c>
      <c r="GZ105" s="8">
        <f t="shared" si="291"/>
        <v>-1.3434585514195518E-2</v>
      </c>
      <c r="HA105" s="17">
        <v>5.79</v>
      </c>
      <c r="HB105" s="6">
        <f t="shared" si="191"/>
        <v>4.8899999999999999E-2</v>
      </c>
      <c r="HC105" s="6">
        <f t="shared" si="292"/>
        <v>-0.48383420567820745</v>
      </c>
      <c r="HD105" s="17">
        <v>1.4618199999999999</v>
      </c>
      <c r="HE105" s="17">
        <f t="shared" si="293"/>
        <v>0.37968223473277074</v>
      </c>
      <c r="HF105" s="17">
        <v>1.4614499999999999</v>
      </c>
      <c r="HG105" s="6">
        <f t="shared" si="294"/>
        <v>0.37942909355732285</v>
      </c>
      <c r="HH105" s="8">
        <f t="shared" si="295"/>
        <v>-4.6020322198135899E-3</v>
      </c>
      <c r="HI105" s="17">
        <v>5.0191999999999997</v>
      </c>
      <c r="HJ105" s="6">
        <f t="shared" si="192"/>
        <v>4.1191999999999993E-2</v>
      </c>
      <c r="HK105" s="8">
        <f t="shared" si="296"/>
        <v>-3.3424987554830921E-3</v>
      </c>
      <c r="HL105" s="6">
        <f t="shared" si="297"/>
        <v>2.2783871120745633</v>
      </c>
      <c r="HM105" s="8">
        <f t="shared" si="298"/>
        <v>-4.1161622636012849</v>
      </c>
      <c r="HO105" s="6">
        <v>3.9934842311284906E-2</v>
      </c>
      <c r="HP105" s="6">
        <f t="shared" si="299"/>
        <v>-3.2205060952549891</v>
      </c>
      <c r="HQ105" s="8">
        <f t="shared" si="300"/>
        <v>-1.7503741969841724E-2</v>
      </c>
      <c r="HR105" s="17">
        <v>9.68</v>
      </c>
      <c r="HS105" s="6">
        <f t="shared" si="193"/>
        <v>8.7799999999999989E-2</v>
      </c>
      <c r="HT105" s="6">
        <f t="shared" si="301"/>
        <v>1.7785032120633093</v>
      </c>
    </row>
    <row r="106" spans="1:228" x14ac:dyDescent="0.25">
      <c r="A106" s="7" t="s">
        <v>104</v>
      </c>
      <c r="B106" s="8">
        <v>0.44</v>
      </c>
      <c r="C106" s="14">
        <v>1.62626</v>
      </c>
      <c r="D106" s="14">
        <f t="shared" si="194"/>
        <v>0.48628289994173685</v>
      </c>
      <c r="E106" s="8">
        <v>1.6868353130875984</v>
      </c>
      <c r="F106" s="8">
        <f t="shared" si="303"/>
        <v>0.52285417762939779</v>
      </c>
      <c r="G106" s="8">
        <f t="shared" si="302"/>
        <v>-1.8388023466982872E-2</v>
      </c>
      <c r="H106" s="8">
        <v>3.51</v>
      </c>
      <c r="I106" s="8">
        <f t="shared" si="168"/>
        <v>3.0699999999999998E-2</v>
      </c>
      <c r="J106" s="8">
        <f t="shared" si="195"/>
        <v>-2.5130437122065086E-3</v>
      </c>
      <c r="K106" s="8">
        <f t="shared" si="169"/>
        <v>-4.2852093867931496</v>
      </c>
      <c r="L106" s="8">
        <f t="shared" si="196"/>
        <v>-3.5079736849311587</v>
      </c>
      <c r="M106" s="14">
        <v>0.13063527936354494</v>
      </c>
      <c r="N106" s="14">
        <f t="shared" si="197"/>
        <v>-2.0353459656670378</v>
      </c>
      <c r="O106" s="10">
        <v>0.13451315720270204</v>
      </c>
      <c r="P106" s="10">
        <f t="shared" si="304"/>
        <v>-2.0060932616561908</v>
      </c>
      <c r="Q106" s="8">
        <f t="shared" si="198"/>
        <v>-1.0879116409903911E-2</v>
      </c>
      <c r="R106" s="8">
        <v>3.6301000000000001</v>
      </c>
      <c r="S106" s="8">
        <f t="shared" si="170"/>
        <v>3.1900999999999999E-2</v>
      </c>
      <c r="T106" s="8">
        <f t="shared" si="199"/>
        <v>-2.6099600809585954E-3</v>
      </c>
      <c r="U106" s="8">
        <f t="shared" si="305"/>
        <v>7.055741720826707</v>
      </c>
      <c r="V106" s="8">
        <f t="shared" si="200"/>
        <v>-3.5405682228184117</v>
      </c>
      <c r="W106" s="14">
        <v>8.8204811572471287E-2</v>
      </c>
      <c r="X106" s="14">
        <f t="shared" si="201"/>
        <v>-2.4280937644814862</v>
      </c>
      <c r="Y106" s="8">
        <v>0.10261883260816025</v>
      </c>
      <c r="Z106" s="8">
        <f t="shared" si="306"/>
        <v>-2.2767338094036123</v>
      </c>
      <c r="AA106" s="8">
        <f t="shared" si="202"/>
        <v>-1.88599632937414E-3</v>
      </c>
      <c r="AB106" s="9">
        <v>10.93</v>
      </c>
      <c r="AC106" s="13">
        <f t="shared" si="171"/>
        <v>0.10490000000000001</v>
      </c>
      <c r="AD106" s="8">
        <f t="shared" si="203"/>
        <v>-8.3156376229700513E-3</v>
      </c>
      <c r="AE106" s="13">
        <f t="shared" si="204"/>
        <v>9.7356014682503442</v>
      </c>
      <c r="AF106" s="8">
        <f t="shared" si="205"/>
        <v>-12.291274997894298</v>
      </c>
      <c r="AG106" s="14">
        <v>0.59057000000000004</v>
      </c>
      <c r="AH106" s="14">
        <f t="shared" si="206"/>
        <v>-0.52666710676334549</v>
      </c>
      <c r="AI106" s="10">
        <v>0.60618845671693189</v>
      </c>
      <c r="AJ106" s="10">
        <f t="shared" si="307"/>
        <v>-0.50056435657712994</v>
      </c>
      <c r="AK106" s="8">
        <f t="shared" si="207"/>
        <v>-1.2194470038234595E-2</v>
      </c>
      <c r="AL106" s="9">
        <v>5.78</v>
      </c>
      <c r="AM106" s="13">
        <f t="shared" si="172"/>
        <v>5.3399999999999996E-2</v>
      </c>
      <c r="AN106" s="8">
        <f t="shared" si="208"/>
        <v>-4.327657878187896E-3</v>
      </c>
      <c r="AO106" s="13">
        <f t="shared" si="209"/>
        <v>0.46221198470616165</v>
      </c>
      <c r="AP106" s="8">
        <f t="shared" si="210"/>
        <v>-5.6527836999249788</v>
      </c>
      <c r="AQ106" s="14">
        <v>0.80570438706038761</v>
      </c>
      <c r="AR106" s="14">
        <f t="shared" si="211"/>
        <v>-0.21603836918416264</v>
      </c>
      <c r="AS106" s="10">
        <v>0.84708290061515157</v>
      </c>
      <c r="AT106" s="10">
        <f t="shared" si="308"/>
        <v>-0.16595671354089325</v>
      </c>
      <c r="AU106" s="8">
        <f t="shared" si="212"/>
        <v>-4.7262309052528151E-3</v>
      </c>
      <c r="AV106" s="6">
        <v>1.98</v>
      </c>
      <c r="AW106" s="6">
        <f t="shared" si="173"/>
        <v>1.54E-2</v>
      </c>
      <c r="AX106" s="8">
        <f t="shared" si="213"/>
        <v>-1.2692836807179919E-3</v>
      </c>
      <c r="AY106" s="6">
        <f t="shared" si="214"/>
        <v>-0.350492362101126</v>
      </c>
      <c r="AZ106" s="8">
        <f t="shared" si="215"/>
        <v>-2.1393272344298584</v>
      </c>
      <c r="BA106" s="17">
        <v>1.2468900000000001</v>
      </c>
      <c r="BB106" s="17">
        <f t="shared" si="216"/>
        <v>0.22065245109891846</v>
      </c>
      <c r="BC106" s="17">
        <v>1.2466999999999999</v>
      </c>
      <c r="BD106" s="15">
        <f t="shared" si="309"/>
        <v>0.22050006036879216</v>
      </c>
      <c r="BE106" s="8">
        <f t="shared" si="217"/>
        <v>6.6759748843867595E-3</v>
      </c>
      <c r="BF106" s="8">
        <v>2.5</v>
      </c>
      <c r="BG106" s="8">
        <f t="shared" si="174"/>
        <v>2.06E-2</v>
      </c>
      <c r="BH106" s="8">
        <f t="shared" si="218"/>
        <v>-1.6939069756061187E-3</v>
      </c>
      <c r="BI106" s="8">
        <f t="shared" si="219"/>
        <v>4.7303899537547034</v>
      </c>
      <c r="BJ106" s="8">
        <f t="shared" si="220"/>
        <v>-2.0581712959112424</v>
      </c>
      <c r="BK106" s="17">
        <v>1.2468900000000001</v>
      </c>
      <c r="BL106" s="17">
        <f t="shared" si="221"/>
        <v>0.22065245109891846</v>
      </c>
      <c r="BM106" s="17">
        <v>1.2466999999999999</v>
      </c>
      <c r="BN106" s="8">
        <f t="shared" si="310"/>
        <v>0.22050006036879216</v>
      </c>
      <c r="BO106" s="8">
        <f t="shared" si="222"/>
        <v>6.6759748843867595E-3</v>
      </c>
      <c r="BP106" s="8">
        <v>2.82</v>
      </c>
      <c r="BQ106" s="8">
        <f t="shared" si="175"/>
        <v>2.3799999999999998E-2</v>
      </c>
      <c r="BR106" s="8">
        <f t="shared" si="223"/>
        <v>-1.954233179956244E-3</v>
      </c>
      <c r="BS106" s="8">
        <f t="shared" si="224"/>
        <v>5.0503899537547037</v>
      </c>
      <c r="BT106" s="8">
        <f t="shared" si="225"/>
        <v>-2.3781712959112422</v>
      </c>
      <c r="BU106" s="14">
        <v>0.12898482493534635</v>
      </c>
      <c r="BV106" s="14">
        <f t="shared" si="226"/>
        <v>-2.0480605177002467</v>
      </c>
      <c r="BW106" s="10">
        <v>0.1290072889118235</v>
      </c>
      <c r="BX106" s="10">
        <f t="shared" si="311"/>
        <v>-2.04788637302428</v>
      </c>
      <c r="BY106" s="8">
        <f t="shared" si="227"/>
        <v>0</v>
      </c>
      <c r="BZ106" s="8">
        <v>0.2</v>
      </c>
      <c r="CA106" s="8">
        <f t="shared" si="176"/>
        <v>-2.3999999999999998E-3</v>
      </c>
      <c r="CB106" s="8">
        <f t="shared" si="228"/>
        <v>1.994152104158875E-4</v>
      </c>
      <c r="CC106" s="8">
        <f t="shared" si="229"/>
        <v>-0.24</v>
      </c>
      <c r="CD106" s="8">
        <f t="shared" si="230"/>
        <v>0.2379102839036904</v>
      </c>
      <c r="CE106" s="17">
        <v>1.2468900000000001</v>
      </c>
      <c r="CF106" s="17">
        <f t="shared" si="231"/>
        <v>0.22065245109891846</v>
      </c>
      <c r="CG106" s="17">
        <v>1.2466999999999999</v>
      </c>
      <c r="CH106" s="8">
        <f t="shared" si="312"/>
        <v>0.22050006036879216</v>
      </c>
      <c r="CI106" s="8">
        <f t="shared" si="232"/>
        <v>6.6759748843867595E-3</v>
      </c>
      <c r="CJ106" s="8">
        <v>4</v>
      </c>
      <c r="CK106" s="8">
        <f t="shared" si="177"/>
        <v>3.56E-2</v>
      </c>
      <c r="CL106" s="8">
        <f t="shared" si="233"/>
        <v>-2.9078104879622924E-3</v>
      </c>
      <c r="CM106" s="8">
        <f t="shared" si="234"/>
        <v>6.2303899537547034</v>
      </c>
      <c r="CN106" s="8">
        <f t="shared" si="235"/>
        <v>-3.5581712959112424</v>
      </c>
      <c r="CO106" s="14">
        <v>4.5343248390314686E-3</v>
      </c>
      <c r="CP106" s="8">
        <v>5.0809651801456204E-3</v>
      </c>
      <c r="CQ106" s="8">
        <f t="shared" si="313"/>
        <v>-5.2822540393470607</v>
      </c>
      <c r="CR106" s="8">
        <f t="shared" si="236"/>
        <v>-9.7120347996314527E-3</v>
      </c>
      <c r="CS106" s="9">
        <v>9.44</v>
      </c>
      <c r="CT106" s="13">
        <f t="shared" si="178"/>
        <v>0.09</v>
      </c>
      <c r="CU106" s="13">
        <f t="shared" si="237"/>
        <v>5.1151860801474189</v>
      </c>
      <c r="CV106" s="14">
        <v>7.2621641249092234E-2</v>
      </c>
      <c r="CW106" s="10">
        <v>7.908970908432307E-2</v>
      </c>
      <c r="CX106" s="10">
        <f t="shared" si="314"/>
        <v>-2.5371725127440463</v>
      </c>
      <c r="CY106" s="8">
        <f t="shared" si="238"/>
        <v>-1.13978863872648E-2</v>
      </c>
      <c r="CZ106" s="8">
        <v>8.1300000000000008</v>
      </c>
      <c r="DA106" s="8">
        <f t="shared" si="179"/>
        <v>7.690000000000001E-2</v>
      </c>
      <c r="DB106" s="8">
        <f t="shared" si="239"/>
        <v>3.130845445094081</v>
      </c>
      <c r="DC106" s="13"/>
      <c r="DD106" s="12">
        <v>1.2554927809165096E-2</v>
      </c>
      <c r="DE106" s="12">
        <f t="shared" si="315"/>
        <v>-4.3776420363560575</v>
      </c>
      <c r="DF106" s="8">
        <f t="shared" si="240"/>
        <v>1.6585219519793526E-4</v>
      </c>
      <c r="DG106" s="9">
        <v>7.7515000000000001</v>
      </c>
      <c r="DH106" s="13">
        <f t="shared" si="180"/>
        <v>7.3114999999999999E-2</v>
      </c>
      <c r="DI106" s="13">
        <f t="shared" si="241"/>
        <v>7.3778408780791738</v>
      </c>
      <c r="DJ106" s="6">
        <v>1.0682676437754715E-2</v>
      </c>
      <c r="DK106" s="6">
        <f t="shared" si="242"/>
        <v>-4.5391318740596995</v>
      </c>
      <c r="DL106" s="17">
        <v>1.017501E-2</v>
      </c>
      <c r="DM106" s="17">
        <f t="shared" si="316"/>
        <v>-4.5878205648529784</v>
      </c>
      <c r="DN106" s="8">
        <f t="shared" si="243"/>
        <v>1.0841686393243677E-2</v>
      </c>
      <c r="DO106" s="16">
        <v>0.63500000000000001</v>
      </c>
      <c r="DP106" s="11">
        <f t="shared" si="181"/>
        <v>1.9500000000000001E-3</v>
      </c>
      <c r="DQ106" s="8">
        <f t="shared" si="244"/>
        <v>-1.6170349623889635E-4</v>
      </c>
      <c r="DR106" s="11">
        <f t="shared" si="245"/>
        <v>4.531674557297471</v>
      </c>
      <c r="DS106" s="8">
        <f t="shared" si="246"/>
        <v>0.39083142004562377</v>
      </c>
      <c r="DT106" s="6">
        <v>0.25999350016249595</v>
      </c>
      <c r="DU106" s="6">
        <v>0.26102845210127906</v>
      </c>
      <c r="DV106" s="6">
        <f t="shared" si="317"/>
        <v>-1.3431258657185119</v>
      </c>
      <c r="DW106" s="8">
        <f t="shared" si="247"/>
        <v>-4.4188908482666323E-3</v>
      </c>
      <c r="DX106" s="17">
        <v>4.08</v>
      </c>
      <c r="DY106" s="17">
        <f t="shared" si="182"/>
        <v>3.6400000000000002E-2</v>
      </c>
      <c r="DZ106" s="18">
        <f t="shared" si="248"/>
        <v>1.8724436606933472</v>
      </c>
      <c r="EB106" s="6">
        <v>9.2549745488199903E-3</v>
      </c>
      <c r="EC106" s="6">
        <f t="shared" si="318"/>
        <v>-4.6825940829528951</v>
      </c>
      <c r="ED106" s="8">
        <f t="shared" si="249"/>
        <v>-6.4135930736157754E-3</v>
      </c>
      <c r="EE106" s="17">
        <v>17.2</v>
      </c>
      <c r="EF106" s="17">
        <f t="shared" si="183"/>
        <v>0.16759999999999997</v>
      </c>
      <c r="EG106" s="18">
        <f t="shared" si="250"/>
        <v>14.194562770553688</v>
      </c>
      <c r="EH106" s="17">
        <v>0.59933999999999998</v>
      </c>
      <c r="EI106" s="17">
        <f t="shared" si="251"/>
        <v>-0.51192622921002373</v>
      </c>
      <c r="EJ106" s="17">
        <v>0.60204999999999997</v>
      </c>
      <c r="EK106" s="6">
        <f t="shared" si="252"/>
        <v>-0.5074147806439091</v>
      </c>
      <c r="EL106" s="8">
        <f t="shared" si="253"/>
        <v>1.1569675481414743E-2</v>
      </c>
      <c r="EM106" s="17">
        <v>6.03</v>
      </c>
      <c r="EN106" s="29">
        <f t="shared" si="184"/>
        <v>5.5899999999999998E-2</v>
      </c>
      <c r="EO106" s="8">
        <f t="shared" si="254"/>
        <v>-4.5253179037891833E-3</v>
      </c>
      <c r="EP106" s="6">
        <f t="shared" si="255"/>
        <v>10.217870192565897</v>
      </c>
      <c r="EQ106" s="8">
        <f t="shared" si="256"/>
        <v>-5.644123951722273</v>
      </c>
      <c r="ER106" s="17">
        <v>1.2468900000000001</v>
      </c>
      <c r="ES106" s="17">
        <f t="shared" si="257"/>
        <v>0.22065245109891846</v>
      </c>
      <c r="ET106" s="17">
        <v>1.2466999999999999</v>
      </c>
      <c r="EU106" s="6">
        <f t="shared" si="258"/>
        <v>0.22050006036879216</v>
      </c>
      <c r="EV106" s="8">
        <f t="shared" si="259"/>
        <v>6.6759748843867595E-3</v>
      </c>
      <c r="EW106" s="17">
        <v>5.1131000000000002</v>
      </c>
      <c r="EX106" s="6">
        <f t="shared" si="185"/>
        <v>4.6730999999999995E-2</v>
      </c>
      <c r="EY106" s="8">
        <f t="shared" si="260"/>
        <v>-3.7982776307403654E-3</v>
      </c>
      <c r="EZ106" s="6">
        <f t="shared" si="261"/>
        <v>7.3434899537547036</v>
      </c>
      <c r="FA106" s="8">
        <f t="shared" si="262"/>
        <v>-4.6712712959112421</v>
      </c>
      <c r="FB106" s="6">
        <v>0.16685298583418151</v>
      </c>
      <c r="FC106" s="6">
        <f t="shared" si="263"/>
        <v>-1.7906421786246365</v>
      </c>
      <c r="FD106" s="6">
        <v>0.16736681785469212</v>
      </c>
      <c r="FE106" s="6">
        <f t="shared" si="264"/>
        <v>-1.7875673612758456</v>
      </c>
      <c r="FF106" s="8">
        <f t="shared" si="265"/>
        <v>6.5123337276777882E-3</v>
      </c>
      <c r="FG106" s="17">
        <v>5.9903000000000004</v>
      </c>
      <c r="FH106" s="6">
        <f t="shared" si="186"/>
        <v>5.5502999999999997E-2</v>
      </c>
      <c r="FI106" s="8">
        <f t="shared" si="266"/>
        <v>-4.4939580446281546E-3</v>
      </c>
      <c r="FJ106" s="6">
        <f t="shared" si="267"/>
        <v>8.1552334910711153</v>
      </c>
      <c r="FK106" s="8">
        <f t="shared" si="268"/>
        <v>-5.5871915688538802</v>
      </c>
      <c r="FL106" s="17">
        <v>1.2468900000000001</v>
      </c>
      <c r="FM106" s="17">
        <f t="shared" si="269"/>
        <v>0.22065245109891846</v>
      </c>
      <c r="FN106" s="17">
        <v>1.2466999999999999</v>
      </c>
      <c r="FO106" s="6">
        <f t="shared" si="270"/>
        <v>0.22050006036879216</v>
      </c>
      <c r="FP106" s="8">
        <f t="shared" si="271"/>
        <v>6.6759748843867595E-3</v>
      </c>
      <c r="FQ106" s="17">
        <v>5.1131000000000002</v>
      </c>
      <c r="FR106" s="6">
        <f t="shared" si="187"/>
        <v>4.6730999999999995E-2</v>
      </c>
      <c r="FS106" s="8">
        <f t="shared" si="272"/>
        <v>-3.7982776307403654E-3</v>
      </c>
      <c r="FT106" s="6">
        <f t="shared" si="273"/>
        <v>7.3434899537547036</v>
      </c>
      <c r="FU106" s="8">
        <f t="shared" si="274"/>
        <v>-4.6712712959112421</v>
      </c>
      <c r="FV106" s="6">
        <v>0.86724251569708943</v>
      </c>
      <c r="FW106" s="6">
        <f t="shared" si="275"/>
        <v>-0.14243662309503985</v>
      </c>
      <c r="FX106" s="6">
        <v>0.86467790747946383</v>
      </c>
      <c r="FY106" s="6">
        <f t="shared" si="276"/>
        <v>-0.14539820268935691</v>
      </c>
      <c r="FZ106" s="8">
        <f t="shared" si="277"/>
        <v>1.6994021460539077E-3</v>
      </c>
      <c r="GA106" s="17">
        <v>2.7183299999999999</v>
      </c>
      <c r="GB106" s="6">
        <f t="shared" si="188"/>
        <v>2.2783299999999999E-2</v>
      </c>
      <c r="GC106" s="8">
        <f t="shared" si="278"/>
        <v>-1.8716032566388208E-3</v>
      </c>
      <c r="GD106" s="6">
        <f t="shared" si="279"/>
        <v>2.9580908584215631</v>
      </c>
      <c r="GE106" s="8">
        <f t="shared" si="280"/>
        <v>-2.2427852554673104</v>
      </c>
      <c r="GG106" s="6">
        <v>4.1739711161198763E-4</v>
      </c>
      <c r="GH106" s="6">
        <f t="shared" si="281"/>
        <v>-7.7814724832972306</v>
      </c>
      <c r="GI106" s="8">
        <f t="shared" si="282"/>
        <v>3.4632935243792407E-3</v>
      </c>
      <c r="GJ106" s="17">
        <v>10.02</v>
      </c>
      <c r="GK106" s="6">
        <f t="shared" si="189"/>
        <v>9.5799999999999996E-2</v>
      </c>
      <c r="GL106" s="6">
        <f t="shared" si="283"/>
        <v>10.965317409751696</v>
      </c>
      <c r="GM106" s="6">
        <v>0.14225358123390755</v>
      </c>
      <c r="GN106" s="6">
        <f t="shared" si="284"/>
        <v>-1.9501440306588012</v>
      </c>
      <c r="GO106" s="6">
        <v>0.14295312567009277</v>
      </c>
      <c r="GP106" s="6">
        <f t="shared" si="285"/>
        <v>-1.9452384949747736</v>
      </c>
      <c r="GQ106" s="8">
        <f t="shared" si="286"/>
        <v>3.8679922739068839E-3</v>
      </c>
      <c r="GR106" s="17">
        <v>6.92</v>
      </c>
      <c r="GS106" s="6">
        <f t="shared" si="190"/>
        <v>6.4799999999999996E-2</v>
      </c>
      <c r="GT106" s="8">
        <f t="shared" si="287"/>
        <v>-5.2255370323102124E-3</v>
      </c>
      <c r="GU106" s="6">
        <f t="shared" si="288"/>
        <v>8.027196909562754</v>
      </c>
      <c r="GV106" s="8">
        <f t="shared" si="289"/>
        <v>-6.5388505483800961</v>
      </c>
      <c r="GX106" s="6">
        <v>6.8493150684931507E-4</v>
      </c>
      <c r="GY106" s="6">
        <f t="shared" si="290"/>
        <v>-7.2861917147023822</v>
      </c>
      <c r="GZ106" s="8">
        <f t="shared" si="291"/>
        <v>5.8251172618188907E-3</v>
      </c>
      <c r="HA106" s="17">
        <v>6.03</v>
      </c>
      <c r="HB106" s="6">
        <f t="shared" si="191"/>
        <v>5.5899999999999998E-2</v>
      </c>
      <c r="HC106" s="6">
        <f t="shared" si="292"/>
        <v>7.920046904727557</v>
      </c>
      <c r="HD106" s="17">
        <v>1.2468900000000001</v>
      </c>
      <c r="HE106" s="17">
        <f t="shared" si="293"/>
        <v>0.22065245109891846</v>
      </c>
      <c r="HF106" s="17">
        <v>1.2466999999999999</v>
      </c>
      <c r="HG106" s="6">
        <f t="shared" si="294"/>
        <v>0.22050006036879216</v>
      </c>
      <c r="HH106" s="8">
        <f t="shared" si="295"/>
        <v>6.6759748843867595E-3</v>
      </c>
      <c r="HI106" s="17">
        <v>5.1131000000000002</v>
      </c>
      <c r="HJ106" s="6">
        <f t="shared" si="192"/>
        <v>4.6730999999999995E-2</v>
      </c>
      <c r="HK106" s="8">
        <f t="shared" si="296"/>
        <v>-3.7982776307403654E-3</v>
      </c>
      <c r="HL106" s="6">
        <f t="shared" si="297"/>
        <v>7.3434899537547036</v>
      </c>
      <c r="HM106" s="8">
        <f t="shared" si="298"/>
        <v>-4.6712712959112421</v>
      </c>
      <c r="HO106" s="6">
        <v>3.653443150963194E-2</v>
      </c>
      <c r="HP106" s="6">
        <f t="shared" si="299"/>
        <v>-3.309500134017894</v>
      </c>
      <c r="HQ106" s="8">
        <f t="shared" si="300"/>
        <v>-2.2429260708020315E-2</v>
      </c>
      <c r="HR106" s="17">
        <v>17.170000000000002</v>
      </c>
      <c r="HS106" s="6">
        <f t="shared" si="193"/>
        <v>0.1673</v>
      </c>
      <c r="HT106" s="6">
        <f t="shared" si="301"/>
        <v>7.7582957167918742</v>
      </c>
    </row>
    <row r="107" spans="1:228" x14ac:dyDescent="0.25">
      <c r="A107" s="7" t="s">
        <v>105</v>
      </c>
      <c r="B107" s="8">
        <v>0.01</v>
      </c>
      <c r="C107" s="14">
        <v>1.4902</v>
      </c>
      <c r="D107" s="14">
        <f t="shared" si="194"/>
        <v>0.39891033913749008</v>
      </c>
      <c r="E107" s="8">
        <v>1.5305731996632739</v>
      </c>
      <c r="F107" s="8">
        <f t="shared" si="303"/>
        <v>0.4256423055469819</v>
      </c>
      <c r="G107" s="8">
        <f t="shared" si="302"/>
        <v>-7.2276695534461144E-3</v>
      </c>
      <c r="H107" s="8">
        <v>1.69</v>
      </c>
      <c r="I107" s="8">
        <f t="shared" si="168"/>
        <v>1.6799999999999999E-2</v>
      </c>
      <c r="J107" s="8">
        <f t="shared" si="195"/>
        <v>-1.3892080179773725E-3</v>
      </c>
      <c r="K107" s="8">
        <f t="shared" si="169"/>
        <v>-1.2110678213784458</v>
      </c>
      <c r="L107" s="8">
        <f t="shared" si="196"/>
        <v>-2.0003123822200557</v>
      </c>
      <c r="M107" s="14">
        <v>0.11897042989964844</v>
      </c>
      <c r="N107" s="14">
        <f t="shared" si="197"/>
        <v>-2.1288803049871738</v>
      </c>
      <c r="O107" s="10">
        <v>0.12549019607843137</v>
      </c>
      <c r="P107" s="10">
        <f t="shared" si="304"/>
        <v>-2.0755276423586997</v>
      </c>
      <c r="Q107" s="8">
        <f t="shared" si="198"/>
        <v>-8.1438830179180188E-3</v>
      </c>
      <c r="R107" s="8">
        <v>3.2025000000000001</v>
      </c>
      <c r="S107" s="8">
        <f t="shared" si="170"/>
        <v>3.1925000000000002E-2</v>
      </c>
      <c r="T107" s="8">
        <f t="shared" si="199"/>
        <v>-2.6220280246613825E-3</v>
      </c>
      <c r="U107" s="8">
        <f t="shared" si="305"/>
        <v>11.128000169860933</v>
      </c>
      <c r="V107" s="8">
        <f t="shared" si="200"/>
        <v>-3.8308565942835293</v>
      </c>
      <c r="W107" s="14">
        <v>9.3253135636685788E-2</v>
      </c>
      <c r="X107" s="14">
        <f t="shared" si="201"/>
        <v>-2.3724375948928791</v>
      </c>
      <c r="Y107" s="8">
        <v>9.9024607614992335E-2</v>
      </c>
      <c r="Z107" s="8">
        <f t="shared" si="306"/>
        <v>-2.3123868979663058</v>
      </c>
      <c r="AA107" s="8">
        <f t="shared" si="202"/>
        <v>1.1011957997182353E-3</v>
      </c>
      <c r="AB107" s="9">
        <v>10.85</v>
      </c>
      <c r="AC107" s="13">
        <f t="shared" si="171"/>
        <v>0.1084</v>
      </c>
      <c r="AD107" s="8">
        <f t="shared" si="203"/>
        <v>-8.6125942152606161E-3</v>
      </c>
      <c r="AE107" s="13">
        <f t="shared" si="204"/>
        <v>11.280478319887294</v>
      </c>
      <c r="AF107" s="8">
        <f t="shared" si="205"/>
        <v>-11.558233103850974</v>
      </c>
      <c r="AG107" s="14">
        <v>0.53032999999999997</v>
      </c>
      <c r="AH107" s="14">
        <f t="shared" si="206"/>
        <v>-0.63425582468733543</v>
      </c>
      <c r="AI107" s="10">
        <v>0.56396807940670557</v>
      </c>
      <c r="AJ107" s="10">
        <f t="shared" si="307"/>
        <v>-0.57275762588235857</v>
      </c>
      <c r="AK107" s="8">
        <f t="shared" si="207"/>
        <v>-1.0649763644028143E-2</v>
      </c>
      <c r="AL107" s="9">
        <v>5.47</v>
      </c>
      <c r="AM107" s="13">
        <f t="shared" si="172"/>
        <v>5.4600000000000003E-2</v>
      </c>
      <c r="AN107" s="8">
        <f t="shared" si="208"/>
        <v>-4.439560215931504E-3</v>
      </c>
      <c r="AO107" s="13">
        <f t="shared" si="209"/>
        <v>1.200094542388743</v>
      </c>
      <c r="AP107" s="8">
        <f t="shared" si="210"/>
        <v>-6.1954873567398501</v>
      </c>
      <c r="AQ107" s="14">
        <v>0.78404315373518163</v>
      </c>
      <c r="AR107" s="14">
        <f t="shared" si="211"/>
        <v>-0.24329121711697277</v>
      </c>
      <c r="AS107" s="10">
        <v>0.8203445447087776</v>
      </c>
      <c r="AT107" s="10">
        <f t="shared" si="308"/>
        <v>-0.19803085049913458</v>
      </c>
      <c r="AU107" s="8">
        <f t="shared" si="212"/>
        <v>-2.4478552054552072E-3</v>
      </c>
      <c r="AV107" s="6">
        <v>1.7</v>
      </c>
      <c r="AW107" s="6">
        <f t="shared" si="173"/>
        <v>1.6899999999999998E-2</v>
      </c>
      <c r="AX107" s="8">
        <f t="shared" si="213"/>
        <v>-1.3974139412833431E-3</v>
      </c>
      <c r="AY107" s="6">
        <f t="shared" si="214"/>
        <v>0.71085791781791696</v>
      </c>
      <c r="AZ107" s="8">
        <f t="shared" si="215"/>
        <v>-2.2317744265690749</v>
      </c>
      <c r="BA107" s="17">
        <v>1.2885800000000001</v>
      </c>
      <c r="BB107" s="17">
        <f t="shared" si="216"/>
        <v>0.25354083688179602</v>
      </c>
      <c r="BC107" s="17">
        <v>1.28925</v>
      </c>
      <c r="BD107" s="15">
        <f t="shared" si="309"/>
        <v>0.25406065394893129</v>
      </c>
      <c r="BE107" s="8">
        <f t="shared" si="217"/>
        <v>-2.0965046492603667E-3</v>
      </c>
      <c r="BF107" s="8">
        <v>2.6</v>
      </c>
      <c r="BG107" s="8">
        <f t="shared" si="174"/>
        <v>2.5900000000000003E-2</v>
      </c>
      <c r="BH107" s="8">
        <f t="shared" si="218"/>
        <v>-2.1329351915859718E-3</v>
      </c>
      <c r="BI107" s="8">
        <f t="shared" si="219"/>
        <v>1.7513981402958536</v>
      </c>
      <c r="BJ107" s="8">
        <f t="shared" si="220"/>
        <v>-2.5962376264702849</v>
      </c>
      <c r="BK107" s="17">
        <v>1.2885800000000001</v>
      </c>
      <c r="BL107" s="17">
        <f t="shared" si="221"/>
        <v>0.25354083688179602</v>
      </c>
      <c r="BM107" s="17">
        <v>1.28925</v>
      </c>
      <c r="BN107" s="8">
        <f t="shared" si="310"/>
        <v>0.25406065394893129</v>
      </c>
      <c r="BO107" s="8">
        <f t="shared" si="222"/>
        <v>-2.0965046492603667E-3</v>
      </c>
      <c r="BP107" s="8">
        <v>1.99</v>
      </c>
      <c r="BQ107" s="8">
        <f t="shared" si="175"/>
        <v>1.9799999999999998E-2</v>
      </c>
      <c r="BR107" s="8">
        <f t="shared" si="223"/>
        <v>-1.6350645548126597E-3</v>
      </c>
      <c r="BS107" s="8">
        <f t="shared" si="224"/>
        <v>1.1413981402958531</v>
      </c>
      <c r="BT107" s="8">
        <f t="shared" si="225"/>
        <v>-1.9862376264702843</v>
      </c>
      <c r="BU107" s="14">
        <v>0.12908972381253589</v>
      </c>
      <c r="BV107" s="14">
        <f t="shared" si="226"/>
        <v>-2.0472475829612304</v>
      </c>
      <c r="BW107" s="10">
        <v>0.12904058326343634</v>
      </c>
      <c r="BX107" s="10">
        <f t="shared" si="311"/>
        <v>-2.0476283251549683</v>
      </c>
      <c r="BY107" s="8">
        <f t="shared" si="227"/>
        <v>-6.1921742593673557E-5</v>
      </c>
      <c r="BZ107" s="8">
        <v>0.03</v>
      </c>
      <c r="CA107" s="8">
        <f t="shared" si="176"/>
        <v>1.9999999999999998E-4</v>
      </c>
      <c r="CB107" s="8">
        <f t="shared" si="228"/>
        <v>-1.6663611745348916E-5</v>
      </c>
      <c r="CC107" s="8">
        <f t="shared" si="229"/>
        <v>-4.768697037469424E-3</v>
      </c>
      <c r="CD107" s="8">
        <f t="shared" si="230"/>
        <v>-1.5430997997436505E-2</v>
      </c>
      <c r="CE107" s="17">
        <v>1.2885800000000001</v>
      </c>
      <c r="CF107" s="17">
        <f t="shared" si="231"/>
        <v>0.25354083688179602</v>
      </c>
      <c r="CG107" s="17">
        <v>1.28925</v>
      </c>
      <c r="CH107" s="8">
        <f t="shared" si="312"/>
        <v>0.25406065394893129</v>
      </c>
      <c r="CI107" s="8">
        <f t="shared" si="232"/>
        <v>-2.0965046492603667E-3</v>
      </c>
      <c r="CJ107" s="8">
        <v>2.5499999999999998</v>
      </c>
      <c r="CK107" s="8">
        <f t="shared" si="177"/>
        <v>2.5399999999999999E-2</v>
      </c>
      <c r="CL107" s="8">
        <f t="shared" si="233"/>
        <v>-2.0922283537261332E-3</v>
      </c>
      <c r="CM107" s="8">
        <f t="shared" si="234"/>
        <v>1.7013981402958531</v>
      </c>
      <c r="CN107" s="8">
        <f t="shared" si="235"/>
        <v>-2.5462376264702846</v>
      </c>
      <c r="CO107" s="14">
        <v>4.6586382800307474E-3</v>
      </c>
      <c r="CP107" s="8">
        <v>4.8113401362475305E-3</v>
      </c>
      <c r="CQ107" s="8">
        <f t="shared" si="313"/>
        <v>-5.3367796190658323</v>
      </c>
      <c r="CR107" s="8">
        <f t="shared" si="236"/>
        <v>-1.3488072124820505E-2</v>
      </c>
      <c r="CS107" s="9">
        <v>12.45</v>
      </c>
      <c r="CT107" s="13">
        <f t="shared" si="178"/>
        <v>0.1244</v>
      </c>
      <c r="CU107" s="13">
        <f t="shared" si="237"/>
        <v>7.0447711500717975</v>
      </c>
      <c r="CV107" s="14">
        <v>7.0706356501449477E-2</v>
      </c>
      <c r="CW107" s="10">
        <v>7.6288124990463987E-2</v>
      </c>
      <c r="CX107" s="10">
        <f t="shared" si="314"/>
        <v>-2.573237988577965</v>
      </c>
      <c r="CY107" s="8">
        <f t="shared" si="238"/>
        <v>-1.2928265741247613E-2</v>
      </c>
      <c r="CZ107" s="8">
        <v>7.96</v>
      </c>
      <c r="DA107" s="8">
        <f t="shared" si="179"/>
        <v>7.9500000000000001E-2</v>
      </c>
      <c r="DB107" s="8">
        <f t="shared" si="239"/>
        <v>2.7786937035009549</v>
      </c>
      <c r="DC107" s="13"/>
      <c r="DD107" s="12">
        <v>1.2840267077555215E-2</v>
      </c>
      <c r="DE107" s="12">
        <f t="shared" si="315"/>
        <v>-4.3551691805039985</v>
      </c>
      <c r="DF107" s="8">
        <f t="shared" si="240"/>
        <v>-2.7535101033387965E-3</v>
      </c>
      <c r="DG107" s="9">
        <v>8.3934999999999995</v>
      </c>
      <c r="DH107" s="13">
        <f t="shared" si="180"/>
        <v>8.3834999999999993E-2</v>
      </c>
      <c r="DI107" s="13">
        <f t="shared" si="241"/>
        <v>7.2820959586644811</v>
      </c>
      <c r="DJ107" s="6">
        <v>1.0350821425662108E-2</v>
      </c>
      <c r="DK107" s="6">
        <f t="shared" si="242"/>
        <v>-4.5706893976217069</v>
      </c>
      <c r="DL107" s="17">
        <v>1.0475592000000001E-2</v>
      </c>
      <c r="DM107" s="17">
        <f t="shared" si="316"/>
        <v>-4.5587072992577502</v>
      </c>
      <c r="DN107" s="8">
        <f t="shared" si="243"/>
        <v>-2.8287534466842068E-3</v>
      </c>
      <c r="DO107" s="16">
        <v>0.44600000000000001</v>
      </c>
      <c r="DP107" s="11">
        <f t="shared" si="181"/>
        <v>4.3600000000000002E-3</v>
      </c>
      <c r="DQ107" s="8">
        <f t="shared" si="244"/>
        <v>-3.625761244878678E-4</v>
      </c>
      <c r="DR107" s="11">
        <f t="shared" si="245"/>
        <v>-0.69550137867368267</v>
      </c>
      <c r="DS107" s="8">
        <f t="shared" si="246"/>
        <v>-0.57969046155388038</v>
      </c>
      <c r="DT107" s="6">
        <v>0.24909392086286136</v>
      </c>
      <c r="DU107" s="6">
        <v>0.25025025025025027</v>
      </c>
      <c r="DV107" s="6">
        <f t="shared" si="317"/>
        <v>-1.385293860786307</v>
      </c>
      <c r="DW107" s="8">
        <f t="shared" si="247"/>
        <v>-5.4458484309110045E-3</v>
      </c>
      <c r="DX107" s="17">
        <v>3.62</v>
      </c>
      <c r="DY107" s="17">
        <f t="shared" si="182"/>
        <v>3.61E-2</v>
      </c>
      <c r="DZ107" s="18">
        <f t="shared" si="248"/>
        <v>1.4316606276355983</v>
      </c>
      <c r="EB107" s="6">
        <v>9.0925622840516453E-3</v>
      </c>
      <c r="EC107" s="6">
        <f t="shared" si="318"/>
        <v>-4.7002985310796683</v>
      </c>
      <c r="ED107" s="8">
        <f t="shared" si="249"/>
        <v>-4.7911564197227197E-3</v>
      </c>
      <c r="EE107" s="17">
        <v>17.2</v>
      </c>
      <c r="EF107" s="17">
        <f t="shared" si="183"/>
        <v>0.17189999999999997</v>
      </c>
      <c r="EG107" s="18">
        <f t="shared" si="250"/>
        <v>15.27353743211091</v>
      </c>
      <c r="EH107" s="17">
        <v>0.65380000000000005</v>
      </c>
      <c r="EI107" s="17">
        <f t="shared" si="251"/>
        <v>-0.42495378469202671</v>
      </c>
      <c r="EJ107" s="17">
        <v>0.65754999999999997</v>
      </c>
      <c r="EK107" s="6">
        <f t="shared" si="252"/>
        <v>-0.41923447219416321</v>
      </c>
      <c r="EL107" s="8">
        <f t="shared" si="253"/>
        <v>-3.2601854086052873E-3</v>
      </c>
      <c r="EM107" s="17">
        <v>4.76</v>
      </c>
      <c r="EN107" s="29">
        <f t="shared" si="184"/>
        <v>4.7500000000000001E-2</v>
      </c>
      <c r="EO107" s="8">
        <f t="shared" si="254"/>
        <v>-3.8743379656416277E-3</v>
      </c>
      <c r="EP107" s="6">
        <f t="shared" si="255"/>
        <v>3.4459258365578851</v>
      </c>
      <c r="EQ107" s="8">
        <f t="shared" si="256"/>
        <v>-4.8186101651362625</v>
      </c>
      <c r="ER107" s="17">
        <v>1.2885800000000001</v>
      </c>
      <c r="ES107" s="17">
        <f t="shared" si="257"/>
        <v>0.25354083688179602</v>
      </c>
      <c r="ET107" s="17">
        <v>1.28925</v>
      </c>
      <c r="EU107" s="6">
        <f t="shared" si="258"/>
        <v>0.25406065394893129</v>
      </c>
      <c r="EV107" s="8">
        <f t="shared" si="259"/>
        <v>-2.0965046492603667E-3</v>
      </c>
      <c r="EW107" s="17">
        <v>4.2382999999999997</v>
      </c>
      <c r="EX107" s="6">
        <f t="shared" si="185"/>
        <v>4.2283000000000001E-2</v>
      </c>
      <c r="EY107" s="8">
        <f t="shared" si="260"/>
        <v>-3.4567765560327146E-3</v>
      </c>
      <c r="EZ107" s="6">
        <f t="shared" si="261"/>
        <v>3.3896981402958533</v>
      </c>
      <c r="FA107" s="8">
        <f t="shared" si="262"/>
        <v>-4.234537626470285</v>
      </c>
      <c r="FB107" s="6">
        <v>0.17246196351394699</v>
      </c>
      <c r="FC107" s="6">
        <f t="shared" si="263"/>
        <v>-1.7575785681931468</v>
      </c>
      <c r="FD107" s="6">
        <v>0.17302235448819986</v>
      </c>
      <c r="FE107" s="6">
        <f t="shared" si="264"/>
        <v>-1.7543344761373192</v>
      </c>
      <c r="FF107" s="8">
        <f t="shared" si="265"/>
        <v>-2.0708284963726342E-3</v>
      </c>
      <c r="FG107" s="17">
        <v>6.0757000000000003</v>
      </c>
      <c r="FH107" s="6">
        <f t="shared" si="186"/>
        <v>6.0657000000000003E-2</v>
      </c>
      <c r="FI107" s="8">
        <f t="shared" si="266"/>
        <v>-4.9190003075316735E-3</v>
      </c>
      <c r="FJ107" s="6">
        <f t="shared" si="267"/>
        <v>5.2373686014509468</v>
      </c>
      <c r="FK107" s="8">
        <f t="shared" si="268"/>
        <v>-6.104622159493049</v>
      </c>
      <c r="FL107" s="17">
        <v>1.2885800000000001</v>
      </c>
      <c r="FM107" s="17">
        <f t="shared" si="269"/>
        <v>0.25354083688179602</v>
      </c>
      <c r="FN107" s="17">
        <v>1.28925</v>
      </c>
      <c r="FO107" s="6">
        <f t="shared" si="270"/>
        <v>0.25406065394893129</v>
      </c>
      <c r="FP107" s="8">
        <f t="shared" si="271"/>
        <v>-2.0965046492603667E-3</v>
      </c>
      <c r="FQ107" s="17">
        <v>4.2382999999999997</v>
      </c>
      <c r="FR107" s="6">
        <f t="shared" si="187"/>
        <v>4.2283000000000001E-2</v>
      </c>
      <c r="FS107" s="8">
        <f t="shared" si="272"/>
        <v>-3.4567765560327146E-3</v>
      </c>
      <c r="FT107" s="6">
        <f t="shared" si="273"/>
        <v>3.3896981402958533</v>
      </c>
      <c r="FU107" s="8">
        <f t="shared" si="274"/>
        <v>-4.234537626470285</v>
      </c>
      <c r="FV107" s="6">
        <v>0.83724746523329896</v>
      </c>
      <c r="FW107" s="6">
        <f t="shared" si="275"/>
        <v>-0.17763559480324026</v>
      </c>
      <c r="FX107" s="6">
        <v>0.83239688683564328</v>
      </c>
      <c r="FY107" s="6">
        <f t="shared" si="276"/>
        <v>-0.18344592445566385</v>
      </c>
      <c r="FZ107" s="8">
        <f t="shared" si="277"/>
        <v>3.0902816307198933E-3</v>
      </c>
      <c r="GA107" s="17">
        <v>1.2549999999999999</v>
      </c>
      <c r="GB107" s="6">
        <f t="shared" si="188"/>
        <v>1.2449999999999999E-2</v>
      </c>
      <c r="GC107" s="8">
        <f t="shared" si="278"/>
        <v>-1.0315324587153452E-3</v>
      </c>
      <c r="GD107" s="6">
        <f t="shared" si="279"/>
        <v>2.4811126522879574</v>
      </c>
      <c r="GE107" s="8">
        <f t="shared" si="280"/>
        <v>-1.17525375830058</v>
      </c>
      <c r="GG107" s="6">
        <v>4.3222683264177044E-4</v>
      </c>
      <c r="GH107" s="6">
        <f t="shared" si="281"/>
        <v>-7.7465600319644459</v>
      </c>
      <c r="GI107" s="8">
        <f t="shared" si="282"/>
        <v>-1.1805405335433838E-2</v>
      </c>
      <c r="GJ107" s="17">
        <v>10.130000000000001</v>
      </c>
      <c r="GK107" s="6">
        <f t="shared" si="189"/>
        <v>0.10120000000000001</v>
      </c>
      <c r="GL107" s="6">
        <f t="shared" si="283"/>
        <v>5.3978378658264656</v>
      </c>
      <c r="GM107" s="6">
        <v>0.14306253978926886</v>
      </c>
      <c r="GN107" s="6">
        <f t="shared" si="284"/>
        <v>-1.9444734031443129</v>
      </c>
      <c r="GO107" s="6">
        <v>0.1438745413998993</v>
      </c>
      <c r="GP107" s="6">
        <f t="shared" si="285"/>
        <v>-1.9388135994350102</v>
      </c>
      <c r="GQ107" s="8">
        <f t="shared" si="286"/>
        <v>-1.398010730587318E-3</v>
      </c>
      <c r="GR107" s="17">
        <v>6.18</v>
      </c>
      <c r="GS107" s="6">
        <f t="shared" si="190"/>
        <v>6.1699999999999998E-2</v>
      </c>
      <c r="GT107" s="8">
        <f t="shared" si="287"/>
        <v>-5.0013052989814621E-3</v>
      </c>
      <c r="GU107" s="6">
        <f t="shared" si="288"/>
        <v>5.6107957077650727</v>
      </c>
      <c r="GV107" s="8">
        <f t="shared" si="289"/>
        <v>-6.2378965064702774</v>
      </c>
      <c r="GX107" s="6">
        <v>6.7730028107961665E-4</v>
      </c>
      <c r="GY107" s="6">
        <f t="shared" si="290"/>
        <v>-7.2973958367433296</v>
      </c>
      <c r="GZ107" s="8">
        <f t="shared" si="291"/>
        <v>-4.5360868089555639E-3</v>
      </c>
      <c r="HA107" s="17">
        <v>5.62</v>
      </c>
      <c r="HB107" s="6">
        <f t="shared" si="191"/>
        <v>5.6100000000000004E-2</v>
      </c>
      <c r="HC107" s="6">
        <f t="shared" si="292"/>
        <v>3.7955652764177747</v>
      </c>
      <c r="HD107" s="17">
        <v>1.2885800000000001</v>
      </c>
      <c r="HE107" s="17">
        <f t="shared" si="293"/>
        <v>0.25354083688179602</v>
      </c>
      <c r="HF107" s="17">
        <v>1.28925</v>
      </c>
      <c r="HG107" s="6">
        <f t="shared" si="294"/>
        <v>0.25406065394893129</v>
      </c>
      <c r="HH107" s="8">
        <f t="shared" si="295"/>
        <v>-2.0965046492603667E-3</v>
      </c>
      <c r="HI107" s="17">
        <v>4.2382999999999997</v>
      </c>
      <c r="HJ107" s="6">
        <f t="shared" si="192"/>
        <v>4.2283000000000001E-2</v>
      </c>
      <c r="HK107" s="8">
        <f t="shared" si="296"/>
        <v>-3.4567765560327146E-3</v>
      </c>
      <c r="HL107" s="6">
        <f t="shared" si="297"/>
        <v>3.3896981402958533</v>
      </c>
      <c r="HM107" s="8">
        <f t="shared" si="298"/>
        <v>-4.234537626470285</v>
      </c>
      <c r="HO107" s="6">
        <v>3.6425241380968323E-2</v>
      </c>
      <c r="HP107" s="6">
        <f t="shared" si="299"/>
        <v>-3.3124933001289114</v>
      </c>
      <c r="HQ107" s="8">
        <f t="shared" si="300"/>
        <v>-3.1801158704133914E-2</v>
      </c>
      <c r="HR107" s="17">
        <v>18.2</v>
      </c>
      <c r="HS107" s="6">
        <f t="shared" si="193"/>
        <v>0.18189999999999998</v>
      </c>
      <c r="HT107" s="6">
        <f t="shared" si="301"/>
        <v>5.4695365183464322</v>
      </c>
    </row>
    <row r="108" spans="1:228" x14ac:dyDescent="0.25">
      <c r="A108" s="7" t="s">
        <v>106</v>
      </c>
      <c r="B108" s="8">
        <v>0.11</v>
      </c>
      <c r="C108" s="14">
        <v>1.47516</v>
      </c>
      <c r="D108" s="14">
        <f t="shared" si="194"/>
        <v>0.38876645848511293</v>
      </c>
      <c r="E108" s="8">
        <v>1.4858841010401187</v>
      </c>
      <c r="F108" s="8">
        <f t="shared" si="303"/>
        <v>0.39600994933740913</v>
      </c>
      <c r="G108" s="8">
        <f t="shared" si="302"/>
        <v>-5.690850484944443E-3</v>
      </c>
      <c r="H108" s="8">
        <v>1.25</v>
      </c>
      <c r="I108" s="8">
        <f t="shared" si="168"/>
        <v>1.1399999999999999E-2</v>
      </c>
      <c r="J108" s="8">
        <f t="shared" si="195"/>
        <v>-9.4412553085643225E-4</v>
      </c>
      <c r="K108" s="8">
        <f t="shared" si="169"/>
        <v>-1.1363401939777773</v>
      </c>
      <c r="L108" s="8">
        <f t="shared" si="196"/>
        <v>-1.2268872696018984</v>
      </c>
      <c r="M108" s="14">
        <v>0.12478708204126708</v>
      </c>
      <c r="N108" s="14">
        <f t="shared" si="197"/>
        <v>-2.0811463376889843</v>
      </c>
      <c r="O108" s="10">
        <v>0.12479175376091146</v>
      </c>
      <c r="P108" s="10">
        <f t="shared" si="304"/>
        <v>-2.0811089008636228</v>
      </c>
      <c r="Q108" s="8">
        <f t="shared" si="198"/>
        <v>-8.0066028451010185E-3</v>
      </c>
      <c r="R108" s="8">
        <v>1.8169</v>
      </c>
      <c r="S108" s="8">
        <f t="shared" si="170"/>
        <v>1.7068999999999997E-2</v>
      </c>
      <c r="T108" s="8">
        <f t="shared" si="199"/>
        <v>-1.4099988305393829E-3</v>
      </c>
      <c r="U108" s="8">
        <f t="shared" si="305"/>
        <v>9.6571070967703889</v>
      </c>
      <c r="V108" s="8">
        <f t="shared" si="200"/>
        <v>-1.7073492409793829</v>
      </c>
      <c r="W108" s="14">
        <v>0.10069580803351157</v>
      </c>
      <c r="X108" s="14">
        <f t="shared" si="201"/>
        <v>-2.295651108391116</v>
      </c>
      <c r="Y108" s="8">
        <v>0.10025816477429381</v>
      </c>
      <c r="Z108" s="8">
        <f t="shared" si="306"/>
        <v>-2.3000067719792452</v>
      </c>
      <c r="AA108" s="8">
        <f t="shared" si="202"/>
        <v>-5.8167656436941551E-3</v>
      </c>
      <c r="AB108" s="9">
        <v>10.77</v>
      </c>
      <c r="AC108" s="13">
        <f t="shared" si="171"/>
        <v>0.1066</v>
      </c>
      <c r="AD108" s="8">
        <f t="shared" si="203"/>
        <v>-8.46862680251248E-3</v>
      </c>
      <c r="AE108" s="13">
        <f t="shared" si="204"/>
        <v>8.3332937425223381</v>
      </c>
      <c r="AF108" s="8">
        <f t="shared" si="205"/>
        <v>-10.607719513732869</v>
      </c>
      <c r="AG108" s="14">
        <v>0.56284000000000001</v>
      </c>
      <c r="AH108" s="14">
        <f t="shared" si="206"/>
        <v>-0.57475988306208203</v>
      </c>
      <c r="AI108" s="10">
        <v>0.55645206165488847</v>
      </c>
      <c r="AJ108" s="10">
        <f t="shared" si="307"/>
        <v>-0.58617425455583927</v>
      </c>
      <c r="AK108" s="8">
        <f t="shared" si="207"/>
        <v>-5.450812981261266E-3</v>
      </c>
      <c r="AL108" s="9">
        <v>4.29</v>
      </c>
      <c r="AM108" s="13">
        <f t="shared" si="172"/>
        <v>4.1799999999999997E-2</v>
      </c>
      <c r="AN108" s="8">
        <f t="shared" si="208"/>
        <v>-3.4149543939294702E-3</v>
      </c>
      <c r="AO108" s="13">
        <f t="shared" si="209"/>
        <v>1.9996748074954933</v>
      </c>
      <c r="AP108" s="8">
        <f t="shared" si="210"/>
        <v>-4.0429415193504674</v>
      </c>
      <c r="AQ108" s="14">
        <v>0.82175345752767259</v>
      </c>
      <c r="AR108" s="14">
        <f t="shared" si="211"/>
        <v>-0.19631485892895664</v>
      </c>
      <c r="AS108" s="10">
        <v>0.80834209037264559</v>
      </c>
      <c r="AT108" s="10">
        <f t="shared" si="308"/>
        <v>-0.212769930886649</v>
      </c>
      <c r="AU108" s="8">
        <f t="shared" si="212"/>
        <v>-2.5911919977378295E-3</v>
      </c>
      <c r="AV108" s="6">
        <v>0.83</v>
      </c>
      <c r="AW108" s="6">
        <f t="shared" si="173"/>
        <v>7.1999999999999998E-3</v>
      </c>
      <c r="AX108" s="8">
        <f t="shared" si="213"/>
        <v>-5.9742883639901656E-4</v>
      </c>
      <c r="AY108" s="6">
        <f t="shared" si="214"/>
        <v>-0.31647679909513182</v>
      </c>
      <c r="AZ108" s="8">
        <f t="shared" si="215"/>
        <v>-0.52236033065028598</v>
      </c>
      <c r="BA108" s="17">
        <v>1.4032</v>
      </c>
      <c r="BB108" s="17">
        <f t="shared" si="216"/>
        <v>0.33875534263578155</v>
      </c>
      <c r="BC108" s="17">
        <v>1.40635</v>
      </c>
      <c r="BD108" s="15">
        <f t="shared" si="309"/>
        <v>0.34099769555342913</v>
      </c>
      <c r="BE108" s="8">
        <f t="shared" si="217"/>
        <v>-6.668757761005506E-3</v>
      </c>
      <c r="BF108" s="8">
        <v>1.95</v>
      </c>
      <c r="BG108" s="8">
        <f t="shared" si="174"/>
        <v>1.84E-2</v>
      </c>
      <c r="BH108" s="8">
        <f t="shared" si="218"/>
        <v>-1.5190344824542734E-3</v>
      </c>
      <c r="BI108" s="8">
        <f t="shared" si="219"/>
        <v>-0.82750310440220243</v>
      </c>
      <c r="BJ108" s="8">
        <f t="shared" si="220"/>
        <v>-1.8669049166830347</v>
      </c>
      <c r="BK108" s="17">
        <v>1.4032</v>
      </c>
      <c r="BL108" s="17">
        <f t="shared" si="221"/>
        <v>0.33875534263578155</v>
      </c>
      <c r="BM108" s="17">
        <v>1.40635</v>
      </c>
      <c r="BN108" s="8">
        <f t="shared" si="310"/>
        <v>0.34099769555342913</v>
      </c>
      <c r="BO108" s="8">
        <f t="shared" si="222"/>
        <v>-6.668757761005506E-3</v>
      </c>
      <c r="BP108" s="8">
        <v>1.76</v>
      </c>
      <c r="BQ108" s="8">
        <f t="shared" si="175"/>
        <v>1.6500000000000001E-2</v>
      </c>
      <c r="BR108" s="8">
        <f t="shared" si="223"/>
        <v>-1.363346421915157E-3</v>
      </c>
      <c r="BS108" s="8">
        <f t="shared" si="224"/>
        <v>-1.0175031044022023</v>
      </c>
      <c r="BT108" s="8">
        <f t="shared" si="225"/>
        <v>-1.676904916683035</v>
      </c>
      <c r="BU108" s="14">
        <v>0.12911555842479019</v>
      </c>
      <c r="BV108" s="14">
        <f t="shared" si="226"/>
        <v>-2.0470474738688318</v>
      </c>
      <c r="BW108" s="10">
        <v>0.12902393393974582</v>
      </c>
      <c r="BX108" s="10">
        <f t="shared" si="311"/>
        <v>-2.0477573574132122</v>
      </c>
      <c r="BY108" s="8">
        <f t="shared" si="227"/>
        <v>0</v>
      </c>
      <c r="BZ108" s="8">
        <v>0.05</v>
      </c>
      <c r="CA108" s="8">
        <f t="shared" si="176"/>
        <v>-5.9999999999999995E-4</v>
      </c>
      <c r="CB108" s="8">
        <f t="shared" si="228"/>
        <v>4.9963362737326378E-5</v>
      </c>
      <c r="CC108" s="8">
        <f t="shared" si="229"/>
        <v>-0.06</v>
      </c>
      <c r="CD108" s="8">
        <f t="shared" si="230"/>
        <v>6.8518935137136194E-2</v>
      </c>
      <c r="CE108" s="17">
        <v>1.4032</v>
      </c>
      <c r="CF108" s="17">
        <f t="shared" si="231"/>
        <v>0.33875534263578155</v>
      </c>
      <c r="CG108" s="17">
        <v>1.40635</v>
      </c>
      <c r="CH108" s="8">
        <f t="shared" si="312"/>
        <v>0.34099769555342913</v>
      </c>
      <c r="CI108" s="8">
        <f t="shared" si="232"/>
        <v>-6.668757761005506E-3</v>
      </c>
      <c r="CJ108" s="8">
        <v>2.069</v>
      </c>
      <c r="CK108" s="8">
        <f t="shared" si="177"/>
        <v>1.959E-2</v>
      </c>
      <c r="CL108" s="8">
        <f t="shared" si="233"/>
        <v>-1.6164089713881502E-3</v>
      </c>
      <c r="CM108" s="8">
        <f t="shared" si="234"/>
        <v>-0.70850310440220243</v>
      </c>
      <c r="CN108" s="8">
        <f t="shared" si="235"/>
        <v>-1.9859049166830349</v>
      </c>
      <c r="CO108" s="14">
        <v>5.2216594433711037E-3</v>
      </c>
      <c r="CP108" s="8">
        <v>5.0789781096043478E-3</v>
      </c>
      <c r="CQ108" s="8">
        <f t="shared" si="313"/>
        <v>-5.2826451971537409</v>
      </c>
      <c r="CR108" s="8">
        <f t="shared" si="236"/>
        <v>-1.9861005446306423E-2</v>
      </c>
      <c r="CS108" s="9">
        <v>9.7100000000000009</v>
      </c>
      <c r="CT108" s="13">
        <f t="shared" si="178"/>
        <v>9.6000000000000016E-2</v>
      </c>
      <c r="CU108" s="13">
        <f t="shared" si="237"/>
        <v>1.6555978214774323</v>
      </c>
      <c r="CV108" s="14">
        <v>7.3059360730593603E-2</v>
      </c>
      <c r="CW108" s="10">
        <v>7.4531754253899879E-2</v>
      </c>
      <c r="CX108" s="10">
        <f t="shared" si="314"/>
        <v>-2.5965300128115349</v>
      </c>
      <c r="CY108" s="8">
        <f t="shared" si="238"/>
        <v>-1.0425346320772855E-2</v>
      </c>
      <c r="CZ108" s="8">
        <v>8.1999999999999993</v>
      </c>
      <c r="DA108" s="8">
        <f t="shared" si="179"/>
        <v>8.09E-2</v>
      </c>
      <c r="DB108" s="8">
        <f t="shared" si="239"/>
        <v>3.919861471690858</v>
      </c>
      <c r="DC108" s="13"/>
      <c r="DD108" s="12">
        <v>1.2868356710848025E-2</v>
      </c>
      <c r="DE108" s="12">
        <f t="shared" si="315"/>
        <v>-4.3529839492211506</v>
      </c>
      <c r="DF108" s="8">
        <f t="shared" si="240"/>
        <v>-4.1205922839240294E-3</v>
      </c>
      <c r="DG108" s="9">
        <v>8.5879999999999992</v>
      </c>
      <c r="DH108" s="13">
        <f t="shared" si="180"/>
        <v>8.4779999999999994E-2</v>
      </c>
      <c r="DI108" s="13">
        <f t="shared" si="241"/>
        <v>6.829763086430388</v>
      </c>
      <c r="DJ108" s="6">
        <v>1.1073621979102083E-2</v>
      </c>
      <c r="DK108" s="6">
        <f t="shared" si="242"/>
        <v>-4.5031893970587058</v>
      </c>
      <c r="DL108" s="17">
        <v>1.1014428999999999E-2</v>
      </c>
      <c r="DM108" s="17">
        <f t="shared" si="316"/>
        <v>-4.5085491384736658</v>
      </c>
      <c r="DN108" s="8">
        <f t="shared" si="243"/>
        <v>-1.0519103577817712E-2</v>
      </c>
      <c r="DO108" s="16">
        <v>0.35699999999999998</v>
      </c>
      <c r="DP108" s="11">
        <f t="shared" si="181"/>
        <v>2.47E-3</v>
      </c>
      <c r="DQ108" s="8">
        <f t="shared" si="244"/>
        <v>-2.0539383917506093E-4</v>
      </c>
      <c r="DR108" s="11">
        <f t="shared" si="245"/>
        <v>-3.960641431127085</v>
      </c>
      <c r="DS108" s="8">
        <f t="shared" si="246"/>
        <v>-0.18266413992636121</v>
      </c>
      <c r="DT108" s="6">
        <v>0.25683172385453051</v>
      </c>
      <c r="DU108" s="6">
        <v>0.25758258741709061</v>
      </c>
      <c r="DV108" s="6">
        <f t="shared" si="317"/>
        <v>-1.3564148824671614</v>
      </c>
      <c r="DW108" s="8">
        <f t="shared" si="247"/>
        <v>-5.4471611607413983E-3</v>
      </c>
      <c r="DX108" s="17">
        <v>2.8</v>
      </c>
      <c r="DY108" s="17">
        <f t="shared" si="182"/>
        <v>2.69E-2</v>
      </c>
      <c r="DZ108" s="18">
        <f t="shared" si="248"/>
        <v>0.51113553570344072</v>
      </c>
      <c r="EB108" s="6">
        <v>8.8613203367301739E-3</v>
      </c>
      <c r="EC108" s="6">
        <f t="shared" si="318"/>
        <v>-4.7260595032635448</v>
      </c>
      <c r="ED108" s="8">
        <f t="shared" si="249"/>
        <v>-1.3525982999047503E-3</v>
      </c>
      <c r="EE108" s="17">
        <v>17.329999999999998</v>
      </c>
      <c r="EF108" s="17">
        <f t="shared" si="183"/>
        <v>0.17219999999999999</v>
      </c>
      <c r="EG108" s="18">
        <f t="shared" si="250"/>
        <v>16.678960680038099</v>
      </c>
      <c r="EH108" s="17">
        <v>0.68106999999999995</v>
      </c>
      <c r="EI108" s="17">
        <f t="shared" si="251"/>
        <v>-0.38409018810047202</v>
      </c>
      <c r="EJ108" s="17">
        <v>0.68615000000000004</v>
      </c>
      <c r="EK108" s="6">
        <f t="shared" si="252"/>
        <v>-0.37665901626649478</v>
      </c>
      <c r="EL108" s="8">
        <f t="shared" si="253"/>
        <v>1.3226494135123446E-3</v>
      </c>
      <c r="EM108" s="17">
        <v>4.3899999999999997</v>
      </c>
      <c r="EN108" s="29">
        <f t="shared" si="184"/>
        <v>4.2799999999999991E-2</v>
      </c>
      <c r="EO108" s="8">
        <f t="shared" si="254"/>
        <v>-3.4951047618250186E-3</v>
      </c>
      <c r="EP108" s="6">
        <f t="shared" si="255"/>
        <v>4.8090597654049372</v>
      </c>
      <c r="EQ108" s="8">
        <f t="shared" si="256"/>
        <v>-4.3691376243066005</v>
      </c>
      <c r="ER108" s="17">
        <v>1.4032</v>
      </c>
      <c r="ES108" s="17">
        <f t="shared" si="257"/>
        <v>0.33875534263578155</v>
      </c>
      <c r="ET108" s="17">
        <v>1.40635</v>
      </c>
      <c r="EU108" s="6">
        <f t="shared" si="258"/>
        <v>0.34099769555342913</v>
      </c>
      <c r="EV108" s="8">
        <f t="shared" si="259"/>
        <v>-6.668757761005506E-3</v>
      </c>
      <c r="EW108" s="17">
        <v>3.2926000000000002</v>
      </c>
      <c r="EX108" s="6">
        <f t="shared" si="185"/>
        <v>3.1826E-2</v>
      </c>
      <c r="EY108" s="8">
        <f t="shared" si="260"/>
        <v>-2.6116560933495681E-3</v>
      </c>
      <c r="EZ108" s="6">
        <f t="shared" si="261"/>
        <v>0.51509689559779759</v>
      </c>
      <c r="FA108" s="8">
        <f t="shared" si="262"/>
        <v>-3.2095049166830347</v>
      </c>
      <c r="FB108" s="6">
        <v>0.18785551656509944</v>
      </c>
      <c r="FC108" s="6">
        <f t="shared" si="263"/>
        <v>-1.6720821405309698</v>
      </c>
      <c r="FD108" s="6">
        <v>0.18874690926936072</v>
      </c>
      <c r="FE108" s="6">
        <f t="shared" si="264"/>
        <v>-1.667348265718934</v>
      </c>
      <c r="FF108" s="8">
        <f t="shared" si="265"/>
        <v>-6.751299172966907E-3</v>
      </c>
      <c r="FG108" s="17">
        <v>5.3699000000000003</v>
      </c>
      <c r="FH108" s="6">
        <f t="shared" si="186"/>
        <v>5.2599E-2</v>
      </c>
      <c r="FI108" s="8">
        <f t="shared" si="266"/>
        <v>-4.2767958989895494E-3</v>
      </c>
      <c r="FJ108" s="6">
        <f t="shared" si="267"/>
        <v>2.5593803308132372</v>
      </c>
      <c r="FK108" s="8">
        <f t="shared" si="268"/>
        <v>-5.3166917097613497</v>
      </c>
      <c r="FL108" s="17">
        <v>1.4032</v>
      </c>
      <c r="FM108" s="17">
        <f t="shared" si="269"/>
        <v>0.33875534263578155</v>
      </c>
      <c r="FN108" s="17">
        <v>1.40635</v>
      </c>
      <c r="FO108" s="6">
        <f t="shared" si="270"/>
        <v>0.34099769555342913</v>
      </c>
      <c r="FP108" s="8">
        <f t="shared" si="271"/>
        <v>-6.668757761005506E-3</v>
      </c>
      <c r="FQ108" s="17">
        <v>3.2926000000000002</v>
      </c>
      <c r="FR108" s="6">
        <f t="shared" si="187"/>
        <v>3.1826E-2</v>
      </c>
      <c r="FS108" s="8">
        <f t="shared" si="272"/>
        <v>-2.6116560933495681E-3</v>
      </c>
      <c r="FT108" s="6">
        <f t="shared" si="273"/>
        <v>0.51509689559779759</v>
      </c>
      <c r="FU108" s="8">
        <f t="shared" si="274"/>
        <v>-3.2095049166830347</v>
      </c>
      <c r="FV108" s="6">
        <v>0.93830635702556886</v>
      </c>
      <c r="FW108" s="6">
        <f t="shared" si="275"/>
        <v>-6.367877666318264E-2</v>
      </c>
      <c r="FX108" s="6">
        <v>0.93632958801498123</v>
      </c>
      <c r="FY108" s="6">
        <f t="shared" si="276"/>
        <v>-6.5787740538003139E-2</v>
      </c>
      <c r="FZ108" s="8">
        <f t="shared" si="277"/>
        <v>-8.2388794561754075E-3</v>
      </c>
      <c r="GA108" s="17">
        <v>0.66166999999999998</v>
      </c>
      <c r="GB108" s="6">
        <f t="shared" si="188"/>
        <v>5.5167000000000002E-3</v>
      </c>
      <c r="GC108" s="8">
        <f t="shared" si="278"/>
        <v>-4.5810603752816093E-4</v>
      </c>
      <c r="GD108" s="6">
        <f t="shared" si="279"/>
        <v>-2.7438817824701629</v>
      </c>
      <c r="GE108" s="8">
        <f t="shared" si="280"/>
        <v>-0.52635949779479974</v>
      </c>
      <c r="GG108" s="6">
        <v>4.514672686230248E-4</v>
      </c>
      <c r="GH108" s="6">
        <f t="shared" si="281"/>
        <v>-7.7030076824792362</v>
      </c>
      <c r="GI108" s="8">
        <f t="shared" si="282"/>
        <v>-1.4077220252897371E-2</v>
      </c>
      <c r="GJ108" s="17">
        <v>10.119999999999999</v>
      </c>
      <c r="GK108" s="6">
        <f t="shared" si="189"/>
        <v>0.10009999999999999</v>
      </c>
      <c r="GL108" s="6">
        <f t="shared" si="283"/>
        <v>4.3791118988410513</v>
      </c>
      <c r="GM108" s="6">
        <v>0.13989085715324903</v>
      </c>
      <c r="GN108" s="6">
        <f t="shared" si="284"/>
        <v>-1.9668927521750259</v>
      </c>
      <c r="GO108" s="6">
        <v>0.1406301637638257</v>
      </c>
      <c r="GP108" s="6">
        <f t="shared" si="285"/>
        <v>-1.9616217865993026</v>
      </c>
      <c r="GQ108" s="8">
        <f t="shared" si="286"/>
        <v>8.542135072035606E-3</v>
      </c>
      <c r="GR108" s="17">
        <v>4.6399999999999997</v>
      </c>
      <c r="GS108" s="6">
        <f t="shared" si="190"/>
        <v>4.5299999999999993E-2</v>
      </c>
      <c r="GT108" s="8">
        <f t="shared" si="287"/>
        <v>-3.6951731799736987E-3</v>
      </c>
      <c r="GU108" s="6">
        <f t="shared" si="288"/>
        <v>7.9468540288142417</v>
      </c>
      <c r="GV108" s="8">
        <f t="shared" si="289"/>
        <v>-4.5932332532984885</v>
      </c>
      <c r="GX108" s="6">
        <v>7.6949713362317726E-4</v>
      </c>
      <c r="GY108" s="6">
        <f t="shared" si="290"/>
        <v>-7.1697733296784021</v>
      </c>
      <c r="GZ108" s="8">
        <f t="shared" si="291"/>
        <v>-4.1173251481027018E-3</v>
      </c>
      <c r="HA108" s="17">
        <v>4.68</v>
      </c>
      <c r="HB108" s="6">
        <f t="shared" si="191"/>
        <v>4.5699999999999991E-2</v>
      </c>
      <c r="HC108" s="6">
        <f t="shared" si="292"/>
        <v>2.9230699407589182</v>
      </c>
      <c r="HD108" s="17">
        <v>1.4032</v>
      </c>
      <c r="HE108" s="17">
        <f t="shared" si="293"/>
        <v>0.33875534263578155</v>
      </c>
      <c r="HF108" s="17">
        <v>1.40635</v>
      </c>
      <c r="HG108" s="6">
        <f t="shared" si="294"/>
        <v>0.34099769555342913</v>
      </c>
      <c r="HH108" s="8">
        <f t="shared" si="295"/>
        <v>-6.668757761005506E-3</v>
      </c>
      <c r="HI108" s="17">
        <v>3.2926000000000002</v>
      </c>
      <c r="HJ108" s="6">
        <f t="shared" si="192"/>
        <v>3.1826E-2</v>
      </c>
      <c r="HK108" s="8">
        <f t="shared" si="296"/>
        <v>-2.6116560933495681E-3</v>
      </c>
      <c r="HL108" s="6">
        <f t="shared" si="297"/>
        <v>0.51509689559779759</v>
      </c>
      <c r="HM108" s="8">
        <f t="shared" si="298"/>
        <v>-3.2095049166830347</v>
      </c>
      <c r="HO108" s="6">
        <v>3.4473854856107849E-2</v>
      </c>
      <c r="HP108" s="6">
        <f t="shared" si="299"/>
        <v>-3.3675540725010746</v>
      </c>
      <c r="HQ108" s="8">
        <f t="shared" si="300"/>
        <v>-1.8025130788305255E-2</v>
      </c>
      <c r="HR108" s="17">
        <v>23.1</v>
      </c>
      <c r="HS108" s="6">
        <f t="shared" si="193"/>
        <v>0.22990000000000002</v>
      </c>
      <c r="HT108" s="6">
        <f t="shared" si="301"/>
        <v>15.7799476846779</v>
      </c>
    </row>
    <row r="109" spans="1:228" x14ac:dyDescent="0.25">
      <c r="A109" s="7" t="s">
        <v>107</v>
      </c>
      <c r="B109" s="8">
        <v>0.24</v>
      </c>
      <c r="C109" s="14">
        <v>1.38019</v>
      </c>
      <c r="D109" s="14">
        <f t="shared" si="194"/>
        <v>0.32222117085135266</v>
      </c>
      <c r="E109" s="8">
        <v>1.4452955629426218</v>
      </c>
      <c r="F109" s="8">
        <f t="shared" si="303"/>
        <v>0.3683138424773717</v>
      </c>
      <c r="G109" s="8">
        <f t="shared" si="302"/>
        <v>2.1481305317296862E-3</v>
      </c>
      <c r="H109" s="8">
        <v>0.91</v>
      </c>
      <c r="I109" s="8">
        <f t="shared" si="168"/>
        <v>6.7000000000000002E-3</v>
      </c>
      <c r="J109" s="8">
        <f t="shared" si="195"/>
        <v>-5.5540838213596899E-4</v>
      </c>
      <c r="K109" s="8">
        <f t="shared" si="169"/>
        <v>1.5292522126918746</v>
      </c>
      <c r="L109" s="8">
        <f t="shared" si="196"/>
        <v>-1.2217120189506454</v>
      </c>
      <c r="M109" s="14">
        <v>0.12216127731831564</v>
      </c>
      <c r="N109" s="14">
        <f t="shared" si="197"/>
        <v>-2.1024131620170956</v>
      </c>
      <c r="O109" s="10">
        <v>0.12279883095512931</v>
      </c>
      <c r="P109" s="10">
        <f t="shared" si="304"/>
        <v>-2.0972077832237801</v>
      </c>
      <c r="Q109" s="8">
        <f t="shared" si="198"/>
        <v>-1.2150121078371434E-3</v>
      </c>
      <c r="R109" s="8">
        <v>1.3493999999999999</v>
      </c>
      <c r="S109" s="8">
        <f t="shared" si="170"/>
        <v>1.1094E-2</v>
      </c>
      <c r="T109" s="8">
        <f t="shared" si="199"/>
        <v>-9.178242861693775E-4</v>
      </c>
      <c r="U109" s="8">
        <f t="shared" si="305"/>
        <v>4.8831423407081749</v>
      </c>
      <c r="V109" s="8">
        <f t="shared" si="200"/>
        <v>-1.1718466652832555</v>
      </c>
      <c r="W109" s="14">
        <v>9.5679588195052415E-2</v>
      </c>
      <c r="X109" s="14">
        <f t="shared" si="201"/>
        <v>-2.3467502927705532</v>
      </c>
      <c r="Y109" s="8">
        <v>0.10101724364348995</v>
      </c>
      <c r="Z109" s="8">
        <f t="shared" si="306"/>
        <v>-2.2924640475699745</v>
      </c>
      <c r="AA109" s="8">
        <f t="shared" si="202"/>
        <v>1.1538211740230953E-2</v>
      </c>
      <c r="AB109" s="9">
        <v>10.66</v>
      </c>
      <c r="AC109" s="13">
        <f t="shared" si="171"/>
        <v>0.1042</v>
      </c>
      <c r="AD109" s="8">
        <f t="shared" si="203"/>
        <v>-8.2769664876596316E-3</v>
      </c>
      <c r="AE109" s="13">
        <f t="shared" si="204"/>
        <v>15.035284696092383</v>
      </c>
      <c r="AF109" s="8">
        <f t="shared" si="205"/>
        <v>-11.06949344006593</v>
      </c>
      <c r="AG109" s="14">
        <v>0.52742999999999995</v>
      </c>
      <c r="AH109" s="14">
        <f t="shared" si="206"/>
        <v>-0.63973912385932918</v>
      </c>
      <c r="AI109" s="10">
        <v>0.54730044057685467</v>
      </c>
      <c r="AJ109" s="10">
        <f t="shared" si="307"/>
        <v>-0.60275737583194056</v>
      </c>
      <c r="AK109" s="8">
        <f t="shared" si="207"/>
        <v>5.2535236226642912E-3</v>
      </c>
      <c r="AL109" s="9">
        <v>3.69</v>
      </c>
      <c r="AM109" s="13">
        <f t="shared" si="172"/>
        <v>3.4500000000000003E-2</v>
      </c>
      <c r="AN109" s="8">
        <f t="shared" si="208"/>
        <v>-2.8244077031558401E-3</v>
      </c>
      <c r="AO109" s="13">
        <f t="shared" si="209"/>
        <v>5.5514094490657167</v>
      </c>
      <c r="AP109" s="8">
        <f t="shared" si="210"/>
        <v>-3.8928794393274928</v>
      </c>
      <c r="AQ109" s="14">
        <v>0.81191897048674544</v>
      </c>
      <c r="AR109" s="14">
        <f t="shared" si="211"/>
        <v>-0.20835473384077038</v>
      </c>
      <c r="AS109" s="10">
        <v>0.8142990920565123</v>
      </c>
      <c r="AT109" s="10">
        <f t="shared" si="308"/>
        <v>-0.20542754550842987</v>
      </c>
      <c r="AU109" s="8">
        <f t="shared" si="212"/>
        <v>3.8755095587106325E-4</v>
      </c>
      <c r="AV109" s="6">
        <v>0.83</v>
      </c>
      <c r="AW109" s="6">
        <f t="shared" si="173"/>
        <v>5.8999999999999999E-3</v>
      </c>
      <c r="AX109" s="8">
        <f t="shared" si="213"/>
        <v>-4.8926898349677117E-4</v>
      </c>
      <c r="AY109" s="6">
        <f t="shared" si="214"/>
        <v>0.74502038234842527</v>
      </c>
      <c r="AZ109" s="8">
        <f t="shared" si="215"/>
        <v>-0.62512060537498304</v>
      </c>
      <c r="BA109" s="17">
        <v>1.3159799999999999</v>
      </c>
      <c r="BB109" s="17">
        <f t="shared" si="216"/>
        <v>0.27458163521925211</v>
      </c>
      <c r="BC109" s="17">
        <v>1.3178000000000001</v>
      </c>
      <c r="BD109" s="15">
        <f t="shared" si="309"/>
        <v>0.27596367949758255</v>
      </c>
      <c r="BE109" s="8">
        <f t="shared" si="217"/>
        <v>-1.4557010864976183E-3</v>
      </c>
      <c r="BF109" s="8">
        <v>1.4</v>
      </c>
      <c r="BG109" s="8">
        <f t="shared" si="174"/>
        <v>1.1599999999999999E-2</v>
      </c>
      <c r="BH109" s="8">
        <f t="shared" si="218"/>
        <v>-9.5946650178668769E-4</v>
      </c>
      <c r="BI109" s="8">
        <f t="shared" si="219"/>
        <v>0.57771956540095259</v>
      </c>
      <c r="BJ109" s="8">
        <f t="shared" si="220"/>
        <v>-1.1765832707674229</v>
      </c>
      <c r="BK109" s="17">
        <v>1.3159799999999999</v>
      </c>
      <c r="BL109" s="17">
        <f t="shared" si="221"/>
        <v>0.27458163521925211</v>
      </c>
      <c r="BM109" s="17">
        <v>1.3178000000000001</v>
      </c>
      <c r="BN109" s="8">
        <f t="shared" si="310"/>
        <v>0.27596367949758255</v>
      </c>
      <c r="BO109" s="8">
        <f t="shared" si="222"/>
        <v>-1.4557010864976183E-3</v>
      </c>
      <c r="BP109" s="8">
        <v>1.24</v>
      </c>
      <c r="BQ109" s="8">
        <f t="shared" si="175"/>
        <v>0.01</v>
      </c>
      <c r="BR109" s="8">
        <f t="shared" si="223"/>
        <v>-8.2772632763927767E-4</v>
      </c>
      <c r="BS109" s="8">
        <f t="shared" si="224"/>
        <v>0.41771956540095267</v>
      </c>
      <c r="BT109" s="8">
        <f t="shared" si="225"/>
        <v>-1.0165832707674229</v>
      </c>
      <c r="BU109" s="14">
        <v>0.12899148011273856</v>
      </c>
      <c r="BV109" s="14">
        <f t="shared" si="226"/>
        <v>-2.0480089224392595</v>
      </c>
      <c r="BW109" s="10">
        <v>0.1290072889118235</v>
      </c>
      <c r="BX109" s="10">
        <f t="shared" si="311"/>
        <v>-2.04788637302428</v>
      </c>
      <c r="BY109" s="8">
        <f t="shared" si="227"/>
        <v>1.5481983184795212E-5</v>
      </c>
      <c r="BZ109" s="8">
        <v>0.15</v>
      </c>
      <c r="CA109" s="8">
        <f t="shared" si="176"/>
        <v>-8.9999999999999998E-4</v>
      </c>
      <c r="CB109" s="8">
        <f t="shared" si="228"/>
        <v>7.4866191977385199E-5</v>
      </c>
      <c r="CC109" s="8">
        <f t="shared" si="229"/>
        <v>-8.3807206726081912E-2</v>
      </c>
      <c r="CD109" s="8">
        <f t="shared" si="230"/>
        <v>8.8529416932258048E-2</v>
      </c>
      <c r="CE109" s="17">
        <v>1.3159799999999999</v>
      </c>
      <c r="CF109" s="17">
        <f t="shared" si="231"/>
        <v>0.27458163521925211</v>
      </c>
      <c r="CG109" s="17">
        <v>1.3178000000000001</v>
      </c>
      <c r="CH109" s="8">
        <f t="shared" si="312"/>
        <v>0.27596367949758255</v>
      </c>
      <c r="CI109" s="8">
        <f t="shared" si="232"/>
        <v>-1.4557010864976183E-3</v>
      </c>
      <c r="CJ109" s="8">
        <v>1.3</v>
      </c>
      <c r="CK109" s="8">
        <f t="shared" si="177"/>
        <v>1.06E-2</v>
      </c>
      <c r="CL109" s="8">
        <f t="shared" si="233"/>
        <v>-8.7715124361653629E-4</v>
      </c>
      <c r="CM109" s="8">
        <f t="shared" si="234"/>
        <v>0.47771956540095267</v>
      </c>
      <c r="CN109" s="8">
        <f t="shared" si="235"/>
        <v>-1.076583270767423</v>
      </c>
      <c r="CO109" s="14">
        <v>4.4225420506354531E-3</v>
      </c>
      <c r="CP109" s="8">
        <v>4.6842466443228099E-3</v>
      </c>
      <c r="CQ109" s="8">
        <f t="shared" si="313"/>
        <v>-5.3635501778603958</v>
      </c>
      <c r="CR109" s="8">
        <f t="shared" si="236"/>
        <v>-4.7252632760728108E-3</v>
      </c>
      <c r="CS109" s="9">
        <v>9.17</v>
      </c>
      <c r="CT109" s="13">
        <f t="shared" si="178"/>
        <v>8.929999999999999E-2</v>
      </c>
      <c r="CU109" s="13">
        <f t="shared" si="237"/>
        <v>7.0398946895708745</v>
      </c>
      <c r="CV109" s="14">
        <v>6.9949636261891435E-2</v>
      </c>
      <c r="CW109" s="10">
        <v>7.1887366873582464E-2</v>
      </c>
      <c r="CX109" s="10">
        <f t="shared" si="314"/>
        <v>-2.6326547338155497</v>
      </c>
      <c r="CY109" s="8">
        <f t="shared" si="238"/>
        <v>4.4163475109029182E-3</v>
      </c>
      <c r="CZ109" s="8">
        <v>7.66</v>
      </c>
      <c r="DA109" s="8">
        <f t="shared" si="179"/>
        <v>7.4200000000000002E-2</v>
      </c>
      <c r="DB109" s="8">
        <f t="shared" si="239"/>
        <v>9.1865390043611672</v>
      </c>
      <c r="DC109" s="13"/>
      <c r="DD109" s="12">
        <v>1.2572290671360321E-2</v>
      </c>
      <c r="DE109" s="12">
        <f t="shared" si="315"/>
        <v>-4.3762600397795444</v>
      </c>
      <c r="DF109" s="8">
        <f t="shared" si="240"/>
        <v>1.3358499293019133E-3</v>
      </c>
      <c r="DG109" s="9">
        <v>8.4642499999999998</v>
      </c>
      <c r="DH109" s="13">
        <f t="shared" si="180"/>
        <v>8.2242499999999996E-2</v>
      </c>
      <c r="DI109" s="13">
        <f t="shared" si="241"/>
        <v>8.7585899717207649</v>
      </c>
      <c r="DJ109" s="6">
        <v>1.1280182242624313E-2</v>
      </c>
      <c r="DK109" s="6">
        <f t="shared" si="242"/>
        <v>-4.4847078767817141</v>
      </c>
      <c r="DL109" s="17">
        <v>1.1132138E-2</v>
      </c>
      <c r="DM109" s="17">
        <f t="shared" si="316"/>
        <v>-4.4979190387011165</v>
      </c>
      <c r="DN109" s="8">
        <f t="shared" si="243"/>
        <v>-1.1313739399932299E-2</v>
      </c>
      <c r="DO109" s="16">
        <v>0.24099999999999999</v>
      </c>
      <c r="DP109" s="11">
        <f t="shared" si="181"/>
        <v>1.0000000000000009E-5</v>
      </c>
      <c r="DQ109" s="8">
        <f t="shared" si="244"/>
        <v>-8.3150040497415034E-7</v>
      </c>
      <c r="DR109" s="11">
        <f t="shared" si="245"/>
        <v>-4.5244957599729192</v>
      </c>
      <c r="DS109" s="8">
        <f t="shared" si="246"/>
        <v>0.15764918674335371</v>
      </c>
      <c r="DT109" s="6">
        <v>0.25117739403453687</v>
      </c>
      <c r="DU109" s="6">
        <v>0.25157232704402516</v>
      </c>
      <c r="DV109" s="6">
        <f t="shared" si="317"/>
        <v>-1.3800247481062953</v>
      </c>
      <c r="DW109" s="8">
        <f t="shared" si="247"/>
        <v>-7.6890858424815134E-3</v>
      </c>
      <c r="DX109" s="17">
        <v>1.44</v>
      </c>
      <c r="DY109" s="17">
        <f t="shared" si="182"/>
        <v>1.2E-2</v>
      </c>
      <c r="DZ109" s="18">
        <f t="shared" si="248"/>
        <v>-1.8756343369926054</v>
      </c>
      <c r="EB109" s="6">
        <v>8.771929824561403E-3</v>
      </c>
      <c r="EC109" s="6">
        <f t="shared" si="318"/>
        <v>-4.7361984483944957</v>
      </c>
      <c r="ED109" s="8">
        <f t="shared" si="249"/>
        <v>-6.3365510525962288E-3</v>
      </c>
      <c r="EE109" s="17">
        <v>15.94</v>
      </c>
      <c r="EF109" s="17">
        <f t="shared" si="183"/>
        <v>0.157</v>
      </c>
      <c r="EG109" s="18">
        <f t="shared" si="250"/>
        <v>13.165379578961508</v>
      </c>
      <c r="EH109" s="17">
        <v>0.65849999999999997</v>
      </c>
      <c r="EI109" s="17">
        <f t="shared" si="251"/>
        <v>-0.41779075779880137</v>
      </c>
      <c r="EJ109" s="17">
        <v>0.66264999999999996</v>
      </c>
      <c r="EK109" s="6">
        <f t="shared" si="252"/>
        <v>-0.41150833165544937</v>
      </c>
      <c r="EL109" s="8">
        <f t="shared" si="253"/>
        <v>8.237016805184183E-3</v>
      </c>
      <c r="EM109" s="17">
        <v>3.74</v>
      </c>
      <c r="EN109" s="29">
        <f t="shared" si="184"/>
        <v>3.5000000000000003E-2</v>
      </c>
      <c r="EO109" s="8">
        <f t="shared" si="254"/>
        <v>-2.8647042030023329E-3</v>
      </c>
      <c r="EP109" s="6">
        <f t="shared" si="255"/>
        <v>6.7948067220736732</v>
      </c>
      <c r="EQ109" s="8">
        <f t="shared" si="256"/>
        <v>-3.5753630697149847</v>
      </c>
      <c r="ER109" s="17">
        <v>1.3159799999999999</v>
      </c>
      <c r="ES109" s="17">
        <f t="shared" si="257"/>
        <v>0.27458163521925211</v>
      </c>
      <c r="ET109" s="17">
        <v>1.3178000000000001</v>
      </c>
      <c r="EU109" s="6">
        <f t="shared" si="258"/>
        <v>0.27596367949758255</v>
      </c>
      <c r="EV109" s="8">
        <f t="shared" si="259"/>
        <v>-1.4557010864976183E-3</v>
      </c>
      <c r="EW109" s="17">
        <v>2.4565000000000001</v>
      </c>
      <c r="EX109" s="6">
        <f t="shared" si="185"/>
        <v>2.2165000000000001E-2</v>
      </c>
      <c r="EY109" s="8">
        <f t="shared" si="260"/>
        <v>-1.8246103364427668E-3</v>
      </c>
      <c r="EZ109" s="6">
        <f t="shared" si="261"/>
        <v>1.6342195654009528</v>
      </c>
      <c r="FA109" s="8">
        <f t="shared" si="262"/>
        <v>-2.2330832707674229</v>
      </c>
      <c r="FB109" s="6">
        <v>0.17589994810951529</v>
      </c>
      <c r="FC109" s="6">
        <f t="shared" si="263"/>
        <v>-1.7378399222385812</v>
      </c>
      <c r="FD109" s="6">
        <v>0.17667220239567508</v>
      </c>
      <c r="FE109" s="6">
        <f t="shared" si="264"/>
        <v>-1.7334592272798466</v>
      </c>
      <c r="FF109" s="8">
        <f t="shared" si="265"/>
        <v>-1.3494417633210798E-3</v>
      </c>
      <c r="FG109" s="17">
        <v>4.4203999999999999</v>
      </c>
      <c r="FH109" s="6">
        <f t="shared" si="186"/>
        <v>4.1803999999999994E-2</v>
      </c>
      <c r="FI109" s="8">
        <f t="shared" si="266"/>
        <v>-3.4112966707828818E-3</v>
      </c>
      <c r="FJ109" s="6">
        <f t="shared" si="267"/>
        <v>3.6406232946715673</v>
      </c>
      <c r="FK109" s="8">
        <f t="shared" si="268"/>
        <v>-4.2329556756318931</v>
      </c>
      <c r="FL109" s="17">
        <v>1.3159799999999999</v>
      </c>
      <c r="FM109" s="17">
        <f t="shared" si="269"/>
        <v>0.27458163521925211</v>
      </c>
      <c r="FN109" s="17">
        <v>1.3178000000000001</v>
      </c>
      <c r="FO109" s="6">
        <f t="shared" si="270"/>
        <v>0.27596367949758255</v>
      </c>
      <c r="FP109" s="8">
        <f t="shared" si="271"/>
        <v>-1.4557010864976183E-3</v>
      </c>
      <c r="FQ109" s="17">
        <v>2.4565000000000001</v>
      </c>
      <c r="FR109" s="6">
        <f t="shared" si="187"/>
        <v>2.2165000000000001E-2</v>
      </c>
      <c r="FS109" s="8">
        <f t="shared" si="272"/>
        <v>-1.8246103364427668E-3</v>
      </c>
      <c r="FT109" s="6">
        <f t="shared" si="273"/>
        <v>1.6342195654009528</v>
      </c>
      <c r="FU109" s="8">
        <f t="shared" si="274"/>
        <v>-2.2330832707674229</v>
      </c>
      <c r="FV109" s="6">
        <v>0.87815587266739847</v>
      </c>
      <c r="FW109" s="6">
        <f t="shared" si="275"/>
        <v>-0.12993116959203102</v>
      </c>
      <c r="FX109" s="6">
        <v>0.8770006577504933</v>
      </c>
      <c r="FY109" s="6">
        <f t="shared" si="276"/>
        <v>-0.13124753660967278</v>
      </c>
      <c r="FZ109" s="8">
        <f t="shared" si="277"/>
        <v>-1.7122978339272343E-3</v>
      </c>
      <c r="GA109" s="17">
        <v>0.52666999999999997</v>
      </c>
      <c r="GB109" s="6">
        <f t="shared" si="188"/>
        <v>2.8666999999999998E-3</v>
      </c>
      <c r="GC109" s="8">
        <f t="shared" si="278"/>
        <v>-2.380554387158007E-4</v>
      </c>
      <c r="GD109" s="6">
        <f t="shared" si="279"/>
        <v>-0.39824913357089375</v>
      </c>
      <c r="GE109" s="8">
        <f t="shared" si="280"/>
        <v>-0.27087245207557675</v>
      </c>
      <c r="GG109" s="6">
        <v>4.2959939856084201E-4</v>
      </c>
      <c r="GH109" s="6">
        <f t="shared" si="281"/>
        <v>-7.7526574147686391</v>
      </c>
      <c r="GI109" s="8">
        <f t="shared" si="282"/>
        <v>-7.0140304761123762E-4</v>
      </c>
      <c r="GJ109" s="17">
        <v>9.69</v>
      </c>
      <c r="GK109" s="6">
        <f t="shared" si="189"/>
        <v>9.4499999999999987E-2</v>
      </c>
      <c r="GL109" s="6">
        <f t="shared" si="283"/>
        <v>9.1694387809555042</v>
      </c>
      <c r="GM109" s="6">
        <v>0.14685797365367953</v>
      </c>
      <c r="GN109" s="6">
        <f t="shared" si="284"/>
        <v>-1.9182893248634811</v>
      </c>
      <c r="GO109" s="6">
        <v>0.14762762408101804</v>
      </c>
      <c r="GP109" s="6">
        <f t="shared" si="285"/>
        <v>-1.9130622293066335</v>
      </c>
      <c r="GQ109" s="8">
        <f t="shared" si="286"/>
        <v>5.594773702617406E-4</v>
      </c>
      <c r="GR109" s="17">
        <v>3.7</v>
      </c>
      <c r="GS109" s="6">
        <f t="shared" si="190"/>
        <v>3.4599999999999999E-2</v>
      </c>
      <c r="GT109" s="8">
        <f t="shared" si="287"/>
        <v>-2.8324684278706602E-3</v>
      </c>
      <c r="GU109" s="6">
        <f t="shared" si="288"/>
        <v>3.6837909481046962</v>
      </c>
      <c r="GV109" s="8">
        <f t="shared" si="289"/>
        <v>-3.5227071169553517</v>
      </c>
      <c r="GX109" s="6">
        <v>7.1890726096333576E-4</v>
      </c>
      <c r="GY109" s="6">
        <f t="shared" si="290"/>
        <v>-7.237778191923443</v>
      </c>
      <c r="GZ109" s="8">
        <f t="shared" si="291"/>
        <v>4.5455820701660876E-3</v>
      </c>
      <c r="HA109" s="17">
        <v>3.22</v>
      </c>
      <c r="HB109" s="6">
        <f t="shared" si="191"/>
        <v>2.9800000000000004E-2</v>
      </c>
      <c r="HC109" s="6">
        <f t="shared" si="292"/>
        <v>4.7982328280664355</v>
      </c>
      <c r="HD109" s="17">
        <v>1.3159799999999999</v>
      </c>
      <c r="HE109" s="17">
        <f t="shared" si="293"/>
        <v>0.27458163521925211</v>
      </c>
      <c r="HF109" s="17">
        <v>1.3178000000000001</v>
      </c>
      <c r="HG109" s="6">
        <f t="shared" si="294"/>
        <v>0.27596367949758255</v>
      </c>
      <c r="HH109" s="8">
        <f t="shared" si="295"/>
        <v>-1.4557010864976183E-3</v>
      </c>
      <c r="HI109" s="17">
        <v>2.4565000000000001</v>
      </c>
      <c r="HJ109" s="6">
        <f t="shared" si="192"/>
        <v>2.2165000000000001E-2</v>
      </c>
      <c r="HK109" s="8">
        <f t="shared" si="296"/>
        <v>-1.8246103364427668E-3</v>
      </c>
      <c r="HL109" s="6">
        <f t="shared" si="297"/>
        <v>1.6342195654009528</v>
      </c>
      <c r="HM109" s="8">
        <f t="shared" si="298"/>
        <v>-2.2330832707674229</v>
      </c>
      <c r="HO109" s="6">
        <v>3.024694513415881E-2</v>
      </c>
      <c r="HP109" s="6">
        <f t="shared" si="299"/>
        <v>-3.4983600869053824</v>
      </c>
      <c r="HQ109" s="8">
        <f t="shared" si="300"/>
        <v>-1.6025545543398856E-3</v>
      </c>
      <c r="HR109" s="17">
        <v>27.83</v>
      </c>
      <c r="HS109" s="6">
        <f t="shared" si="193"/>
        <v>0.27589999999999998</v>
      </c>
      <c r="HT109" s="6">
        <f t="shared" si="301"/>
        <v>26.948978178264042</v>
      </c>
    </row>
    <row r="110" spans="1:228" x14ac:dyDescent="0.25">
      <c r="A110" s="7" t="s">
        <v>108</v>
      </c>
      <c r="B110" s="8">
        <v>0.26</v>
      </c>
      <c r="C110" s="14">
        <v>1.44821</v>
      </c>
      <c r="D110" s="14">
        <f t="shared" si="194"/>
        <v>0.37032831107234476</v>
      </c>
      <c r="E110" s="8">
        <v>1.4408183848425906</v>
      </c>
      <c r="F110" s="8">
        <f t="shared" si="303"/>
        <v>0.36521127496101879</v>
      </c>
      <c r="G110" s="8">
        <f t="shared" si="302"/>
        <v>8.2784578184678104E-3</v>
      </c>
      <c r="H110" s="8">
        <v>0.66</v>
      </c>
      <c r="I110" s="8">
        <f t="shared" si="168"/>
        <v>4.0000000000000001E-3</v>
      </c>
      <c r="J110" s="8">
        <f t="shared" si="195"/>
        <v>-3.3193433159017793E-4</v>
      </c>
      <c r="K110" s="8">
        <f t="shared" si="169"/>
        <v>3.7113831273871245</v>
      </c>
      <c r="L110" s="8">
        <f t="shared" si="196"/>
        <v>-0.33857828223742248</v>
      </c>
      <c r="M110" s="14">
        <v>0.11312985044233773</v>
      </c>
      <c r="N110" s="14">
        <f t="shared" si="197"/>
        <v>-2.1792190010428878</v>
      </c>
      <c r="O110" s="10">
        <v>0.11722642283570717</v>
      </c>
      <c r="P110" s="10">
        <f t="shared" si="304"/>
        <v>-2.1436479764328271</v>
      </c>
      <c r="Q110" s="8">
        <f t="shared" si="198"/>
        <v>1.1694867406734311E-2</v>
      </c>
      <c r="R110" s="8">
        <v>0.84809999999999997</v>
      </c>
      <c r="S110" s="8">
        <f t="shared" si="170"/>
        <v>5.8809999999999999E-3</v>
      </c>
      <c r="T110" s="8">
        <f t="shared" si="199"/>
        <v>-4.8760866827235461E-4</v>
      </c>
      <c r="U110" s="8">
        <f t="shared" si="305"/>
        <v>-0.28627320652767879</v>
      </c>
      <c r="V110" s="8">
        <f t="shared" si="200"/>
        <v>-1.0141181881607373</v>
      </c>
      <c r="W110" s="14">
        <v>9.7339232090798034E-2</v>
      </c>
      <c r="X110" s="14">
        <f t="shared" si="201"/>
        <v>-2.329553163545711</v>
      </c>
      <c r="Y110" s="8">
        <v>9.9937039665011052E-2</v>
      </c>
      <c r="Z110" s="8">
        <f t="shared" si="306"/>
        <v>-2.3032148946273554</v>
      </c>
      <c r="AA110" s="8">
        <f t="shared" si="202"/>
        <v>2.151316878651155E-2</v>
      </c>
      <c r="AB110" s="9">
        <v>9.2200000000000006</v>
      </c>
      <c r="AC110" s="13">
        <f t="shared" si="171"/>
        <v>8.9600000000000013E-2</v>
      </c>
      <c r="AD110" s="8">
        <f t="shared" si="203"/>
        <v>-7.1601658618885011E-3</v>
      </c>
      <c r="AE110" s="13">
        <f t="shared" si="204"/>
        <v>17.565267514604621</v>
      </c>
      <c r="AF110" s="8">
        <f t="shared" si="205"/>
        <v>-9.2756017838332419</v>
      </c>
      <c r="AG110" s="14">
        <v>0.50505999999999995</v>
      </c>
      <c r="AH110" s="14">
        <f t="shared" si="206"/>
        <v>-0.68307804488316171</v>
      </c>
      <c r="AI110" s="10">
        <v>0.51584867682235147</v>
      </c>
      <c r="AJ110" s="10">
        <f t="shared" si="307"/>
        <v>-0.66194181848246247</v>
      </c>
      <c r="AK110" s="8">
        <f t="shared" si="207"/>
        <v>1.8545440887771214E-2</v>
      </c>
      <c r="AL110" s="9">
        <v>3.07</v>
      </c>
      <c r="AM110" s="13">
        <f t="shared" si="172"/>
        <v>2.8099999999999997E-2</v>
      </c>
      <c r="AN110" s="8">
        <f t="shared" si="208"/>
        <v>-2.3066171749057673E-3</v>
      </c>
      <c r="AO110" s="13">
        <f t="shared" si="209"/>
        <v>10.228176355108486</v>
      </c>
      <c r="AP110" s="8">
        <f t="shared" si="210"/>
        <v>-3.0633400759985534</v>
      </c>
      <c r="AQ110" s="14">
        <v>0.80020485244222528</v>
      </c>
      <c r="AR110" s="14">
        <f t="shared" si="211"/>
        <v>-0.2228875185406162</v>
      </c>
      <c r="AS110" s="10">
        <v>0.80376160430816213</v>
      </c>
      <c r="AT110" s="10">
        <f t="shared" si="308"/>
        <v>-0.2184525658260863</v>
      </c>
      <c r="AU110" s="8">
        <f t="shared" si="212"/>
        <v>9.3936848932796302E-3</v>
      </c>
      <c r="AV110" s="6">
        <v>0.67</v>
      </c>
      <c r="AW110" s="6">
        <f t="shared" si="173"/>
        <v>4.1000000000000003E-3</v>
      </c>
      <c r="AX110" s="8">
        <f t="shared" si="213"/>
        <v>-3.402171879742788E-4</v>
      </c>
      <c r="AY110" s="6">
        <f t="shared" si="214"/>
        <v>4.1674739573118522</v>
      </c>
      <c r="AZ110" s="8">
        <f t="shared" si="215"/>
        <v>-0.46320645308151132</v>
      </c>
      <c r="BA110" s="17">
        <v>1.26658</v>
      </c>
      <c r="BB110" s="17">
        <f t="shared" si="216"/>
        <v>0.23632035467077184</v>
      </c>
      <c r="BC110" s="17">
        <v>1.2668999999999999</v>
      </c>
      <c r="BD110" s="15">
        <f t="shared" si="309"/>
        <v>0.23657297162587046</v>
      </c>
      <c r="BE110" s="8">
        <f t="shared" si="217"/>
        <v>1.0625295022604675E-2</v>
      </c>
      <c r="BF110" s="8">
        <v>0.99</v>
      </c>
      <c r="BG110" s="8">
        <f t="shared" si="174"/>
        <v>7.3000000000000001E-3</v>
      </c>
      <c r="BH110" s="8">
        <f t="shared" si="218"/>
        <v>-6.048711698363185E-4</v>
      </c>
      <c r="BI110" s="8">
        <f t="shared" si="219"/>
        <v>4.9801180090418704</v>
      </c>
      <c r="BJ110" s="8">
        <f t="shared" si="220"/>
        <v>-0.73303136134341962</v>
      </c>
      <c r="BK110" s="17">
        <v>1.26658</v>
      </c>
      <c r="BL110" s="17">
        <f t="shared" si="221"/>
        <v>0.23632035467077184</v>
      </c>
      <c r="BM110" s="17">
        <v>1.2668999999999999</v>
      </c>
      <c r="BN110" s="8">
        <f t="shared" si="310"/>
        <v>0.23657297162587046</v>
      </c>
      <c r="BO110" s="8">
        <f t="shared" si="222"/>
        <v>1.0625295022604675E-2</v>
      </c>
      <c r="BP110" s="8">
        <v>0.89</v>
      </c>
      <c r="BQ110" s="8">
        <f t="shared" si="175"/>
        <v>6.3E-3</v>
      </c>
      <c r="BR110" s="8">
        <f t="shared" si="223"/>
        <v>-5.2224947621426487E-4</v>
      </c>
      <c r="BS110" s="8">
        <f t="shared" si="224"/>
        <v>4.8801180090418699</v>
      </c>
      <c r="BT110" s="8">
        <f t="shared" si="225"/>
        <v>-0.63303136134341964</v>
      </c>
      <c r="BU110" s="14">
        <v>0.12906723112069077</v>
      </c>
      <c r="BV110" s="14">
        <f t="shared" si="226"/>
        <v>-2.0474218389049286</v>
      </c>
      <c r="BW110" s="10">
        <v>0.12897401173663506</v>
      </c>
      <c r="BX110" s="10">
        <f t="shared" si="311"/>
        <v>-2.0481443543220665</v>
      </c>
      <c r="BY110" s="8">
        <f t="shared" si="227"/>
        <v>4.6440617535115081E-5</v>
      </c>
      <c r="BZ110" s="8">
        <v>0.1</v>
      </c>
      <c r="CA110" s="8">
        <f t="shared" si="176"/>
        <v>-1.6000000000000001E-3</v>
      </c>
      <c r="CB110" s="8">
        <f t="shared" si="228"/>
        <v>1.3311373702729057E-4</v>
      </c>
      <c r="CC110" s="8">
        <f t="shared" si="229"/>
        <v>-0.14142375298595397</v>
      </c>
      <c r="CD110" s="8">
        <f t="shared" si="230"/>
        <v>0.16867052955286774</v>
      </c>
      <c r="CE110" s="17">
        <v>1.26658</v>
      </c>
      <c r="CF110" s="17">
        <f t="shared" si="231"/>
        <v>0.23632035467077184</v>
      </c>
      <c r="CG110" s="17">
        <v>1.2668999999999999</v>
      </c>
      <c r="CH110" s="8">
        <f t="shared" si="312"/>
        <v>0.23657297162587046</v>
      </c>
      <c r="CI110" s="8">
        <f t="shared" si="232"/>
        <v>1.0625295022604675E-2</v>
      </c>
      <c r="CJ110" s="8">
        <v>1.117</v>
      </c>
      <c r="CK110" s="8">
        <f t="shared" si="177"/>
        <v>8.5699999999999995E-3</v>
      </c>
      <c r="CL110" s="8">
        <f t="shared" si="233"/>
        <v>-7.0969268793441564E-4</v>
      </c>
      <c r="CM110" s="8">
        <f t="shared" si="234"/>
        <v>5.1071180090418702</v>
      </c>
      <c r="CN110" s="8">
        <f t="shared" si="235"/>
        <v>-0.86003136134341962</v>
      </c>
      <c r="CO110" s="14">
        <v>4.1769349651225932E-3</v>
      </c>
      <c r="CP110" s="8">
        <v>4.2968154152549839E-3</v>
      </c>
      <c r="CQ110" s="8">
        <f t="shared" si="313"/>
        <v>-5.4498811317665892</v>
      </c>
      <c r="CR110" s="8">
        <f t="shared" si="236"/>
        <v>1.4727431421513559E-2</v>
      </c>
      <c r="CS110" s="9">
        <v>9.6</v>
      </c>
      <c r="CT110" s="13">
        <f t="shared" si="178"/>
        <v>9.3399999999999997E-2</v>
      </c>
      <c r="CU110" s="13">
        <f t="shared" si="237"/>
        <v>15.230972568605422</v>
      </c>
      <c r="CV110" s="14">
        <v>6.5795533799165709E-2</v>
      </c>
      <c r="CW110" s="10">
        <v>6.8452360579654592E-2</v>
      </c>
      <c r="CX110" s="10">
        <f t="shared" si="314"/>
        <v>-2.6816172416530577</v>
      </c>
      <c r="CY110" s="8">
        <f t="shared" si="238"/>
        <v>1.2350467400895626E-2</v>
      </c>
      <c r="CZ110" s="8">
        <v>7.32</v>
      </c>
      <c r="DA110" s="8">
        <f t="shared" si="179"/>
        <v>7.060000000000001E-2</v>
      </c>
      <c r="DB110" s="8">
        <f t="shared" si="239"/>
        <v>12.000186960358251</v>
      </c>
      <c r="DC110" s="13"/>
      <c r="DD110" s="12">
        <v>1.2548625925461162E-2</v>
      </c>
      <c r="DE110" s="12">
        <f t="shared" si="315"/>
        <v>-4.378144107409657</v>
      </c>
      <c r="DF110" s="8">
        <f t="shared" si="240"/>
        <v>2.036875724088949E-3</v>
      </c>
      <c r="DG110" s="9">
        <v>7.5484999999999998</v>
      </c>
      <c r="DH110" s="13">
        <f t="shared" si="180"/>
        <v>7.2885000000000005E-2</v>
      </c>
      <c r="DI110" s="13">
        <f t="shared" si="241"/>
        <v>8.1032502896355805</v>
      </c>
      <c r="DJ110" s="6">
        <v>1.0349824052991098E-2</v>
      </c>
      <c r="DK110" s="6">
        <f t="shared" si="242"/>
        <v>-4.5707857591262604</v>
      </c>
      <c r="DL110" s="17">
        <v>1.0231226E-2</v>
      </c>
      <c r="DM110" s="17">
        <f t="shared" si="316"/>
        <v>-4.582310862602009</v>
      </c>
      <c r="DN110" s="8">
        <f t="shared" si="243"/>
        <v>2.7227377439729139E-3</v>
      </c>
      <c r="DO110" s="16">
        <v>0.248</v>
      </c>
      <c r="DP110" s="11">
        <f t="shared" si="181"/>
        <v>-1.2000000000000011E-4</v>
      </c>
      <c r="DQ110" s="8">
        <f t="shared" si="244"/>
        <v>9.9767732131272879E-6</v>
      </c>
      <c r="DR110" s="11">
        <f t="shared" si="245"/>
        <v>1.0770950975891656</v>
      </c>
      <c r="DS110" s="8">
        <f t="shared" si="246"/>
        <v>0.1503889418833162</v>
      </c>
      <c r="DT110" s="6">
        <v>0.23910002749650319</v>
      </c>
      <c r="DU110" s="6">
        <v>0.23912003825920611</v>
      </c>
      <c r="DV110" s="6">
        <f t="shared" si="317"/>
        <v>-1.4307896010064418</v>
      </c>
      <c r="DW110" s="8">
        <f t="shared" si="247"/>
        <v>7.2685735701090159E-3</v>
      </c>
      <c r="DX110" s="17">
        <v>1.34</v>
      </c>
      <c r="DY110" s="17">
        <f t="shared" si="182"/>
        <v>1.0800000000000001E-2</v>
      </c>
      <c r="DZ110" s="18">
        <f t="shared" si="248"/>
        <v>3.9874294280436069</v>
      </c>
      <c r="EB110" s="6">
        <v>8.7359133397396701E-3</v>
      </c>
      <c r="EC110" s="6">
        <f t="shared" si="318"/>
        <v>-4.7403127799303846</v>
      </c>
      <c r="ED110" s="8">
        <f t="shared" si="249"/>
        <v>-3.9762542091381636E-4</v>
      </c>
      <c r="EE110" s="17">
        <v>15.76</v>
      </c>
      <c r="EF110" s="17">
        <f t="shared" si="183"/>
        <v>0.155</v>
      </c>
      <c r="EG110" s="18">
        <f t="shared" si="250"/>
        <v>15.340949831634473</v>
      </c>
      <c r="EH110" s="17">
        <v>0.63612000000000002</v>
      </c>
      <c r="EI110" s="17">
        <f t="shared" si="251"/>
        <v>-0.452368054194422</v>
      </c>
      <c r="EJ110" s="17">
        <v>0.63990000000000002</v>
      </c>
      <c r="EK110" s="6">
        <f t="shared" si="252"/>
        <v>-0.44644336483672242</v>
      </c>
      <c r="EL110" s="8">
        <f t="shared" si="253"/>
        <v>2.3269380321413458E-2</v>
      </c>
      <c r="EM110" s="17">
        <v>3.16</v>
      </c>
      <c r="EN110" s="29">
        <f t="shared" si="184"/>
        <v>2.9000000000000005E-2</v>
      </c>
      <c r="EO110" s="8">
        <f t="shared" si="254"/>
        <v>-2.3795376677675506E-3</v>
      </c>
      <c r="EP110" s="6">
        <f t="shared" si="255"/>
        <v>12.207752128565383</v>
      </c>
      <c r="EQ110" s="8">
        <f t="shared" si="256"/>
        <v>-2.9710731095840193</v>
      </c>
      <c r="ER110" s="17">
        <v>1.26658</v>
      </c>
      <c r="ES110" s="17">
        <f t="shared" si="257"/>
        <v>0.23632035467077184</v>
      </c>
      <c r="ET110" s="17">
        <v>1.2668999999999999</v>
      </c>
      <c r="EU110" s="6">
        <f t="shared" si="258"/>
        <v>0.23657297162587046</v>
      </c>
      <c r="EV110" s="8">
        <f t="shared" si="259"/>
        <v>1.0625295022604675E-2</v>
      </c>
      <c r="EW110" s="17">
        <v>1.9431</v>
      </c>
      <c r="EX110" s="6">
        <f t="shared" si="185"/>
        <v>1.6830999999999999E-2</v>
      </c>
      <c r="EY110" s="8">
        <f t="shared" si="260"/>
        <v>-1.3885967870093108E-3</v>
      </c>
      <c r="EZ110" s="6">
        <f t="shared" si="261"/>
        <v>5.9332180090418696</v>
      </c>
      <c r="FA110" s="8">
        <f t="shared" si="262"/>
        <v>-1.6861313613434195</v>
      </c>
      <c r="FB110" s="6">
        <v>0.16961945874430714</v>
      </c>
      <c r="FC110" s="6">
        <f t="shared" si="263"/>
        <v>-1.7741978290434919</v>
      </c>
      <c r="FD110" s="6">
        <v>0.17005935071339898</v>
      </c>
      <c r="FE110" s="6">
        <f t="shared" si="264"/>
        <v>-1.771607781017202</v>
      </c>
      <c r="FF110" s="8">
        <f t="shared" si="265"/>
        <v>1.0694516430234557E-2</v>
      </c>
      <c r="FG110" s="17">
        <v>3.8595000000000002</v>
      </c>
      <c r="FH110" s="6">
        <f t="shared" si="186"/>
        <v>3.5994999999999999E-2</v>
      </c>
      <c r="FI110" s="8">
        <f t="shared" si="266"/>
        <v>-2.9443121984491505E-3</v>
      </c>
      <c r="FJ110" s="6">
        <f t="shared" si="267"/>
        <v>7.8773065720938229</v>
      </c>
      <c r="FK110" s="8">
        <f t="shared" si="268"/>
        <v>-3.63057614918747</v>
      </c>
      <c r="FL110" s="17">
        <v>1.26658</v>
      </c>
      <c r="FM110" s="17">
        <f t="shared" si="269"/>
        <v>0.23632035467077184</v>
      </c>
      <c r="FN110" s="17">
        <v>1.2668999999999999</v>
      </c>
      <c r="FO110" s="6">
        <f t="shared" si="270"/>
        <v>0.23657297162587046</v>
      </c>
      <c r="FP110" s="8">
        <f t="shared" si="271"/>
        <v>1.0625295022604675E-2</v>
      </c>
      <c r="FQ110" s="17">
        <v>1.9431</v>
      </c>
      <c r="FR110" s="6">
        <f t="shared" si="187"/>
        <v>1.6830999999999999E-2</v>
      </c>
      <c r="FS110" s="8">
        <f t="shared" si="272"/>
        <v>-1.3885967870093108E-3</v>
      </c>
      <c r="FT110" s="6">
        <f t="shared" si="273"/>
        <v>5.9332180090418696</v>
      </c>
      <c r="FU110" s="8">
        <f t="shared" si="274"/>
        <v>-1.6861313613434195</v>
      </c>
      <c r="FV110" s="6">
        <v>0.85591523015560544</v>
      </c>
      <c r="FW110" s="6">
        <f t="shared" si="275"/>
        <v>-0.15558393793625788</v>
      </c>
      <c r="FX110" s="6">
        <v>0.85408036896271944</v>
      </c>
      <c r="FY110" s="6">
        <f t="shared" si="276"/>
        <v>-0.15772998076588438</v>
      </c>
      <c r="FZ110" s="8">
        <f t="shared" si="277"/>
        <v>8.3541627348733272E-3</v>
      </c>
      <c r="GA110" s="17">
        <v>0.495</v>
      </c>
      <c r="GB110" s="6">
        <f t="shared" si="188"/>
        <v>2.3499999999999997E-3</v>
      </c>
      <c r="GC110" s="8">
        <f t="shared" si="278"/>
        <v>-1.9515818933846241E-4</v>
      </c>
      <c r="GD110" s="6">
        <f t="shared" si="279"/>
        <v>3.5766650939493307</v>
      </c>
      <c r="GE110" s="8">
        <f t="shared" si="280"/>
        <v>-0.20924444619718016</v>
      </c>
      <c r="GG110" s="6">
        <v>3.915196836520956E-4</v>
      </c>
      <c r="GH110" s="6">
        <f t="shared" si="281"/>
        <v>-7.8454747662695858</v>
      </c>
      <c r="GI110" s="8">
        <f t="shared" si="282"/>
        <v>1.7258166627517779E-2</v>
      </c>
      <c r="GJ110" s="17">
        <v>8.98</v>
      </c>
      <c r="GK110" s="6">
        <f t="shared" si="189"/>
        <v>8.72E-2</v>
      </c>
      <c r="GL110" s="6">
        <f t="shared" si="283"/>
        <v>15.623266651007112</v>
      </c>
      <c r="GM110" s="6">
        <v>0.14176655301714666</v>
      </c>
      <c r="GN110" s="6">
        <f t="shared" si="284"/>
        <v>-1.9535735670570042</v>
      </c>
      <c r="GO110" s="6">
        <v>0.1422070534698521</v>
      </c>
      <c r="GP110" s="6">
        <f t="shared" si="285"/>
        <v>-1.9504711603828759</v>
      </c>
      <c r="GQ110" s="8">
        <f t="shared" si="286"/>
        <v>1.0397543579581114E-2</v>
      </c>
      <c r="GR110" s="17">
        <v>3.48</v>
      </c>
      <c r="GS110" s="6">
        <f t="shared" si="190"/>
        <v>3.2199999999999999E-2</v>
      </c>
      <c r="GT110" s="8">
        <f t="shared" si="287"/>
        <v>-2.6383390984736632E-3</v>
      </c>
      <c r="GU110" s="6">
        <f t="shared" si="288"/>
        <v>7.3790174318324464</v>
      </c>
      <c r="GV110" s="8">
        <f t="shared" si="289"/>
        <v>-3.2572225282944558</v>
      </c>
      <c r="GX110" s="6">
        <v>6.5212429489060609E-4</v>
      </c>
      <c r="GY110" s="6">
        <f t="shared" si="290"/>
        <v>-7.3352753778711328</v>
      </c>
      <c r="GZ110" s="8">
        <f t="shared" si="291"/>
        <v>2.3301022252136372E-2</v>
      </c>
      <c r="HA110" s="17">
        <v>2.7</v>
      </c>
      <c r="HB110" s="6">
        <f t="shared" si="191"/>
        <v>2.4400000000000005E-2</v>
      </c>
      <c r="HC110" s="6">
        <f t="shared" si="292"/>
        <v>11.76040890085455</v>
      </c>
      <c r="HD110" s="17">
        <v>1.26658</v>
      </c>
      <c r="HE110" s="17">
        <f t="shared" si="293"/>
        <v>0.23632035467077184</v>
      </c>
      <c r="HF110" s="17">
        <v>1.2668999999999999</v>
      </c>
      <c r="HG110" s="6">
        <f t="shared" si="294"/>
        <v>0.23657297162587046</v>
      </c>
      <c r="HH110" s="8">
        <f t="shared" si="295"/>
        <v>1.0625295022604675E-2</v>
      </c>
      <c r="HI110" s="17">
        <v>1.9431</v>
      </c>
      <c r="HJ110" s="6">
        <f t="shared" si="192"/>
        <v>1.6830999999999999E-2</v>
      </c>
      <c r="HK110" s="8">
        <f t="shared" si="296"/>
        <v>-1.3885967870093108E-3</v>
      </c>
      <c r="HL110" s="6">
        <f t="shared" si="297"/>
        <v>5.9332180090418696</v>
      </c>
      <c r="HM110" s="8">
        <f t="shared" si="298"/>
        <v>-1.6861313613434195</v>
      </c>
      <c r="HO110" s="6">
        <v>2.7835420293969876E-2</v>
      </c>
      <c r="HP110" s="6">
        <f t="shared" si="299"/>
        <v>-3.581445957982671</v>
      </c>
      <c r="HQ110" s="8">
        <f t="shared" si="300"/>
        <v>1.6803565092019523E-2</v>
      </c>
      <c r="HR110" s="17">
        <v>20.8</v>
      </c>
      <c r="HS110" s="6">
        <f t="shared" si="193"/>
        <v>0.2054</v>
      </c>
      <c r="HT110" s="6">
        <f t="shared" si="301"/>
        <v>27.261426036807812</v>
      </c>
    </row>
    <row r="111" spans="1:228" x14ac:dyDescent="0.25">
      <c r="A111" s="7" t="s">
        <v>109</v>
      </c>
      <c r="B111" s="8">
        <v>0.21</v>
      </c>
      <c r="C111" s="14">
        <v>1.4575199999999999</v>
      </c>
      <c r="D111" s="14">
        <f t="shared" si="194"/>
        <v>0.37673636127529248</v>
      </c>
      <c r="E111" s="8">
        <v>1.4168867682187196</v>
      </c>
      <c r="F111" s="8">
        <f t="shared" si="303"/>
        <v>0.34846204800164876</v>
      </c>
      <c r="G111" s="8">
        <f t="shared" si="302"/>
        <v>1.745505456981844E-2</v>
      </c>
      <c r="H111" s="8">
        <v>0.62</v>
      </c>
      <c r="I111" s="8">
        <f t="shared" si="168"/>
        <v>4.1000000000000003E-3</v>
      </c>
      <c r="J111" s="8">
        <f t="shared" si="195"/>
        <v>-3.4037247359730571E-4</v>
      </c>
      <c r="K111" s="8">
        <f t="shared" si="169"/>
        <v>7.3920218279273771</v>
      </c>
      <c r="L111" s="8">
        <f t="shared" si="196"/>
        <v>-7.0180114840213359E-2</v>
      </c>
      <c r="M111" s="14">
        <v>0.12560052752221559</v>
      </c>
      <c r="N111" s="14">
        <f t="shared" si="197"/>
        <v>-2.0746488249392185</v>
      </c>
      <c r="O111" s="10">
        <v>0.1167084074285835</v>
      </c>
      <c r="P111" s="10">
        <f t="shared" si="304"/>
        <v>-2.1480766991947724</v>
      </c>
      <c r="Q111" s="8">
        <f t="shared" si="198"/>
        <v>1.1868914896824956E-2</v>
      </c>
      <c r="R111" s="8">
        <v>0.39700000000000002</v>
      </c>
      <c r="S111" s="8">
        <f t="shared" si="170"/>
        <v>1.8700000000000004E-3</v>
      </c>
      <c r="T111" s="8">
        <f t="shared" si="199"/>
        <v>-1.5540108881850756E-4</v>
      </c>
      <c r="U111" s="8">
        <f t="shared" si="305"/>
        <v>0.47179018366986963</v>
      </c>
      <c r="V111" s="8">
        <f t="shared" si="200"/>
        <v>0.697701706013935</v>
      </c>
      <c r="W111" s="14">
        <v>0.10410322876164003</v>
      </c>
      <c r="X111" s="14">
        <f t="shared" si="201"/>
        <v>-2.2623722878802388</v>
      </c>
      <c r="Y111" s="8">
        <v>9.5501862286314576E-2</v>
      </c>
      <c r="Z111" s="8">
        <f t="shared" si="306"/>
        <v>-2.3486095313053252</v>
      </c>
      <c r="AA111" s="8">
        <f t="shared" si="202"/>
        <v>3.2070367793199939E-2</v>
      </c>
      <c r="AB111" s="9">
        <v>8.6199999999999992</v>
      </c>
      <c r="AC111" s="13">
        <f t="shared" si="171"/>
        <v>8.409999999999998E-2</v>
      </c>
      <c r="AD111" s="8">
        <f t="shared" si="203"/>
        <v>-6.7394091799739542E-3</v>
      </c>
      <c r="AE111" s="13">
        <f t="shared" si="204"/>
        <v>21.238147117279972</v>
      </c>
      <c r="AF111" s="8">
        <f t="shared" si="205"/>
        <v>-7.3702306131040594</v>
      </c>
      <c r="AG111" s="14">
        <v>0.56908999999999998</v>
      </c>
      <c r="AH111" s="14">
        <f t="shared" si="206"/>
        <v>-0.56371668513172879</v>
      </c>
      <c r="AI111" s="10">
        <v>0.53168101053419581</v>
      </c>
      <c r="AJ111" s="10">
        <f t="shared" si="307"/>
        <v>-0.63171157373404674</v>
      </c>
      <c r="AK111" s="8">
        <f t="shared" si="207"/>
        <v>2.2153761431986219E-2</v>
      </c>
      <c r="AL111" s="9">
        <v>3.18</v>
      </c>
      <c r="AM111" s="13">
        <f t="shared" si="172"/>
        <v>2.9700000000000001E-2</v>
      </c>
      <c r="AN111" s="8">
        <f t="shared" si="208"/>
        <v>-2.4373114140903152E-3</v>
      </c>
      <c r="AO111" s="13">
        <f t="shared" si="209"/>
        <v>11.831504572794488</v>
      </c>
      <c r="AP111" s="8">
        <f t="shared" si="210"/>
        <v>-2.1510030290176005</v>
      </c>
      <c r="AQ111" s="14">
        <v>0.81802936725428443</v>
      </c>
      <c r="AR111" s="14">
        <f t="shared" si="211"/>
        <v>-0.20085704173496957</v>
      </c>
      <c r="AS111" s="10">
        <v>0.79105412708759193</v>
      </c>
      <c r="AT111" s="10">
        <f t="shared" si="308"/>
        <v>-0.23438888487345438</v>
      </c>
      <c r="AU111" s="8">
        <f t="shared" si="212"/>
        <v>1.395613034468246E-2</v>
      </c>
      <c r="AV111" s="6">
        <v>0.39</v>
      </c>
      <c r="AW111" s="6">
        <f t="shared" si="173"/>
        <v>1.8000000000000002E-3</v>
      </c>
      <c r="AX111" s="8">
        <f t="shared" si="213"/>
        <v>-1.4958871775716531E-4</v>
      </c>
      <c r="AY111" s="6">
        <f t="shared" si="214"/>
        <v>5.7624521378729847</v>
      </c>
      <c r="AZ111" s="8">
        <f t="shared" si="215"/>
        <v>0.22312504151971402</v>
      </c>
      <c r="BA111" s="17">
        <v>1.3301000000000001</v>
      </c>
      <c r="BB111" s="17">
        <f t="shared" si="216"/>
        <v>0.28525412737711353</v>
      </c>
      <c r="BC111" s="17">
        <v>1.3301000000000001</v>
      </c>
      <c r="BD111" s="15">
        <f t="shared" si="309"/>
        <v>0.28525412737711353</v>
      </c>
      <c r="BE111" s="8">
        <f t="shared" si="217"/>
        <v>6.6238957008870614E-3</v>
      </c>
      <c r="BF111" s="8">
        <v>0.79</v>
      </c>
      <c r="BG111" s="8">
        <f t="shared" si="174"/>
        <v>5.8000000000000005E-3</v>
      </c>
      <c r="BH111" s="8">
        <f t="shared" si="218"/>
        <v>-4.8112979217651564E-4</v>
      </c>
      <c r="BI111" s="8">
        <f t="shared" si="219"/>
        <v>3.2295582803548246</v>
      </c>
      <c r="BJ111" s="8">
        <f t="shared" si="220"/>
        <v>-0.58000000000000007</v>
      </c>
      <c r="BK111" s="17">
        <v>1.3301000000000001</v>
      </c>
      <c r="BL111" s="17">
        <f t="shared" si="221"/>
        <v>0.28525412737711353</v>
      </c>
      <c r="BM111" s="17">
        <v>1.3301000000000001</v>
      </c>
      <c r="BN111" s="8">
        <f t="shared" si="310"/>
        <v>0.28525412737711353</v>
      </c>
      <c r="BO111" s="8">
        <f t="shared" si="222"/>
        <v>6.6238957008870614E-3</v>
      </c>
      <c r="BP111" s="8">
        <v>0.77</v>
      </c>
      <c r="BQ111" s="8">
        <f t="shared" si="175"/>
        <v>5.6000000000000008E-3</v>
      </c>
      <c r="BR111" s="8">
        <f t="shared" si="223"/>
        <v>-4.64581408061715E-4</v>
      </c>
      <c r="BS111" s="8">
        <f t="shared" si="224"/>
        <v>3.2095582803548246</v>
      </c>
      <c r="BT111" s="8">
        <f t="shared" si="225"/>
        <v>-0.56000000000000005</v>
      </c>
      <c r="BU111" s="14">
        <v>0.12911722552905783</v>
      </c>
      <c r="BV111" s="14">
        <f t="shared" si="226"/>
        <v>-2.0470345622296349</v>
      </c>
      <c r="BW111" s="10">
        <v>0.12902393393974582</v>
      </c>
      <c r="BX111" s="10">
        <f t="shared" si="311"/>
        <v>-2.0477573574132122</v>
      </c>
      <c r="BY111" s="8">
        <f t="shared" si="227"/>
        <v>0</v>
      </c>
      <c r="BZ111" s="8">
        <v>0.11</v>
      </c>
      <c r="CA111" s="8">
        <f t="shared" si="176"/>
        <v>-1E-3</v>
      </c>
      <c r="CB111" s="8">
        <f t="shared" si="228"/>
        <v>8.3211304299668498E-5</v>
      </c>
      <c r="CC111" s="8">
        <f t="shared" si="229"/>
        <v>-0.1</v>
      </c>
      <c r="CD111" s="8">
        <f t="shared" si="230"/>
        <v>0.10867388701686345</v>
      </c>
      <c r="CE111" s="17">
        <v>1.3301000000000001</v>
      </c>
      <c r="CF111" s="17">
        <f t="shared" si="231"/>
        <v>0.28525412737711353</v>
      </c>
      <c r="CG111" s="17">
        <v>1.3301000000000001</v>
      </c>
      <c r="CH111" s="8">
        <f t="shared" si="312"/>
        <v>0.28525412737711353</v>
      </c>
      <c r="CI111" s="8">
        <f t="shared" si="232"/>
        <v>6.6238957008870614E-3</v>
      </c>
      <c r="CJ111" s="8">
        <v>0.91400000000000003</v>
      </c>
      <c r="CK111" s="8">
        <f t="shared" si="177"/>
        <v>7.0400000000000011E-3</v>
      </c>
      <c r="CL111" s="8">
        <f t="shared" si="233"/>
        <v>-5.8366263881981517E-4</v>
      </c>
      <c r="CM111" s="8">
        <f t="shared" si="234"/>
        <v>3.3535582803548252</v>
      </c>
      <c r="CN111" s="8">
        <f t="shared" si="235"/>
        <v>-0.70400000000000007</v>
      </c>
      <c r="CO111" s="14">
        <v>4.4446419840881816E-3</v>
      </c>
      <c r="CP111" s="8">
        <v>4.2976814867915058E-3</v>
      </c>
      <c r="CQ111" s="8">
        <f t="shared" si="313"/>
        <v>-5.4496795908156006</v>
      </c>
      <c r="CR111" s="8">
        <f t="shared" si="236"/>
        <v>1.8458900912916354E-2</v>
      </c>
      <c r="CS111" s="9">
        <v>10.55</v>
      </c>
      <c r="CT111" s="13">
        <f t="shared" si="178"/>
        <v>0.10339999999999999</v>
      </c>
      <c r="CU111" s="13">
        <f t="shared" si="237"/>
        <v>17.723560365166541</v>
      </c>
      <c r="CV111" s="14">
        <v>6.9116620473725326E-2</v>
      </c>
      <c r="CW111" s="10">
        <v>6.8301345536507074E-2</v>
      </c>
      <c r="CX111" s="10">
        <f t="shared" si="314"/>
        <v>-2.683825812211345</v>
      </c>
      <c r="CY111" s="8">
        <f t="shared" si="238"/>
        <v>1.1296659460136027E-2</v>
      </c>
      <c r="CZ111" s="8">
        <v>7.22</v>
      </c>
      <c r="DA111" s="8">
        <f t="shared" si="179"/>
        <v>7.0099999999999996E-2</v>
      </c>
      <c r="DB111" s="8">
        <f t="shared" si="239"/>
        <v>11.528663784054411</v>
      </c>
      <c r="DC111" s="13"/>
      <c r="DD111" s="12">
        <v>1.2433171702101205E-2</v>
      </c>
      <c r="DE111" s="12">
        <f t="shared" si="315"/>
        <v>-4.3873872409159773</v>
      </c>
      <c r="DF111" s="8">
        <f t="shared" si="240"/>
        <v>4.9921122571470189E-3</v>
      </c>
      <c r="DG111" s="9">
        <v>7.3079999999999998</v>
      </c>
      <c r="DH111" s="13">
        <f t="shared" si="180"/>
        <v>7.0980000000000001E-2</v>
      </c>
      <c r="DI111" s="13">
        <f t="shared" si="241"/>
        <v>9.0948449028588083</v>
      </c>
      <c r="DJ111" s="6">
        <v>1.024552897922258E-2</v>
      </c>
      <c r="DK111" s="6">
        <f t="shared" si="242"/>
        <v>-4.5809138657083865</v>
      </c>
      <c r="DL111" s="17">
        <v>1.0085729E-2</v>
      </c>
      <c r="DM111" s="17">
        <f t="shared" si="316"/>
        <v>-4.5966338246158056</v>
      </c>
      <c r="DN111" s="8">
        <f t="shared" si="243"/>
        <v>3.3555677542738138E-3</v>
      </c>
      <c r="DO111" s="16">
        <v>0.27200000000000002</v>
      </c>
      <c r="DP111" s="11">
        <f t="shared" si="181"/>
        <v>6.2000000000000033E-4</v>
      </c>
      <c r="DQ111" s="8">
        <f t="shared" si="244"/>
        <v>-5.1552790832909423E-5</v>
      </c>
      <c r="DR111" s="11">
        <f t="shared" si="245"/>
        <v>1.4042271017095256</v>
      </c>
      <c r="DS111" s="8">
        <f t="shared" si="246"/>
        <v>0.12680268967329525</v>
      </c>
      <c r="DT111" s="6">
        <v>0.2462356721618261</v>
      </c>
      <c r="DU111" s="6">
        <v>0.24612355402412012</v>
      </c>
      <c r="DV111" s="6">
        <f t="shared" si="317"/>
        <v>-1.4019216170055897</v>
      </c>
      <c r="DW111" s="8">
        <f t="shared" si="247"/>
        <v>3.6035093736985768E-3</v>
      </c>
      <c r="DX111" s="17">
        <v>1.41</v>
      </c>
      <c r="DY111" s="17">
        <f t="shared" si="182"/>
        <v>1.2E-2</v>
      </c>
      <c r="DZ111" s="18">
        <f t="shared" si="248"/>
        <v>2.6414037494794309</v>
      </c>
      <c r="EB111" s="6">
        <v>8.7619381407167268E-3</v>
      </c>
      <c r="EC111" s="6">
        <f t="shared" si="318"/>
        <v>-4.7373381495655087</v>
      </c>
      <c r="ED111" s="8">
        <f t="shared" si="249"/>
        <v>-8.0658589808235703E-4</v>
      </c>
      <c r="EE111" s="17">
        <v>14.62</v>
      </c>
      <c r="EF111" s="17">
        <f t="shared" si="183"/>
        <v>0.14409999999999998</v>
      </c>
      <c r="EG111" s="18">
        <f t="shared" si="250"/>
        <v>14.087365640767056</v>
      </c>
      <c r="EH111" s="17">
        <v>0.68991000000000002</v>
      </c>
      <c r="EI111" s="17">
        <f t="shared" si="251"/>
        <v>-0.37119412468079666</v>
      </c>
      <c r="EJ111" s="17">
        <v>0.69374999999999998</v>
      </c>
      <c r="EK111" s="6">
        <f t="shared" si="252"/>
        <v>-0.3656436139214928</v>
      </c>
      <c r="EL111" s="8">
        <f t="shared" si="253"/>
        <v>1.8350019731933287E-2</v>
      </c>
      <c r="EM111" s="17">
        <v>3.16</v>
      </c>
      <c r="EN111" s="29">
        <f t="shared" si="184"/>
        <v>2.9500000000000002E-2</v>
      </c>
      <c r="EO111" s="8">
        <f t="shared" si="254"/>
        <v>-2.4211147799264587E-3</v>
      </c>
      <c r="EP111" s="6">
        <f t="shared" si="255"/>
        <v>10.290007892773314</v>
      </c>
      <c r="EQ111" s="8">
        <f t="shared" si="256"/>
        <v>-3.0165857994811893</v>
      </c>
      <c r="ER111" s="17">
        <v>1.3301000000000001</v>
      </c>
      <c r="ES111" s="17">
        <f t="shared" si="257"/>
        <v>0.28525412737711353</v>
      </c>
      <c r="ET111" s="17">
        <v>1.3301000000000001</v>
      </c>
      <c r="EU111" s="6">
        <f t="shared" si="258"/>
        <v>0.28525412737711353</v>
      </c>
      <c r="EV111" s="8">
        <f t="shared" si="259"/>
        <v>6.6238957008870614E-3</v>
      </c>
      <c r="EW111" s="17">
        <v>1.6355</v>
      </c>
      <c r="EX111" s="6">
        <f t="shared" si="185"/>
        <v>1.4255E-2</v>
      </c>
      <c r="EY111" s="8">
        <f t="shared" si="260"/>
        <v>-1.1779738937058859E-3</v>
      </c>
      <c r="EZ111" s="6">
        <f t="shared" si="261"/>
        <v>4.075058280354825</v>
      </c>
      <c r="FA111" s="8">
        <f t="shared" si="262"/>
        <v>-1.4255</v>
      </c>
      <c r="FB111" s="6">
        <v>0.17804270532329886</v>
      </c>
      <c r="FC111" s="6">
        <f t="shared" si="263"/>
        <v>-1.7257318399190413</v>
      </c>
      <c r="FD111" s="6">
        <v>0.17838985318515083</v>
      </c>
      <c r="FE111" s="6">
        <f t="shared" si="264"/>
        <v>-1.7237839372186221</v>
      </c>
      <c r="FF111" s="8">
        <f t="shared" si="265"/>
        <v>6.8024577111009954E-3</v>
      </c>
      <c r="FG111" s="17">
        <v>3.2772999999999999</v>
      </c>
      <c r="FH111" s="6">
        <f t="shared" si="186"/>
        <v>3.0672999999999999E-2</v>
      </c>
      <c r="FI111" s="8">
        <f t="shared" si="266"/>
        <v>-2.5160670051702638E-3</v>
      </c>
      <c r="FJ111" s="6">
        <f t="shared" si="267"/>
        <v>5.7882830844403976</v>
      </c>
      <c r="FK111" s="8">
        <f t="shared" si="268"/>
        <v>-3.0906723283131425</v>
      </c>
      <c r="FL111" s="17">
        <v>1.3301000000000001</v>
      </c>
      <c r="FM111" s="17">
        <f t="shared" si="269"/>
        <v>0.28525412737711353</v>
      </c>
      <c r="FN111" s="17">
        <v>1.3301000000000001</v>
      </c>
      <c r="FO111" s="6">
        <f t="shared" si="270"/>
        <v>0.28525412737711353</v>
      </c>
      <c r="FP111" s="8">
        <f t="shared" si="271"/>
        <v>6.6238957008870614E-3</v>
      </c>
      <c r="FQ111" s="17">
        <v>1.6355</v>
      </c>
      <c r="FR111" s="6">
        <f t="shared" si="187"/>
        <v>1.4255E-2</v>
      </c>
      <c r="FS111" s="8">
        <f t="shared" si="272"/>
        <v>-1.1779738937058859E-3</v>
      </c>
      <c r="FT111" s="6">
        <f t="shared" si="273"/>
        <v>4.075058280354825</v>
      </c>
      <c r="FU111" s="8">
        <f t="shared" si="274"/>
        <v>-1.4255</v>
      </c>
      <c r="FV111" s="6">
        <v>0.87590217924462199</v>
      </c>
      <c r="FW111" s="6">
        <f t="shared" si="275"/>
        <v>-0.13250086180999865</v>
      </c>
      <c r="FX111" s="6">
        <v>0.87397308162908571</v>
      </c>
      <c r="FY111" s="6">
        <f t="shared" si="276"/>
        <v>-0.13470570285229147</v>
      </c>
      <c r="FZ111" s="8">
        <f t="shared" si="277"/>
        <v>6.5328942660811684E-3</v>
      </c>
      <c r="GA111" s="17">
        <v>0.40333000000000002</v>
      </c>
      <c r="GB111" s="6">
        <f t="shared" si="188"/>
        <v>1.9333000000000002E-3</v>
      </c>
      <c r="GC111" s="8">
        <f t="shared" si="278"/>
        <v>-1.6065681309163082E-4</v>
      </c>
      <c r="GD111" s="6">
        <f t="shared" si="279"/>
        <v>2.8064877064324674</v>
      </c>
      <c r="GE111" s="8">
        <f t="shared" si="280"/>
        <v>-0.16686869878273794</v>
      </c>
      <c r="GG111" s="6">
        <v>4.0118751504453182E-4</v>
      </c>
      <c r="GH111" s="6">
        <f t="shared" si="281"/>
        <v>-7.8210816213922767</v>
      </c>
      <c r="GI111" s="8">
        <f t="shared" si="282"/>
        <v>1.7888023652801621E-2</v>
      </c>
      <c r="GJ111" s="17">
        <v>8.17</v>
      </c>
      <c r="GK111" s="6">
        <f t="shared" si="189"/>
        <v>7.9600000000000004E-2</v>
      </c>
      <c r="GL111" s="6">
        <f t="shared" si="283"/>
        <v>15.115209461120649</v>
      </c>
      <c r="GM111" s="6">
        <v>0.15050267894768526</v>
      </c>
      <c r="GN111" s="6">
        <f t="shared" si="284"/>
        <v>-1.8937743946347847</v>
      </c>
      <c r="GO111" s="6">
        <v>0.15096390453042677</v>
      </c>
      <c r="GP111" s="6">
        <f t="shared" si="285"/>
        <v>-1.8907145135873633</v>
      </c>
      <c r="GQ111" s="8">
        <f t="shared" si="286"/>
        <v>3.090778456110943E-3</v>
      </c>
      <c r="GR111" s="17">
        <v>3.17</v>
      </c>
      <c r="GS111" s="6">
        <f t="shared" si="190"/>
        <v>2.9600000000000001E-2</v>
      </c>
      <c r="GT111" s="8">
        <f t="shared" si="287"/>
        <v>-2.4292134567767132E-3</v>
      </c>
      <c r="GU111" s="6">
        <f t="shared" si="288"/>
        <v>4.1963113824443772</v>
      </c>
      <c r="GV111" s="8">
        <f t="shared" si="289"/>
        <v>-2.9967123937037639</v>
      </c>
      <c r="GX111" s="6">
        <v>7.4349442379182155E-4</v>
      </c>
      <c r="GY111" s="6">
        <f t="shared" si="290"/>
        <v>-7.2041492920359396</v>
      </c>
      <c r="GZ111" s="8">
        <f t="shared" si="291"/>
        <v>5.9037502701597688E-3</v>
      </c>
      <c r="HA111" s="17">
        <v>2.4500000000000002</v>
      </c>
      <c r="HB111" s="6">
        <f t="shared" si="191"/>
        <v>2.2400000000000003E-2</v>
      </c>
      <c r="HC111" s="6">
        <f t="shared" si="292"/>
        <v>4.6015001080639077</v>
      </c>
      <c r="HD111" s="17">
        <v>1.3301000000000001</v>
      </c>
      <c r="HE111" s="17">
        <f t="shared" si="293"/>
        <v>0.28525412737711353</v>
      </c>
      <c r="HF111" s="17">
        <v>1.3301000000000001</v>
      </c>
      <c r="HG111" s="6">
        <f t="shared" si="294"/>
        <v>0.28525412737711353</v>
      </c>
      <c r="HH111" s="8">
        <f t="shared" si="295"/>
        <v>6.6238957008870614E-3</v>
      </c>
      <c r="HI111" s="17">
        <v>1.6355</v>
      </c>
      <c r="HJ111" s="6">
        <f t="shared" si="192"/>
        <v>1.4255E-2</v>
      </c>
      <c r="HK111" s="8">
        <f t="shared" si="296"/>
        <v>-1.1779738937058859E-3</v>
      </c>
      <c r="HL111" s="6">
        <f t="shared" si="297"/>
        <v>4.075058280354825</v>
      </c>
      <c r="HM111" s="8">
        <f t="shared" si="298"/>
        <v>-1.4255</v>
      </c>
      <c r="HO111" s="6">
        <v>2.9628488384151129E-2</v>
      </c>
      <c r="HP111" s="6">
        <f t="shared" si="299"/>
        <v>-3.5190189350952381</v>
      </c>
      <c r="HQ111" s="8">
        <f t="shared" si="300"/>
        <v>9.6220982522405851E-3</v>
      </c>
      <c r="HR111" s="17">
        <v>14.8</v>
      </c>
      <c r="HS111" s="6">
        <f t="shared" si="193"/>
        <v>0.1459</v>
      </c>
      <c r="HT111" s="6">
        <f t="shared" si="301"/>
        <v>18.438839300896234</v>
      </c>
    </row>
    <row r="112" spans="1:228" x14ac:dyDescent="0.25">
      <c r="A112" s="7" t="s">
        <v>110</v>
      </c>
      <c r="B112" s="8">
        <v>0.14000000000000001</v>
      </c>
      <c r="C112" s="14">
        <v>1.4720899999999999</v>
      </c>
      <c r="D112" s="14">
        <f t="shared" si="194"/>
        <v>0.38668315974197887</v>
      </c>
      <c r="E112" s="8">
        <v>1.4713749881554312</v>
      </c>
      <c r="F112" s="8">
        <f t="shared" si="303"/>
        <v>0.38619732970050757</v>
      </c>
      <c r="G112" s="8">
        <f t="shared" si="302"/>
        <v>1.2919542546814711E-2</v>
      </c>
      <c r="H112" s="8">
        <v>0.56999999999999995</v>
      </c>
      <c r="I112" s="8">
        <f t="shared" si="168"/>
        <v>4.2999999999999991E-3</v>
      </c>
      <c r="J112" s="8">
        <f t="shared" si="195"/>
        <v>-3.5717169043536501E-4</v>
      </c>
      <c r="K112" s="8">
        <f t="shared" si="169"/>
        <v>5.597817018725884</v>
      </c>
      <c r="L112" s="8">
        <f t="shared" si="196"/>
        <v>-0.42416988371958575</v>
      </c>
      <c r="M112" s="14">
        <v>0.12116071969467497</v>
      </c>
      <c r="N112" s="14">
        <f t="shared" si="197"/>
        <v>-2.1106373528054587</v>
      </c>
      <c r="O112" s="10">
        <v>0.12156106778269453</v>
      </c>
      <c r="P112" s="10">
        <f t="shared" si="304"/>
        <v>-2.1073385269749658</v>
      </c>
      <c r="Q112" s="8">
        <f t="shared" si="198"/>
        <v>8.2193437439332939E-3</v>
      </c>
      <c r="R112" s="8">
        <v>0.30499999999999999</v>
      </c>
      <c r="S112" s="8">
        <f t="shared" si="170"/>
        <v>1.6499999999999998E-3</v>
      </c>
      <c r="T112" s="8">
        <f t="shared" si="199"/>
        <v>-1.3722018121375967E-4</v>
      </c>
      <c r="U112" s="8">
        <f t="shared" si="305"/>
        <v>1.6799309103317241</v>
      </c>
      <c r="V112" s="8">
        <f t="shared" si="200"/>
        <v>-0.20457872846935823</v>
      </c>
      <c r="W112" s="14">
        <v>0.11021166149590289</v>
      </c>
      <c r="X112" s="14">
        <f t="shared" si="201"/>
        <v>-2.20535256666505</v>
      </c>
      <c r="Y112" s="8">
        <v>0.11115640116923195</v>
      </c>
      <c r="Z112" s="8">
        <f t="shared" si="306"/>
        <v>-2.1968170498637338</v>
      </c>
      <c r="AA112" s="8">
        <f t="shared" si="202"/>
        <v>1.4918920245774903E-2</v>
      </c>
      <c r="AB112" s="9">
        <v>8.2799999999999994</v>
      </c>
      <c r="AC112" s="13">
        <f t="shared" si="171"/>
        <v>8.1399999999999986E-2</v>
      </c>
      <c r="AD112" s="8">
        <f t="shared" si="203"/>
        <v>-6.5346197385443006E-3</v>
      </c>
      <c r="AE112" s="13">
        <f t="shared" si="204"/>
        <v>14.107568098309958</v>
      </c>
      <c r="AF112" s="8">
        <f t="shared" si="205"/>
        <v>-8.2423781309628303</v>
      </c>
      <c r="AG112" s="14">
        <v>0.55911</v>
      </c>
      <c r="AH112" s="14">
        <f t="shared" si="206"/>
        <v>-0.58140904522145365</v>
      </c>
      <c r="AI112" s="10">
        <v>0.57173306012116165</v>
      </c>
      <c r="AJ112" s="10">
        <f t="shared" si="307"/>
        <v>-0.55908307464031637</v>
      </c>
      <c r="AK112" s="8">
        <f t="shared" si="207"/>
        <v>1.4386535737925144E-2</v>
      </c>
      <c r="AL112" s="9">
        <v>2.9</v>
      </c>
      <c r="AM112" s="13">
        <f t="shared" si="172"/>
        <v>2.76E-2</v>
      </c>
      <c r="AN112" s="8">
        <f t="shared" si="208"/>
        <v>-2.2685361014807004E-3</v>
      </c>
      <c r="AO112" s="13">
        <f t="shared" si="209"/>
        <v>8.5146142951700572</v>
      </c>
      <c r="AP112" s="8">
        <f t="shared" si="210"/>
        <v>-3.0275829153594098</v>
      </c>
      <c r="AQ112" s="14">
        <v>0.81795576495223132</v>
      </c>
      <c r="AR112" s="14">
        <f t="shared" si="211"/>
        <v>-0.20094702091711958</v>
      </c>
      <c r="AS112" s="10">
        <v>0.81693272804064399</v>
      </c>
      <c r="AT112" s="10">
        <f t="shared" si="308"/>
        <v>-0.20219852773180616</v>
      </c>
      <c r="AU112" s="8">
        <f t="shared" si="212"/>
        <v>1.0369152258730807E-2</v>
      </c>
      <c r="AV112" s="6">
        <v>0.22</v>
      </c>
      <c r="AW112" s="6">
        <f t="shared" si="173"/>
        <v>7.9999999999999993E-4</v>
      </c>
      <c r="AX112" s="8">
        <f t="shared" si="213"/>
        <v>-6.6556859192212769E-5</v>
      </c>
      <c r="AY112" s="6">
        <f t="shared" si="214"/>
        <v>4.2276609034923229</v>
      </c>
      <c r="AZ112" s="8">
        <f t="shared" si="215"/>
        <v>-6.4980884442831149E-2</v>
      </c>
      <c r="BA112" s="17">
        <v>1.30115</v>
      </c>
      <c r="BB112" s="17">
        <f t="shared" si="216"/>
        <v>0.26324848881051438</v>
      </c>
      <c r="BC112" s="17">
        <v>1.3019000000000001</v>
      </c>
      <c r="BD112" s="15">
        <f t="shared" si="309"/>
        <v>0.26382473592121441</v>
      </c>
      <c r="BE112" s="8">
        <f t="shared" si="217"/>
        <v>1.0857406604918518E-2</v>
      </c>
      <c r="BF112" s="8">
        <v>0.74</v>
      </c>
      <c r="BG112" s="8">
        <f t="shared" si="174"/>
        <v>6.0000000000000001E-3</v>
      </c>
      <c r="BH112" s="8">
        <f t="shared" si="218"/>
        <v>-4.979931016728667E-4</v>
      </c>
      <c r="BI112" s="8">
        <f t="shared" si="219"/>
        <v>4.9429626419674069</v>
      </c>
      <c r="BJ112" s="8">
        <f t="shared" si="220"/>
        <v>-0.60691474617244834</v>
      </c>
      <c r="BK112" s="17">
        <v>1.30115</v>
      </c>
      <c r="BL112" s="17">
        <f t="shared" si="221"/>
        <v>0.26324848881051438</v>
      </c>
      <c r="BM112" s="17">
        <v>1.3019000000000001</v>
      </c>
      <c r="BN112" s="8">
        <f t="shared" si="310"/>
        <v>0.26382473592121441</v>
      </c>
      <c r="BO112" s="8">
        <f t="shared" si="222"/>
        <v>1.0857406604918518E-2</v>
      </c>
      <c r="BP112" s="8">
        <v>0.73</v>
      </c>
      <c r="BQ112" s="8">
        <f t="shared" si="175"/>
        <v>5.8999999999999999E-3</v>
      </c>
      <c r="BR112" s="8">
        <f t="shared" si="223"/>
        <v>-4.8971552149557063E-4</v>
      </c>
      <c r="BS112" s="8">
        <f t="shared" si="224"/>
        <v>4.9329626419674071</v>
      </c>
      <c r="BT112" s="8">
        <f t="shared" si="225"/>
        <v>-0.59691474617244833</v>
      </c>
      <c r="BU112" s="14">
        <v>0.12909805642876046</v>
      </c>
      <c r="BV112" s="14">
        <f t="shared" si="226"/>
        <v>-2.0471830360162149</v>
      </c>
      <c r="BW112" s="10">
        <v>0.12902393393974582</v>
      </c>
      <c r="BX112" s="10">
        <f t="shared" si="311"/>
        <v>-2.0477573574132122</v>
      </c>
      <c r="BY112" s="8">
        <f t="shared" si="227"/>
        <v>0</v>
      </c>
      <c r="BZ112" s="8">
        <v>0.01</v>
      </c>
      <c r="CA112" s="8">
        <f t="shared" si="176"/>
        <v>-1.2999999999999999E-3</v>
      </c>
      <c r="CB112" s="8">
        <f t="shared" si="228"/>
        <v>1.0825892103305534E-4</v>
      </c>
      <c r="CC112" s="8">
        <f t="shared" si="229"/>
        <v>-0.13</v>
      </c>
      <c r="CD112" s="8">
        <f t="shared" si="230"/>
        <v>0.13689207446582519</v>
      </c>
      <c r="CE112" s="17">
        <v>1.30115</v>
      </c>
      <c r="CF112" s="17">
        <f t="shared" si="231"/>
        <v>0.26324848881051438</v>
      </c>
      <c r="CG112" s="17">
        <v>1.3019000000000001</v>
      </c>
      <c r="CH112" s="8">
        <f t="shared" si="312"/>
        <v>0.26382473592121441</v>
      </c>
      <c r="CI112" s="8">
        <f t="shared" si="232"/>
        <v>1.0857406604918518E-2</v>
      </c>
      <c r="CJ112" s="8">
        <v>0.89700000000000002</v>
      </c>
      <c r="CK112" s="8">
        <f t="shared" si="177"/>
        <v>7.5700000000000003E-3</v>
      </c>
      <c r="CL112" s="8">
        <f t="shared" si="233"/>
        <v>-6.2785246555430163E-4</v>
      </c>
      <c r="CM112" s="8">
        <f t="shared" si="234"/>
        <v>5.0999626419674069</v>
      </c>
      <c r="CN112" s="8">
        <f t="shared" si="235"/>
        <v>-0.76391474617244837</v>
      </c>
      <c r="CO112" s="14">
        <v>4.3254466023616937E-3</v>
      </c>
      <c r="CP112" s="8">
        <v>4.5029933648392771E-3</v>
      </c>
      <c r="CQ112" s="8">
        <f t="shared" si="313"/>
        <v>-5.4030129111616167</v>
      </c>
      <c r="CR112" s="8">
        <f t="shared" si="236"/>
        <v>1.6993164052138132E-2</v>
      </c>
      <c r="CS112" s="9">
        <v>9.77</v>
      </c>
      <c r="CT112" s="13">
        <f t="shared" si="178"/>
        <v>9.6299999999999997E-2</v>
      </c>
      <c r="CU112" s="13">
        <f t="shared" si="237"/>
        <v>16.427265620855252</v>
      </c>
      <c r="CV112" s="14">
        <v>7.4624081191000335E-2</v>
      </c>
      <c r="CW112" s="10">
        <v>7.4576776791707058E-2</v>
      </c>
      <c r="CX112" s="10">
        <f t="shared" si="314"/>
        <v>-2.5959261232975051</v>
      </c>
      <c r="CY112" s="8">
        <f t="shared" si="238"/>
        <v>4.2412855797846483E-4</v>
      </c>
      <c r="CZ112" s="8">
        <v>5.99</v>
      </c>
      <c r="DA112" s="8">
        <f t="shared" si="179"/>
        <v>5.8500000000000003E-2</v>
      </c>
      <c r="DB112" s="8">
        <f t="shared" si="239"/>
        <v>6.0196514231913865</v>
      </c>
      <c r="DC112" s="13"/>
      <c r="DD112" s="12">
        <v>1.2712941774726672E-2</v>
      </c>
      <c r="DE112" s="12">
        <f t="shared" si="315"/>
        <v>-4.3651347670036635</v>
      </c>
      <c r="DF112" s="8">
        <f t="shared" si="240"/>
        <v>3.1734645387684335E-3</v>
      </c>
      <c r="DG112" s="9">
        <v>7.3369999999999997</v>
      </c>
      <c r="DH112" s="13">
        <f t="shared" si="180"/>
        <v>7.1970000000000006E-2</v>
      </c>
      <c r="DI112" s="13">
        <f t="shared" si="241"/>
        <v>8.4663858155073743</v>
      </c>
      <c r="DJ112" s="6">
        <v>1.0305798815348427E-2</v>
      </c>
      <c r="DK112" s="6">
        <f t="shared" si="242"/>
        <v>-4.5750485503855627</v>
      </c>
      <c r="DL112" s="17">
        <v>1.0125557E-2</v>
      </c>
      <c r="DM112" s="17">
        <f t="shared" si="316"/>
        <v>-4.5926926551569789</v>
      </c>
      <c r="DN112" s="8">
        <f t="shared" si="243"/>
        <v>5.2529567168502211E-3</v>
      </c>
      <c r="DO112" s="16">
        <v>0.21199999999999999</v>
      </c>
      <c r="DP112" s="11">
        <f t="shared" si="181"/>
        <v>7.1999999999999983E-4</v>
      </c>
      <c r="DQ112" s="8">
        <f t="shared" si="244"/>
        <v>-5.9903365255742358E-5</v>
      </c>
      <c r="DR112" s="11">
        <f t="shared" si="245"/>
        <v>2.1731826867400885</v>
      </c>
      <c r="DS112" s="8">
        <f t="shared" si="246"/>
        <v>0.1399348456738557</v>
      </c>
      <c r="DT112" s="6">
        <v>0.23590469450342064</v>
      </c>
      <c r="DU112" s="6">
        <v>0.23590469450342064</v>
      </c>
      <c r="DV112" s="6">
        <f t="shared" si="317"/>
        <v>-1.4443273923705</v>
      </c>
      <c r="DW112" s="8">
        <f t="shared" si="247"/>
        <v>1.1140366364327026E-2</v>
      </c>
      <c r="DX112" s="17">
        <v>1.67</v>
      </c>
      <c r="DY112" s="17">
        <f t="shared" si="182"/>
        <v>1.5299999999999998E-2</v>
      </c>
      <c r="DZ112" s="18">
        <f t="shared" si="248"/>
        <v>5.9861465457308096</v>
      </c>
      <c r="EB112" s="6">
        <v>8.3194675540765387E-3</v>
      </c>
      <c r="EC112" s="6">
        <f t="shared" si="318"/>
        <v>-4.7891570221011071</v>
      </c>
      <c r="ED112" s="8">
        <f t="shared" si="249"/>
        <v>5.4248220572545858E-3</v>
      </c>
      <c r="EE112" s="17">
        <v>12.65</v>
      </c>
      <c r="EF112" s="17">
        <f t="shared" si="183"/>
        <v>0.12509999999999999</v>
      </c>
      <c r="EG112" s="18">
        <f t="shared" si="250"/>
        <v>14.679928822901832</v>
      </c>
      <c r="EH112" s="17">
        <v>0.70535999999999999</v>
      </c>
      <c r="EI112" s="17">
        <f t="shared" si="251"/>
        <v>-0.34904696820336545</v>
      </c>
      <c r="EJ112" s="17">
        <v>0.70955000000000001</v>
      </c>
      <c r="EK112" s="6">
        <f t="shared" si="252"/>
        <v>-0.34312431270159049</v>
      </c>
      <c r="EL112" s="8">
        <f t="shared" si="253"/>
        <v>1.7922718401180315E-2</v>
      </c>
      <c r="EM112" s="17">
        <v>3.1</v>
      </c>
      <c r="EN112" s="29">
        <f t="shared" si="184"/>
        <v>2.9600000000000001E-2</v>
      </c>
      <c r="EO112" s="8">
        <f t="shared" si="254"/>
        <v>-2.4307475167668624E-3</v>
      </c>
      <c r="EP112" s="6">
        <f t="shared" si="255"/>
        <v>10.129087360472127</v>
      </c>
      <c r="EQ112" s="8">
        <f t="shared" si="256"/>
        <v>-3.0310487192114972</v>
      </c>
      <c r="ER112" s="17">
        <v>1.30115</v>
      </c>
      <c r="ES112" s="17">
        <f t="shared" si="257"/>
        <v>0.26324848881051438</v>
      </c>
      <c r="ET112" s="17">
        <v>1.3019000000000001</v>
      </c>
      <c r="EU112" s="6">
        <f t="shared" si="258"/>
        <v>0.26382473592121441</v>
      </c>
      <c r="EV112" s="8">
        <f t="shared" si="259"/>
        <v>1.0857406604918518E-2</v>
      </c>
      <c r="EW112" s="17">
        <v>1.4222999999999999</v>
      </c>
      <c r="EX112" s="6">
        <f t="shared" si="185"/>
        <v>1.2822999999999998E-2</v>
      </c>
      <c r="EY112" s="8">
        <f t="shared" si="260"/>
        <v>-1.0610011208658232E-3</v>
      </c>
      <c r="EZ112" s="6">
        <f t="shared" si="261"/>
        <v>5.6252626419674074</v>
      </c>
      <c r="FA112" s="8">
        <f t="shared" si="262"/>
        <v>-1.2892147461724481</v>
      </c>
      <c r="FB112" s="6">
        <v>0.17431776385172532</v>
      </c>
      <c r="FC112" s="6">
        <f t="shared" si="263"/>
        <v>-1.7468754162634945</v>
      </c>
      <c r="FD112" s="6">
        <v>0.17469537493994847</v>
      </c>
      <c r="FE112" s="6">
        <f t="shared" si="264"/>
        <v>-1.7447115364916694</v>
      </c>
      <c r="FF112" s="8">
        <f t="shared" si="265"/>
        <v>1.0965350462489587E-2</v>
      </c>
      <c r="FG112" s="17">
        <v>2.9361000000000002</v>
      </c>
      <c r="FH112" s="6">
        <f t="shared" si="186"/>
        <v>2.7961E-2</v>
      </c>
      <c r="FI112" s="8">
        <f t="shared" si="266"/>
        <v>-2.2978366245367532E-3</v>
      </c>
      <c r="FJ112" s="6">
        <f t="shared" si="267"/>
        <v>7.1822401849958348</v>
      </c>
      <c r="FK112" s="8">
        <f t="shared" si="268"/>
        <v>-2.8220634671168185</v>
      </c>
      <c r="FL112" s="17">
        <v>1.30115</v>
      </c>
      <c r="FM112" s="17">
        <f t="shared" si="269"/>
        <v>0.26324848881051438</v>
      </c>
      <c r="FN112" s="17">
        <v>1.3019000000000001</v>
      </c>
      <c r="FO112" s="6">
        <f t="shared" si="270"/>
        <v>0.26382473592121441</v>
      </c>
      <c r="FP112" s="8">
        <f t="shared" si="271"/>
        <v>1.0857406604918518E-2</v>
      </c>
      <c r="FQ112" s="17">
        <v>1.4222999999999999</v>
      </c>
      <c r="FR112" s="6">
        <f t="shared" si="187"/>
        <v>1.2822999999999998E-2</v>
      </c>
      <c r="FS112" s="8">
        <f t="shared" si="272"/>
        <v>-1.0610011208658232E-3</v>
      </c>
      <c r="FT112" s="6">
        <f t="shared" si="273"/>
        <v>5.6252626419674074</v>
      </c>
      <c r="FU112" s="8">
        <f t="shared" si="274"/>
        <v>-1.2892147461724481</v>
      </c>
      <c r="FV112" s="6">
        <v>0.86591332207646021</v>
      </c>
      <c r="FW112" s="6">
        <f t="shared" si="275"/>
        <v>-0.14397046541003114</v>
      </c>
      <c r="FX112" s="6">
        <v>0.86456577184109284</v>
      </c>
      <c r="FY112" s="6">
        <f t="shared" si="276"/>
        <v>-0.14552789596494223</v>
      </c>
      <c r="FZ112" s="8">
        <f t="shared" si="277"/>
        <v>9.3844336485047197E-3</v>
      </c>
      <c r="GA112" s="17">
        <v>0.40333000000000002</v>
      </c>
      <c r="GB112" s="6">
        <f t="shared" si="188"/>
        <v>2.6332999999999999E-3</v>
      </c>
      <c r="GC112" s="8">
        <f t="shared" si="278"/>
        <v>-2.1889672878683264E-4</v>
      </c>
      <c r="GD112" s="6">
        <f t="shared" si="279"/>
        <v>4.0171034594018877</v>
      </c>
      <c r="GE112" s="8">
        <f t="shared" si="280"/>
        <v>-0.24463923236845378</v>
      </c>
      <c r="GG112" s="6">
        <v>4.2709490048688817E-4</v>
      </c>
      <c r="GH112" s="6">
        <f t="shared" si="281"/>
        <v>-7.7585043200455717</v>
      </c>
      <c r="GI112" s="8">
        <f t="shared" si="282"/>
        <v>1.9532773838311979E-2</v>
      </c>
      <c r="GJ112" s="17">
        <v>7.12</v>
      </c>
      <c r="GK112" s="6">
        <f t="shared" si="189"/>
        <v>6.9800000000000001E-2</v>
      </c>
      <c r="GL112" s="6">
        <f t="shared" si="283"/>
        <v>14.793109535324792</v>
      </c>
      <c r="GM112" s="6">
        <v>0.14781310510989903</v>
      </c>
      <c r="GN112" s="6">
        <f t="shared" si="284"/>
        <v>-1.9118066065375057</v>
      </c>
      <c r="GO112" s="6">
        <v>0.14831733978019371</v>
      </c>
      <c r="GP112" s="6">
        <f t="shared" si="285"/>
        <v>-1.9084011130037439</v>
      </c>
      <c r="GQ112" s="8">
        <f t="shared" si="286"/>
        <v>1.0399221705117645E-2</v>
      </c>
      <c r="GR112" s="17">
        <v>2.87</v>
      </c>
      <c r="GS112" s="6">
        <f t="shared" si="190"/>
        <v>2.7300000000000001E-2</v>
      </c>
      <c r="GT112" s="8">
        <f t="shared" si="287"/>
        <v>-2.2441794664826986E-3</v>
      </c>
      <c r="GU112" s="6">
        <f t="shared" si="288"/>
        <v>6.8896886820470584</v>
      </c>
      <c r="GV112" s="8">
        <f t="shared" si="289"/>
        <v>-2.7708582689990333</v>
      </c>
      <c r="GX112" s="6">
        <v>7.4660295654770787E-4</v>
      </c>
      <c r="GY112" s="6">
        <f t="shared" si="290"/>
        <v>-7.1999770314759495</v>
      </c>
      <c r="GZ112" s="8">
        <f t="shared" si="291"/>
        <v>9.0099213650365328E-3</v>
      </c>
      <c r="HA112" s="17">
        <v>2.42</v>
      </c>
      <c r="HB112" s="6">
        <f t="shared" si="191"/>
        <v>2.2799999999999997E-2</v>
      </c>
      <c r="HC112" s="6">
        <f t="shared" si="292"/>
        <v>5.8839685460146134</v>
      </c>
      <c r="HD112" s="17">
        <v>1.30115</v>
      </c>
      <c r="HE112" s="17">
        <f t="shared" si="293"/>
        <v>0.26324848881051438</v>
      </c>
      <c r="HF112" s="17">
        <v>1.3019000000000001</v>
      </c>
      <c r="HG112" s="6">
        <f t="shared" si="294"/>
        <v>0.26382473592121441</v>
      </c>
      <c r="HH112" s="8">
        <f t="shared" si="295"/>
        <v>1.0857406604918518E-2</v>
      </c>
      <c r="HI112" s="17">
        <v>1.4222999999999999</v>
      </c>
      <c r="HJ112" s="6">
        <f t="shared" si="192"/>
        <v>1.2822999999999998E-2</v>
      </c>
      <c r="HK112" s="8">
        <f t="shared" si="296"/>
        <v>-1.0610011208658232E-3</v>
      </c>
      <c r="HL112" s="6">
        <f t="shared" si="297"/>
        <v>5.6252626419674074</v>
      </c>
      <c r="HM112" s="8">
        <f t="shared" si="298"/>
        <v>-1.2892147461724481</v>
      </c>
      <c r="HO112" s="6">
        <v>2.9845400823733062E-2</v>
      </c>
      <c r="HP112" s="6">
        <f t="shared" si="299"/>
        <v>-3.5117245272713404</v>
      </c>
      <c r="HQ112" s="8">
        <f t="shared" si="300"/>
        <v>1.0552413579487885E-2</v>
      </c>
      <c r="HR112" s="17">
        <v>12.83</v>
      </c>
      <c r="HS112" s="6">
        <f t="shared" si="193"/>
        <v>0.12689999999999999</v>
      </c>
      <c r="HT112" s="6">
        <f t="shared" si="301"/>
        <v>16.910965431795152</v>
      </c>
    </row>
    <row r="113" spans="1:228" x14ac:dyDescent="0.25">
      <c r="A113" s="7" t="s">
        <v>111</v>
      </c>
      <c r="B113" s="8">
        <v>0.14000000000000001</v>
      </c>
      <c r="C113" s="14">
        <v>1.593</v>
      </c>
      <c r="D113" s="14">
        <f t="shared" si="194"/>
        <v>0.46561903092791146</v>
      </c>
      <c r="E113" s="8">
        <v>1.5433232441148454</v>
      </c>
      <c r="F113" s="8">
        <f t="shared" si="303"/>
        <v>0.43393804211806791</v>
      </c>
      <c r="G113" s="8">
        <f t="shared" si="302"/>
        <v>8.2617737330006324E-3</v>
      </c>
      <c r="H113" s="8">
        <v>0.52</v>
      </c>
      <c r="I113" s="8">
        <f t="shared" si="168"/>
        <v>3.8E-3</v>
      </c>
      <c r="J113" s="8">
        <f t="shared" si="195"/>
        <v>-3.1571210126957183E-4</v>
      </c>
      <c r="K113" s="8">
        <f t="shared" si="169"/>
        <v>3.6847094932002529</v>
      </c>
      <c r="L113" s="8">
        <f t="shared" si="196"/>
        <v>8.349979014469263E-4</v>
      </c>
      <c r="M113" s="14">
        <v>0.13393999220469247</v>
      </c>
      <c r="N113" s="14">
        <f t="shared" si="197"/>
        <v>-2.010363398700231</v>
      </c>
      <c r="O113" s="10">
        <v>0.12915923409090821</v>
      </c>
      <c r="P113" s="10">
        <f t="shared" si="304"/>
        <v>-2.0467092630344803</v>
      </c>
      <c r="Q113" s="8">
        <f t="shared" si="198"/>
        <v>9.5089343904151136E-3</v>
      </c>
      <c r="R113" s="8">
        <v>0.47420000000000001</v>
      </c>
      <c r="S113" s="8">
        <f t="shared" si="170"/>
        <v>3.3419999999999999E-3</v>
      </c>
      <c r="T113" s="8">
        <f t="shared" si="199"/>
        <v>-2.7771852545432907E-4</v>
      </c>
      <c r="U113" s="8">
        <f t="shared" si="305"/>
        <v>-1.8922690209150117</v>
      </c>
      <c r="V113" s="8">
        <f t="shared" si="200"/>
        <v>0.10282330360009256</v>
      </c>
      <c r="W113" s="14">
        <v>0.11872465970544412</v>
      </c>
      <c r="X113" s="14">
        <f t="shared" si="201"/>
        <v>-2.1309482507928439</v>
      </c>
      <c r="Y113" s="8">
        <v>0.11935151072755248</v>
      </c>
      <c r="Z113" s="8">
        <f t="shared" si="306"/>
        <v>-2.1256822683171874</v>
      </c>
      <c r="AA113" s="8">
        <f t="shared" si="202"/>
        <v>6.547436175958099E-3</v>
      </c>
      <c r="AB113" s="9">
        <v>7.68</v>
      </c>
      <c r="AC113" s="13">
        <f t="shared" si="171"/>
        <v>7.5399999999999995E-2</v>
      </c>
      <c r="AD113" s="8">
        <f t="shared" si="203"/>
        <v>-6.0685978955168363E-3</v>
      </c>
      <c r="AE113" s="13">
        <f t="shared" si="204"/>
        <v>10.158974470383239</v>
      </c>
      <c r="AF113" s="8">
        <f t="shared" si="205"/>
        <v>-7.6031734907429733</v>
      </c>
      <c r="AG113" s="14">
        <v>0.61706000000000005</v>
      </c>
      <c r="AH113" s="14">
        <f t="shared" si="206"/>
        <v>-0.48278901507213468</v>
      </c>
      <c r="AI113" s="10">
        <v>0.60127988436185265</v>
      </c>
      <c r="AJ113" s="10">
        <f t="shared" si="307"/>
        <v>-0.508694755077018</v>
      </c>
      <c r="AK113" s="8">
        <f t="shared" si="207"/>
        <v>1.4221116201167394E-2</v>
      </c>
      <c r="AL113" s="9">
        <v>2.66</v>
      </c>
      <c r="AM113" s="13">
        <f t="shared" si="172"/>
        <v>2.52E-2</v>
      </c>
      <c r="AN113" s="8">
        <f t="shared" si="208"/>
        <v>-2.073500479292667E-3</v>
      </c>
      <c r="AO113" s="13">
        <f t="shared" si="209"/>
        <v>8.2084464804669572</v>
      </c>
      <c r="AP113" s="8">
        <f t="shared" si="210"/>
        <v>-2.2086878063757642</v>
      </c>
      <c r="AQ113" s="14">
        <v>0.89367900837377234</v>
      </c>
      <c r="AR113" s="14">
        <f t="shared" si="211"/>
        <v>-0.11240861931892848</v>
      </c>
      <c r="AS113" s="10">
        <v>0.86891768482096388</v>
      </c>
      <c r="AT113" s="10">
        <f t="shared" si="308"/>
        <v>-0.14050688222985772</v>
      </c>
      <c r="AU113" s="8">
        <f t="shared" si="212"/>
        <v>6.8400141520601476E-3</v>
      </c>
      <c r="AV113" s="6">
        <v>0.2</v>
      </c>
      <c r="AW113" s="6">
        <f t="shared" si="173"/>
        <v>5.9999999999999995E-4</v>
      </c>
      <c r="AX113" s="8">
        <f t="shared" si="213"/>
        <v>-4.9922211374342496E-5</v>
      </c>
      <c r="AY113" s="6">
        <f t="shared" si="214"/>
        <v>2.7960056608240591</v>
      </c>
      <c r="AZ113" s="8">
        <f t="shared" si="215"/>
        <v>0.27770072145600239</v>
      </c>
      <c r="BA113" s="17">
        <v>1.38209</v>
      </c>
      <c r="BB113" s="17">
        <f t="shared" si="216"/>
        <v>0.32359684623519724</v>
      </c>
      <c r="BC113" s="17">
        <v>1.3835999999999999</v>
      </c>
      <c r="BD113" s="15">
        <f t="shared" si="309"/>
        <v>0.32468879808087658</v>
      </c>
      <c r="BE113" s="8">
        <f t="shared" si="217"/>
        <v>4.3943138597146714E-3</v>
      </c>
      <c r="BF113" s="8">
        <v>0.62</v>
      </c>
      <c r="BG113" s="8">
        <f t="shared" si="174"/>
        <v>4.7999999999999996E-3</v>
      </c>
      <c r="BH113" s="8">
        <f t="shared" si="218"/>
        <v>-3.9861238929250753E-4</v>
      </c>
      <c r="BI113" s="8">
        <f t="shared" si="219"/>
        <v>2.2377255438858685</v>
      </c>
      <c r="BJ113" s="8">
        <f t="shared" si="220"/>
        <v>-0.49310263521995257</v>
      </c>
      <c r="BK113" s="17">
        <v>1.38209</v>
      </c>
      <c r="BL113" s="17">
        <f t="shared" si="221"/>
        <v>0.32359684623519724</v>
      </c>
      <c r="BM113" s="17">
        <v>1.3835999999999999</v>
      </c>
      <c r="BN113" s="8">
        <f t="shared" si="310"/>
        <v>0.32468879808087658</v>
      </c>
      <c r="BO113" s="8">
        <f t="shared" si="222"/>
        <v>4.3943138597146714E-3</v>
      </c>
      <c r="BP113" s="8">
        <v>0.75</v>
      </c>
      <c r="BQ113" s="8">
        <f t="shared" si="175"/>
        <v>6.0999999999999995E-3</v>
      </c>
      <c r="BR113" s="8">
        <f t="shared" si="223"/>
        <v>-5.0626992868019194E-4</v>
      </c>
      <c r="BS113" s="8">
        <f t="shared" si="224"/>
        <v>2.3677255438858689</v>
      </c>
      <c r="BT113" s="8">
        <f t="shared" si="225"/>
        <v>-0.62310263521995257</v>
      </c>
      <c r="BU113" s="14">
        <v>0.12910222314028247</v>
      </c>
      <c r="BV113" s="14">
        <f t="shared" si="226"/>
        <v>-2.0471507609812742</v>
      </c>
      <c r="BW113" s="10">
        <v>0.12902393393974582</v>
      </c>
      <c r="BX113" s="10">
        <f t="shared" si="311"/>
        <v>-2.0477573574132122</v>
      </c>
      <c r="BY113" s="8">
        <f t="shared" si="227"/>
        <v>-1.5481763471658638E-5</v>
      </c>
      <c r="BZ113" s="8">
        <v>0.02</v>
      </c>
      <c r="CA113" s="8">
        <f t="shared" si="176"/>
        <v>-1.2000000000000001E-3</v>
      </c>
      <c r="CB113" s="8">
        <f t="shared" si="228"/>
        <v>9.9926733362343256E-5</v>
      </c>
      <c r="CC113" s="8">
        <f t="shared" si="229"/>
        <v>-0.12619270538866348</v>
      </c>
      <c r="CD113" s="8">
        <f t="shared" si="230"/>
        <v>0.12727940004110475</v>
      </c>
      <c r="CE113" s="17">
        <v>1.38209</v>
      </c>
      <c r="CF113" s="17">
        <f t="shared" si="231"/>
        <v>0.32359684623519724</v>
      </c>
      <c r="CG113" s="17">
        <v>1.3835999999999999</v>
      </c>
      <c r="CH113" s="8">
        <f t="shared" si="312"/>
        <v>0.32468879808087658</v>
      </c>
      <c r="CI113" s="8">
        <f t="shared" si="232"/>
        <v>4.3943138597146714E-3</v>
      </c>
      <c r="CJ113" s="8">
        <v>0.72599999999999998</v>
      </c>
      <c r="CK113" s="8">
        <f t="shared" si="177"/>
        <v>5.8599999999999998E-3</v>
      </c>
      <c r="CL113" s="8">
        <f t="shared" si="233"/>
        <v>-4.8640427850488166E-4</v>
      </c>
      <c r="CM113" s="8">
        <f t="shared" si="234"/>
        <v>2.3437255438858684</v>
      </c>
      <c r="CN113" s="8">
        <f t="shared" si="235"/>
        <v>-0.59910263521995255</v>
      </c>
      <c r="CO113" s="14">
        <v>4.9062898636051417E-3</v>
      </c>
      <c r="CP113" s="8">
        <v>4.8538976798369084E-3</v>
      </c>
      <c r="CQ113" s="8">
        <f t="shared" si="313"/>
        <v>-5.3279732514555471</v>
      </c>
      <c r="CR113" s="8">
        <f t="shared" si="236"/>
        <v>1.0491906602490886E-2</v>
      </c>
      <c r="CS113" s="9">
        <v>9.5</v>
      </c>
      <c r="CT113" s="13">
        <f t="shared" si="178"/>
        <v>9.3599999999999989E-2</v>
      </c>
      <c r="CU113" s="13">
        <f t="shared" si="237"/>
        <v>13.556762640996354</v>
      </c>
      <c r="CV113" s="14">
        <v>7.4922642371751169E-2</v>
      </c>
      <c r="CW113" s="10">
        <v>7.5828981381710209E-2</v>
      </c>
      <c r="CX113" s="10">
        <f t="shared" si="314"/>
        <v>-2.5792747192790695</v>
      </c>
      <c r="CY113" s="8">
        <f t="shared" si="238"/>
        <v>1.649972019518664E-3</v>
      </c>
      <c r="CZ113" s="8">
        <v>5.24</v>
      </c>
      <c r="DA113" s="8">
        <f t="shared" si="179"/>
        <v>5.1000000000000004E-2</v>
      </c>
      <c r="DB113" s="8">
        <f t="shared" si="239"/>
        <v>5.7599888078074661</v>
      </c>
      <c r="DC113" s="13"/>
      <c r="DD113" s="12">
        <v>1.2763241863433313E-2</v>
      </c>
      <c r="DE113" s="12">
        <f t="shared" si="315"/>
        <v>-4.3611859688020296</v>
      </c>
      <c r="DF113" s="8">
        <f t="shared" si="240"/>
        <v>3.2966766719118024E-3</v>
      </c>
      <c r="DG113" s="9">
        <v>7.4487500000000004</v>
      </c>
      <c r="DH113" s="13">
        <f t="shared" si="180"/>
        <v>7.3087500000000014E-2</v>
      </c>
      <c r="DI113" s="13">
        <f t="shared" si="241"/>
        <v>8.6274206687647226</v>
      </c>
      <c r="DJ113" s="6">
        <v>1.0561726478955919E-2</v>
      </c>
      <c r="DK113" s="6">
        <f t="shared" si="242"/>
        <v>-4.5505185217420641</v>
      </c>
      <c r="DL113" s="17">
        <v>1.0465725E-2</v>
      </c>
      <c r="DM113" s="17">
        <f t="shared" si="316"/>
        <v>-4.5596496469362826</v>
      </c>
      <c r="DN113" s="8">
        <f t="shared" si="243"/>
        <v>3.484050687402096E-3</v>
      </c>
      <c r="DO113" s="16">
        <v>0.19800000000000001</v>
      </c>
      <c r="DP113" s="11">
        <f t="shared" si="181"/>
        <v>5.8E-4</v>
      </c>
      <c r="DQ113" s="8">
        <f t="shared" si="244"/>
        <v>-4.8258579198545704E-5</v>
      </c>
      <c r="DR113" s="11">
        <f t="shared" si="245"/>
        <v>1.4516202749608385</v>
      </c>
      <c r="DS113" s="8">
        <f t="shared" si="246"/>
        <v>5.1628548198625883E-2</v>
      </c>
      <c r="DT113" s="6">
        <v>0.25400373385488767</v>
      </c>
      <c r="DU113" s="6">
        <v>0.25400050800101603</v>
      </c>
      <c r="DV113" s="6">
        <f t="shared" si="317"/>
        <v>-1.3704190119616004</v>
      </c>
      <c r="DW113" s="8">
        <f t="shared" si="247"/>
        <v>4.3535907354150805E-3</v>
      </c>
      <c r="DX113" s="17">
        <v>1.58</v>
      </c>
      <c r="DY113" s="17">
        <f t="shared" si="182"/>
        <v>1.44E-2</v>
      </c>
      <c r="DZ113" s="18">
        <f t="shared" si="248"/>
        <v>3.1814362941660317</v>
      </c>
      <c r="EB113" s="6">
        <v>8.7070091423595997E-3</v>
      </c>
      <c r="EC113" s="6">
        <f t="shared" si="318"/>
        <v>-4.7436269291351074</v>
      </c>
      <c r="ED113" s="8">
        <f t="shared" si="249"/>
        <v>6.4974974317522083E-4</v>
      </c>
      <c r="EE113" s="17">
        <v>12.04</v>
      </c>
      <c r="EF113" s="17">
        <f t="shared" si="183"/>
        <v>0.11899999999999998</v>
      </c>
      <c r="EG113" s="18">
        <f t="shared" si="250"/>
        <v>12.159899897270087</v>
      </c>
      <c r="EH113" s="17">
        <v>0.77058000000000004</v>
      </c>
      <c r="EI113" s="17">
        <f t="shared" si="251"/>
        <v>-0.26061180092911757</v>
      </c>
      <c r="EJ113" s="17">
        <v>0.77524999999999999</v>
      </c>
      <c r="EK113" s="6">
        <f t="shared" si="252"/>
        <v>-0.25456972100157871</v>
      </c>
      <c r="EL113" s="8">
        <f t="shared" si="253"/>
        <v>9.6901592768534606E-3</v>
      </c>
      <c r="EM113" s="17">
        <v>3.13</v>
      </c>
      <c r="EN113" s="29">
        <f t="shared" si="184"/>
        <v>2.9899999999999996E-2</v>
      </c>
      <c r="EO113" s="8">
        <f t="shared" si="254"/>
        <v>-2.4550543465158281E-3</v>
      </c>
      <c r="EP113" s="6">
        <f t="shared" si="255"/>
        <v>6.8660637107413836</v>
      </c>
      <c r="EQ113" s="8">
        <f t="shared" si="256"/>
        <v>-3.0624808695407695</v>
      </c>
      <c r="ER113" s="17">
        <v>1.38209</v>
      </c>
      <c r="ES113" s="17">
        <f t="shared" si="257"/>
        <v>0.32359684623519724</v>
      </c>
      <c r="ET113" s="17">
        <v>1.3835999999999999</v>
      </c>
      <c r="EU113" s="6">
        <f t="shared" si="258"/>
        <v>0.32468879808087658</v>
      </c>
      <c r="EV113" s="8">
        <f t="shared" si="259"/>
        <v>4.3943138597146714E-3</v>
      </c>
      <c r="EW113" s="17">
        <v>1.2817000000000001</v>
      </c>
      <c r="EX113" s="6">
        <f t="shared" si="185"/>
        <v>1.1417000000000002E-2</v>
      </c>
      <c r="EY113" s="8">
        <f t="shared" si="260"/>
        <v>-9.4526795333260694E-4</v>
      </c>
      <c r="EZ113" s="6">
        <f t="shared" si="261"/>
        <v>2.8994255438858687</v>
      </c>
      <c r="FA113" s="8">
        <f t="shared" si="262"/>
        <v>-1.1548026352199527</v>
      </c>
      <c r="FB113" s="6">
        <v>0.1854547814879037</v>
      </c>
      <c r="FC113" s="6">
        <f t="shared" si="263"/>
        <v>-1.684944192214163</v>
      </c>
      <c r="FD113" s="6">
        <v>0.18583042973286876</v>
      </c>
      <c r="FE113" s="6">
        <f t="shared" si="264"/>
        <v>-1.6829206891939039</v>
      </c>
      <c r="FF113" s="8">
        <f t="shared" si="265"/>
        <v>4.4393396706483568E-3</v>
      </c>
      <c r="FG113" s="17">
        <v>2.6695000000000002</v>
      </c>
      <c r="FH113" s="6">
        <f t="shared" si="186"/>
        <v>2.5295000000000002E-2</v>
      </c>
      <c r="FI113" s="8">
        <f t="shared" si="266"/>
        <v>-2.0812285802169761E-3</v>
      </c>
      <c r="FJ113" s="6">
        <f t="shared" si="267"/>
        <v>4.3052358682593423</v>
      </c>
      <c r="FK113" s="8">
        <f t="shared" si="268"/>
        <v>-2.5537793340127446</v>
      </c>
      <c r="FL113" s="17">
        <v>1.38209</v>
      </c>
      <c r="FM113" s="17">
        <f t="shared" si="269"/>
        <v>0.32359684623519724</v>
      </c>
      <c r="FN113" s="17">
        <v>1.3835999999999999</v>
      </c>
      <c r="FO113" s="6">
        <f t="shared" si="270"/>
        <v>0.32468879808087658</v>
      </c>
      <c r="FP113" s="8">
        <f t="shared" si="271"/>
        <v>4.3943138597146714E-3</v>
      </c>
      <c r="FQ113" s="17">
        <v>1.2817000000000001</v>
      </c>
      <c r="FR113" s="6">
        <f t="shared" si="187"/>
        <v>1.1417000000000002E-2</v>
      </c>
      <c r="FS113" s="8">
        <f t="shared" si="272"/>
        <v>-9.4526795333260694E-4</v>
      </c>
      <c r="FT113" s="6">
        <f t="shared" si="273"/>
        <v>2.8994255438858687</v>
      </c>
      <c r="FU113" s="8">
        <f t="shared" si="274"/>
        <v>-1.1548026352199527</v>
      </c>
      <c r="FV113" s="6">
        <v>0.91575091575091572</v>
      </c>
      <c r="FW113" s="6">
        <f t="shared" si="275"/>
        <v>-8.801087732271333E-2</v>
      </c>
      <c r="FX113" s="6">
        <v>0.91541559868180156</v>
      </c>
      <c r="FY113" s="6">
        <f t="shared" si="276"/>
        <v>-8.8377110617412866E-2</v>
      </c>
      <c r="FZ113" s="8">
        <f t="shared" si="277"/>
        <v>3.7894817374946044E-3</v>
      </c>
      <c r="GA113" s="17">
        <v>0.39833000000000002</v>
      </c>
      <c r="GB113" s="6">
        <f t="shared" si="188"/>
        <v>2.5833000000000002E-3</v>
      </c>
      <c r="GC113" s="8">
        <f t="shared" si="278"/>
        <v>-2.1474531301857169E-4</v>
      </c>
      <c r="GD113" s="6">
        <f t="shared" si="279"/>
        <v>1.7741226949978417</v>
      </c>
      <c r="GE113" s="8">
        <f t="shared" si="280"/>
        <v>-0.25393511193898993</v>
      </c>
      <c r="GG113" s="6">
        <v>4.5156920298035672E-4</v>
      </c>
      <c r="GH113" s="6">
        <f t="shared" si="281"/>
        <v>-7.7027819233632533</v>
      </c>
      <c r="GI113" s="8">
        <f t="shared" si="282"/>
        <v>1.0474072826441416E-2</v>
      </c>
      <c r="GJ113" s="17">
        <v>6.2</v>
      </c>
      <c r="GK113" s="6">
        <f t="shared" si="189"/>
        <v>6.0600000000000008E-2</v>
      </c>
      <c r="GL113" s="6">
        <f t="shared" si="283"/>
        <v>10.249629130576569</v>
      </c>
      <c r="GM113" s="6">
        <v>0.15459773668913487</v>
      </c>
      <c r="GN113" s="6">
        <f t="shared" si="284"/>
        <v>-1.8669287827216516</v>
      </c>
      <c r="GO113" s="6">
        <v>0.1550147263990079</v>
      </c>
      <c r="GP113" s="6">
        <f t="shared" si="285"/>
        <v>-1.8642351575501046</v>
      </c>
      <c r="GQ113" s="8">
        <f t="shared" si="286"/>
        <v>8.0485406141426186E-3</v>
      </c>
      <c r="GR113" s="17">
        <v>2.4</v>
      </c>
      <c r="GS113" s="6">
        <f t="shared" si="190"/>
        <v>2.2599999999999999E-2</v>
      </c>
      <c r="GT113" s="8">
        <f t="shared" si="287"/>
        <v>-1.861739666396911E-3</v>
      </c>
      <c r="GU113" s="6">
        <f t="shared" si="288"/>
        <v>5.4794162456570472</v>
      </c>
      <c r="GV113" s="8">
        <f t="shared" si="289"/>
        <v>-2.2923187137815759</v>
      </c>
      <c r="GX113" s="6">
        <v>7.9026394815868495E-4</v>
      </c>
      <c r="GY113" s="6">
        <f t="shared" si="290"/>
        <v>-7.1431435567127837</v>
      </c>
      <c r="GZ113" s="8">
        <f t="shared" si="291"/>
        <v>1.6820486092699038E-3</v>
      </c>
      <c r="HA113" s="17">
        <v>2.41</v>
      </c>
      <c r="HB113" s="6">
        <f t="shared" si="191"/>
        <v>2.2700000000000001E-2</v>
      </c>
      <c r="HC113" s="6">
        <f t="shared" si="292"/>
        <v>2.9428194437079616</v>
      </c>
      <c r="HD113" s="17">
        <v>1.38209</v>
      </c>
      <c r="HE113" s="17">
        <f t="shared" si="293"/>
        <v>0.32359684623519724</v>
      </c>
      <c r="HF113" s="17">
        <v>1.3835999999999999</v>
      </c>
      <c r="HG113" s="6">
        <f t="shared" si="294"/>
        <v>0.32468879808087658</v>
      </c>
      <c r="HH113" s="8">
        <f t="shared" si="295"/>
        <v>4.3943138597146714E-3</v>
      </c>
      <c r="HI113" s="17">
        <v>1.2817000000000001</v>
      </c>
      <c r="HJ113" s="6">
        <f t="shared" si="192"/>
        <v>1.1417000000000002E-2</v>
      </c>
      <c r="HK113" s="8">
        <f t="shared" si="296"/>
        <v>-9.4526795333260694E-4</v>
      </c>
      <c r="HL113" s="6">
        <f t="shared" si="297"/>
        <v>2.8994255438858687</v>
      </c>
      <c r="HM113" s="8">
        <f t="shared" si="298"/>
        <v>-1.1548026352199527</v>
      </c>
      <c r="HO113" s="6">
        <v>3.1985158886276767E-2</v>
      </c>
      <c r="HP113" s="6">
        <f t="shared" si="299"/>
        <v>-3.442483268567698</v>
      </c>
      <c r="HQ113" s="8">
        <f t="shared" si="300"/>
        <v>-1.2781761116567036E-3</v>
      </c>
      <c r="HR113" s="17">
        <v>11.2</v>
      </c>
      <c r="HS113" s="6">
        <f t="shared" si="193"/>
        <v>0.11059999999999999</v>
      </c>
      <c r="HT113" s="6">
        <f t="shared" si="301"/>
        <v>10.548729555337317</v>
      </c>
    </row>
    <row r="114" spans="1:228" x14ac:dyDescent="0.25">
      <c r="A114" s="7" t="s">
        <v>112</v>
      </c>
      <c r="B114" s="8">
        <v>0.19</v>
      </c>
      <c r="C114" s="14">
        <v>1.6456299999999999</v>
      </c>
      <c r="D114" s="14">
        <f t="shared" si="194"/>
        <v>0.49812328962310692</v>
      </c>
      <c r="E114" s="8">
        <v>1.6368439161294273</v>
      </c>
      <c r="F114" s="8">
        <f t="shared" si="303"/>
        <v>0.49276994633514948</v>
      </c>
      <c r="G114" s="8">
        <f t="shared" si="302"/>
        <v>-3.8768771634767329E-4</v>
      </c>
      <c r="H114" s="8">
        <v>0.49</v>
      </c>
      <c r="I114" s="8">
        <f t="shared" si="168"/>
        <v>3.0000000000000001E-3</v>
      </c>
      <c r="J114" s="8">
        <f t="shared" si="195"/>
        <v>-2.4922352684475513E-4</v>
      </c>
      <c r="K114" s="8">
        <f t="shared" si="169"/>
        <v>0.1449249134609307</v>
      </c>
      <c r="L114" s="8">
        <f t="shared" si="196"/>
        <v>-0.23574096270132491</v>
      </c>
      <c r="M114" s="14">
        <v>0.12651549751586821</v>
      </c>
      <c r="N114" s="14">
        <f t="shared" si="197"/>
        <v>-2.0673904683114368</v>
      </c>
      <c r="O114" s="10">
        <v>0.12877313328856321</v>
      </c>
      <c r="P114" s="10">
        <f t="shared" si="304"/>
        <v>-2.0497030795504201</v>
      </c>
      <c r="Q114" s="8">
        <f t="shared" si="198"/>
        <v>1.258089035599963E-2</v>
      </c>
      <c r="R114" s="8">
        <v>0.39050000000000001</v>
      </c>
      <c r="S114" s="8">
        <f t="shared" si="170"/>
        <v>2.0050000000000003E-3</v>
      </c>
      <c r="T114" s="8">
        <f t="shared" si="199"/>
        <v>-1.6664006904987261E-4</v>
      </c>
      <c r="U114" s="8">
        <f t="shared" si="305"/>
        <v>-5.7966845674671177</v>
      </c>
      <c r="V114" s="8">
        <f t="shared" si="200"/>
        <v>-0.41254230996230146</v>
      </c>
      <c r="W114" s="14">
        <v>0.12018291840180755</v>
      </c>
      <c r="X114" s="14">
        <f t="shared" si="201"/>
        <v>-2.1187403767815183</v>
      </c>
      <c r="Y114" s="8">
        <v>0.12428149759204597</v>
      </c>
      <c r="Z114" s="8">
        <f t="shared" si="306"/>
        <v>-2.0852061443846885</v>
      </c>
      <c r="AA114" s="8">
        <f t="shared" si="202"/>
        <v>8.1279195589598618E-3</v>
      </c>
      <c r="AB114" s="9">
        <v>7.23</v>
      </c>
      <c r="AC114" s="13">
        <f t="shared" si="171"/>
        <v>7.0400000000000004E-2</v>
      </c>
      <c r="AD114" s="8">
        <f t="shared" si="203"/>
        <v>-5.6759130773742505E-3</v>
      </c>
      <c r="AE114" s="13">
        <f t="shared" si="204"/>
        <v>10.291167823583946</v>
      </c>
      <c r="AF114" s="8">
        <f t="shared" si="205"/>
        <v>-7.4416694182426006</v>
      </c>
      <c r="AG114" s="14">
        <v>0.63561000000000001</v>
      </c>
      <c r="AH114" s="14">
        <f t="shared" si="206"/>
        <v>-0.45317011127782819</v>
      </c>
      <c r="AI114" s="10">
        <v>0.63830099594104395</v>
      </c>
      <c r="AJ114" s="10">
        <f t="shared" si="307"/>
        <v>-0.44894532641890816</v>
      </c>
      <c r="AK114" s="8">
        <f t="shared" si="207"/>
        <v>1.1728985427971628E-2</v>
      </c>
      <c r="AL114" s="9">
        <v>2.64</v>
      </c>
      <c r="AM114" s="13">
        <f t="shared" si="172"/>
        <v>2.4500000000000001E-2</v>
      </c>
      <c r="AN114" s="8">
        <f t="shared" si="208"/>
        <v>-2.015624904021962E-3</v>
      </c>
      <c r="AO114" s="13">
        <f t="shared" si="209"/>
        <v>7.1415941711886504</v>
      </c>
      <c r="AP114" s="8">
        <f t="shared" si="210"/>
        <v>-2.5006856397531676</v>
      </c>
      <c r="AQ114" s="14">
        <v>0.86963327564765935</v>
      </c>
      <c r="AR114" s="14">
        <f t="shared" si="211"/>
        <v>-0.13968367844305188</v>
      </c>
      <c r="AS114" s="10">
        <v>0.88796303942644683</v>
      </c>
      <c r="AT114" s="10">
        <f t="shared" si="308"/>
        <v>-0.11882515912371243</v>
      </c>
      <c r="AU114" s="8">
        <f t="shared" si="212"/>
        <v>4.9185816665122672E-3</v>
      </c>
      <c r="AV114" s="6">
        <v>0.24</v>
      </c>
      <c r="AW114" s="6">
        <f t="shared" si="173"/>
        <v>4.999999999999999E-4</v>
      </c>
      <c r="AX114" s="8">
        <f t="shared" si="213"/>
        <v>-4.1584718213361072E-5</v>
      </c>
      <c r="AY114" s="6">
        <f t="shared" si="214"/>
        <v>2.0174326666049067</v>
      </c>
      <c r="AZ114" s="8">
        <f t="shared" si="215"/>
        <v>-0.30001528002358552</v>
      </c>
      <c r="BA114" s="17">
        <v>1.4050100000000001</v>
      </c>
      <c r="BB114" s="17">
        <f t="shared" si="216"/>
        <v>0.34004442019810271</v>
      </c>
      <c r="BC114" s="17">
        <v>1.4053500000000001</v>
      </c>
      <c r="BD114" s="15">
        <f t="shared" si="309"/>
        <v>0.34028638208316997</v>
      </c>
      <c r="BE114" s="8">
        <f t="shared" si="217"/>
        <v>5.3079074267601278E-3</v>
      </c>
      <c r="BF114" s="8">
        <v>0.75</v>
      </c>
      <c r="BG114" s="8">
        <f t="shared" si="174"/>
        <v>5.6000000000000008E-3</v>
      </c>
      <c r="BH114" s="8">
        <f t="shared" si="218"/>
        <v>-4.646661825957743E-4</v>
      </c>
      <c r="BI114" s="8">
        <f t="shared" si="219"/>
        <v>2.6831629707040512</v>
      </c>
      <c r="BJ114" s="8">
        <f t="shared" si="220"/>
        <v>-0.5629035039811332</v>
      </c>
      <c r="BK114" s="17">
        <v>1.4050100000000001</v>
      </c>
      <c r="BL114" s="17">
        <f t="shared" si="221"/>
        <v>0.34004442019810271</v>
      </c>
      <c r="BM114" s="17">
        <v>1.4053500000000001</v>
      </c>
      <c r="BN114" s="8">
        <f t="shared" si="310"/>
        <v>0.34028638208316997</v>
      </c>
      <c r="BO114" s="8">
        <f t="shared" si="222"/>
        <v>5.3079074267601278E-3</v>
      </c>
      <c r="BP114" s="8">
        <v>0.56000000000000005</v>
      </c>
      <c r="BQ114" s="8">
        <f t="shared" si="175"/>
        <v>3.7000000000000006E-3</v>
      </c>
      <c r="BR114" s="8">
        <f t="shared" si="223"/>
        <v>-3.072775383186066E-4</v>
      </c>
      <c r="BS114" s="8">
        <f t="shared" si="224"/>
        <v>2.4931629707040512</v>
      </c>
      <c r="BT114" s="8">
        <f t="shared" si="225"/>
        <v>-0.3729035039811332</v>
      </c>
      <c r="BU114" s="14">
        <v>0.12912556169619338</v>
      </c>
      <c r="BV114" s="14">
        <f t="shared" si="226"/>
        <v>-2.0469700015328733</v>
      </c>
      <c r="BW114" s="10">
        <v>0.12902393393974582</v>
      </c>
      <c r="BX114" s="10">
        <f t="shared" si="311"/>
        <v>-2.0477573574132122</v>
      </c>
      <c r="BY114" s="8">
        <f t="shared" si="227"/>
        <v>0</v>
      </c>
      <c r="BZ114" s="8">
        <v>0.03</v>
      </c>
      <c r="CA114" s="8">
        <f t="shared" si="176"/>
        <v>-1.6000000000000001E-3</v>
      </c>
      <c r="CB114" s="8">
        <f t="shared" si="228"/>
        <v>1.3319905537212406E-4</v>
      </c>
      <c r="CC114" s="8">
        <f t="shared" si="229"/>
        <v>-0.16</v>
      </c>
      <c r="CD114" s="8">
        <f t="shared" si="230"/>
        <v>0.16944867972807462</v>
      </c>
      <c r="CE114" s="17">
        <v>1.4050100000000001</v>
      </c>
      <c r="CF114" s="17">
        <f t="shared" si="231"/>
        <v>0.34004442019810271</v>
      </c>
      <c r="CG114" s="17">
        <v>1.4053500000000001</v>
      </c>
      <c r="CH114" s="8">
        <f t="shared" si="312"/>
        <v>0.34028638208316997</v>
      </c>
      <c r="CI114" s="8">
        <f t="shared" si="232"/>
        <v>5.3079074267601278E-3</v>
      </c>
      <c r="CJ114" s="8">
        <v>1.0149999999999999</v>
      </c>
      <c r="CK114" s="8">
        <f t="shared" si="177"/>
        <v>8.2500000000000004E-3</v>
      </c>
      <c r="CL114" s="8">
        <f t="shared" si="233"/>
        <v>-6.8372815693917843E-4</v>
      </c>
      <c r="CM114" s="8">
        <f t="shared" si="234"/>
        <v>2.9481629707040513</v>
      </c>
      <c r="CN114" s="8">
        <f t="shared" si="235"/>
        <v>-0.82790350398113322</v>
      </c>
      <c r="CO114" s="14">
        <v>4.9001592551757931E-3</v>
      </c>
      <c r="CP114" s="8">
        <v>5.0058819112457137E-3</v>
      </c>
      <c r="CQ114" s="8">
        <f t="shared" si="313"/>
        <v>-5.2971416756943146</v>
      </c>
      <c r="CR114" s="8">
        <f t="shared" si="236"/>
        <v>8.4153752888498357E-3</v>
      </c>
      <c r="CS114" s="9">
        <v>9.4</v>
      </c>
      <c r="CT114" s="13">
        <f t="shared" si="178"/>
        <v>9.2100000000000015E-2</v>
      </c>
      <c r="CU114" s="13">
        <f t="shared" si="237"/>
        <v>12.576150115539935</v>
      </c>
      <c r="CV114" s="14">
        <v>7.3971609696198592E-2</v>
      </c>
      <c r="CW114" s="10">
        <v>7.500721944487157E-2</v>
      </c>
      <c r="CX114" s="10">
        <f t="shared" si="314"/>
        <v>-2.590170910813498</v>
      </c>
      <c r="CY114" s="8">
        <f t="shared" si="238"/>
        <v>-6.5382162124116849E-4</v>
      </c>
      <c r="CZ114" s="8">
        <v>5.03</v>
      </c>
      <c r="DA114" s="8">
        <f t="shared" si="179"/>
        <v>4.8399999999999999E-2</v>
      </c>
      <c r="DB114" s="8">
        <f t="shared" si="239"/>
        <v>4.5784713515035325</v>
      </c>
      <c r="DC114" s="13"/>
      <c r="DD114" s="12">
        <v>1.2960082944530845E-2</v>
      </c>
      <c r="DE114" s="12">
        <f t="shared" si="315"/>
        <v>-4.3458811880375281</v>
      </c>
      <c r="DF114" s="8">
        <f t="shared" si="240"/>
        <v>3.412494679151834E-3</v>
      </c>
      <c r="DG114" s="9">
        <v>7.3315999999999999</v>
      </c>
      <c r="DH114" s="13">
        <f t="shared" si="180"/>
        <v>7.1415999999999993E-2</v>
      </c>
      <c r="DI114" s="13">
        <f t="shared" si="241"/>
        <v>8.5065978716607322</v>
      </c>
      <c r="DJ114" s="6">
        <v>1.0454236579373791E-2</v>
      </c>
      <c r="DK114" s="6">
        <f t="shared" si="242"/>
        <v>-4.5607479684353445</v>
      </c>
      <c r="DL114" s="17">
        <v>1.0371292000000001E-2</v>
      </c>
      <c r="DM114" s="17">
        <f t="shared" si="316"/>
        <v>-4.5687136743374763</v>
      </c>
      <c r="DN114" s="8">
        <f t="shared" si="243"/>
        <v>8.987224053039311E-3</v>
      </c>
      <c r="DO114" s="16">
        <v>0.158</v>
      </c>
      <c r="DP114" s="11">
        <f t="shared" si="181"/>
        <v>-3.2000000000000003E-4</v>
      </c>
      <c r="DQ114" s="8">
        <f t="shared" si="244"/>
        <v>2.6624204336966883E-5</v>
      </c>
      <c r="DR114" s="11">
        <f t="shared" si="245"/>
        <v>3.5628896212157244</v>
      </c>
      <c r="DS114" s="8">
        <f t="shared" si="246"/>
        <v>0.12763036057786967</v>
      </c>
      <c r="DT114" s="6">
        <v>0.25379744425973633</v>
      </c>
      <c r="DU114" s="6">
        <v>0.25361399949277202</v>
      </c>
      <c r="DV114" s="6">
        <f t="shared" si="317"/>
        <v>-1.37194185489549</v>
      </c>
      <c r="DW114" s="8">
        <f t="shared" si="247"/>
        <v>6.0389726272880306E-3</v>
      </c>
      <c r="DX114" s="17">
        <v>1.64</v>
      </c>
      <c r="DY114" s="17">
        <f t="shared" si="182"/>
        <v>1.4499999999999999E-2</v>
      </c>
      <c r="DZ114" s="18">
        <f t="shared" si="248"/>
        <v>3.865589050915212</v>
      </c>
      <c r="EB114" s="6">
        <v>8.7032201914708437E-3</v>
      </c>
      <c r="EC114" s="6">
        <f t="shared" si="318"/>
        <v>-4.7440621848547098</v>
      </c>
      <c r="ED114" s="8">
        <f t="shared" si="249"/>
        <v>1.0448912004679123E-4</v>
      </c>
      <c r="EE114" s="17">
        <v>11.41</v>
      </c>
      <c r="EF114" s="17">
        <f t="shared" si="183"/>
        <v>0.11220000000000001</v>
      </c>
      <c r="EG114" s="18">
        <f t="shared" si="250"/>
        <v>11.261795648018717</v>
      </c>
      <c r="EH114" s="17">
        <v>0.80181000000000002</v>
      </c>
      <c r="EI114" s="17">
        <f t="shared" si="251"/>
        <v>-0.22088360691336523</v>
      </c>
      <c r="EJ114" s="17">
        <v>0.80735000000000001</v>
      </c>
      <c r="EK114" s="6">
        <f t="shared" si="252"/>
        <v>-0.21399799965450697</v>
      </c>
      <c r="EL114" s="8">
        <f t="shared" si="253"/>
        <v>8.7616786503756927E-3</v>
      </c>
      <c r="EM114" s="17">
        <v>3.25</v>
      </c>
      <c r="EN114" s="29">
        <f t="shared" si="184"/>
        <v>3.0600000000000002E-2</v>
      </c>
      <c r="EO114" s="8">
        <f t="shared" si="254"/>
        <v>-2.5106131490988393E-3</v>
      </c>
      <c r="EP114" s="6">
        <f t="shared" si="255"/>
        <v>6.5646714601502776</v>
      </c>
      <c r="EQ114" s="8">
        <f t="shared" si="256"/>
        <v>-3.1425960026396011</v>
      </c>
      <c r="ER114" s="17">
        <v>1.4050100000000001</v>
      </c>
      <c r="ES114" s="17">
        <f t="shared" si="257"/>
        <v>0.34004442019810271</v>
      </c>
      <c r="ET114" s="17">
        <v>1.4053500000000001</v>
      </c>
      <c r="EU114" s="6">
        <f t="shared" si="258"/>
        <v>0.34028638208316997</v>
      </c>
      <c r="EV114" s="8">
        <f t="shared" si="259"/>
        <v>5.3079074267601278E-3</v>
      </c>
      <c r="EW114" s="17">
        <v>1.2279</v>
      </c>
      <c r="EX114" s="6">
        <f t="shared" si="185"/>
        <v>1.0379000000000001E-2</v>
      </c>
      <c r="EY114" s="8">
        <f t="shared" si="260"/>
        <v>-8.5934043444324537E-4</v>
      </c>
      <c r="EZ114" s="6">
        <f t="shared" si="261"/>
        <v>3.1610629707040512</v>
      </c>
      <c r="FA114" s="8">
        <f t="shared" si="262"/>
        <v>-1.0408035039811332</v>
      </c>
      <c r="FB114" s="6">
        <v>0.18850141376060323</v>
      </c>
      <c r="FC114" s="6">
        <f t="shared" si="263"/>
        <v>-1.6686497720659463</v>
      </c>
      <c r="FD114" s="6">
        <v>0.18876116050361477</v>
      </c>
      <c r="FE114" s="6">
        <f t="shared" si="264"/>
        <v>-1.6672727641050513</v>
      </c>
      <c r="FF114" s="8">
        <f t="shared" si="265"/>
        <v>5.4250023463304764E-3</v>
      </c>
      <c r="FG114" s="17">
        <v>2.3308</v>
      </c>
      <c r="FH114" s="6">
        <f t="shared" si="186"/>
        <v>2.1408E-2</v>
      </c>
      <c r="FI114" s="8">
        <f t="shared" si="266"/>
        <v>-1.763691921492061E-3</v>
      </c>
      <c r="FJ114" s="6">
        <f t="shared" si="267"/>
        <v>4.3108009385321902</v>
      </c>
      <c r="FK114" s="8">
        <f t="shared" si="268"/>
        <v>-2.157322844128486</v>
      </c>
      <c r="FL114" s="17">
        <v>1.4050100000000001</v>
      </c>
      <c r="FM114" s="17">
        <f t="shared" si="269"/>
        <v>0.34004442019810271</v>
      </c>
      <c r="FN114" s="17">
        <v>1.4053500000000001</v>
      </c>
      <c r="FO114" s="6">
        <f t="shared" si="270"/>
        <v>0.34028638208316997</v>
      </c>
      <c r="FP114" s="8">
        <f t="shared" si="271"/>
        <v>5.3079074267601278E-3</v>
      </c>
      <c r="FQ114" s="17">
        <v>1.2279</v>
      </c>
      <c r="FR114" s="6">
        <f t="shared" si="187"/>
        <v>1.0379000000000001E-2</v>
      </c>
      <c r="FS114" s="8">
        <f t="shared" si="272"/>
        <v>-8.5934043444324537E-4</v>
      </c>
      <c r="FT114" s="6">
        <f t="shared" si="273"/>
        <v>3.1610629707040512</v>
      </c>
      <c r="FU114" s="8">
        <f t="shared" si="274"/>
        <v>-1.0408035039811332</v>
      </c>
      <c r="FV114" s="6">
        <v>0.92398384876232353</v>
      </c>
      <c r="FW114" s="6">
        <f t="shared" si="275"/>
        <v>-7.9060687187679585E-2</v>
      </c>
      <c r="FX114" s="6">
        <v>0.92272202998846597</v>
      </c>
      <c r="FY114" s="6">
        <f t="shared" si="276"/>
        <v>-8.0427249112614549E-2</v>
      </c>
      <c r="FZ114" s="8">
        <f t="shared" si="277"/>
        <v>6.3911195982522262E-3</v>
      </c>
      <c r="GA114" s="17">
        <v>0.39500000000000002</v>
      </c>
      <c r="GB114" s="6">
        <f t="shared" si="188"/>
        <v>2.0500000000000002E-3</v>
      </c>
      <c r="GC114" s="8">
        <f t="shared" si="278"/>
        <v>-1.7037661889074407E-4</v>
      </c>
      <c r="GD114" s="6">
        <f t="shared" si="279"/>
        <v>2.7614478393008905</v>
      </c>
      <c r="GE114" s="8">
        <f t="shared" si="280"/>
        <v>-0.18860002430031203</v>
      </c>
      <c r="GG114" s="6">
        <v>4.6511627906976747E-4</v>
      </c>
      <c r="GH114" s="6">
        <f t="shared" si="281"/>
        <v>-7.6732231211217083</v>
      </c>
      <c r="GI114" s="8">
        <f t="shared" si="282"/>
        <v>1.3409089641053029E-2</v>
      </c>
      <c r="GJ114" s="17">
        <v>5.52</v>
      </c>
      <c r="GK114" s="6">
        <f t="shared" si="189"/>
        <v>5.3299999999999993E-2</v>
      </c>
      <c r="GL114" s="6">
        <f t="shared" si="283"/>
        <v>10.69363585642121</v>
      </c>
      <c r="GM114" s="6">
        <v>0.15454039685973914</v>
      </c>
      <c r="GN114" s="6">
        <f t="shared" si="284"/>
        <v>-1.867299748473402</v>
      </c>
      <c r="GO114" s="6">
        <v>0.15489707089638935</v>
      </c>
      <c r="GP114" s="6">
        <f t="shared" si="285"/>
        <v>-1.8649944413805224</v>
      </c>
      <c r="GQ114" s="8">
        <f t="shared" si="286"/>
        <v>1.2825695024256012E-2</v>
      </c>
      <c r="GR114" s="17">
        <v>2.1</v>
      </c>
      <c r="GS114" s="6">
        <f t="shared" si="190"/>
        <v>1.9100000000000002E-2</v>
      </c>
      <c r="GT114" s="8">
        <f t="shared" si="287"/>
        <v>-1.5751832139843103E-3</v>
      </c>
      <c r="GU114" s="6">
        <f t="shared" si="288"/>
        <v>7.0402780097024049</v>
      </c>
      <c r="GV114" s="8">
        <f t="shared" si="289"/>
        <v>-1.9376601778530951</v>
      </c>
      <c r="GX114" s="6">
        <v>7.8088396064344848E-4</v>
      </c>
      <c r="GY114" s="6">
        <f t="shared" si="290"/>
        <v>-7.1550839970847013</v>
      </c>
      <c r="GZ114" s="8">
        <f t="shared" si="291"/>
        <v>9.2225532588565695E-3</v>
      </c>
      <c r="HA114" s="17">
        <v>2.41</v>
      </c>
      <c r="HB114" s="6">
        <f t="shared" si="191"/>
        <v>2.2200000000000001E-2</v>
      </c>
      <c r="HC114" s="6">
        <f t="shared" si="292"/>
        <v>5.9090213035426276</v>
      </c>
      <c r="HD114" s="17">
        <v>1.4050100000000001</v>
      </c>
      <c r="HE114" s="17">
        <f t="shared" si="293"/>
        <v>0.34004442019810271</v>
      </c>
      <c r="HF114" s="17">
        <v>1.4053500000000001</v>
      </c>
      <c r="HG114" s="6">
        <f t="shared" si="294"/>
        <v>0.34028638208316997</v>
      </c>
      <c r="HH114" s="8">
        <f t="shared" si="295"/>
        <v>5.3079074267601278E-3</v>
      </c>
      <c r="HI114" s="17">
        <v>1.2279</v>
      </c>
      <c r="HJ114" s="6">
        <f t="shared" si="192"/>
        <v>1.0379000000000001E-2</v>
      </c>
      <c r="HK114" s="8">
        <f t="shared" si="296"/>
        <v>-8.5934043444324537E-4</v>
      </c>
      <c r="HL114" s="6">
        <f t="shared" si="297"/>
        <v>3.1610629707040512</v>
      </c>
      <c r="HM114" s="8">
        <f t="shared" si="298"/>
        <v>-1.0408035039811332</v>
      </c>
      <c r="HO114" s="6">
        <v>3.2090788692104605E-2</v>
      </c>
      <c r="HP114" s="6">
        <f t="shared" si="299"/>
        <v>-3.4391862466583545</v>
      </c>
      <c r="HQ114" s="8">
        <f t="shared" si="300"/>
        <v>4.0713032921986247E-3</v>
      </c>
      <c r="HR114" s="17">
        <v>12.2</v>
      </c>
      <c r="HS114" s="6">
        <f t="shared" si="193"/>
        <v>0.1201</v>
      </c>
      <c r="HT114" s="6">
        <f t="shared" si="301"/>
        <v>13.638521316879448</v>
      </c>
    </row>
    <row r="115" spans="1:228" x14ac:dyDescent="0.25">
      <c r="A115" s="7" t="s">
        <v>113</v>
      </c>
      <c r="B115" s="8">
        <v>0.18</v>
      </c>
      <c r="C115" s="14">
        <v>1.6478299999999999</v>
      </c>
      <c r="D115" s="14">
        <f t="shared" si="194"/>
        <v>0.49945927082659608</v>
      </c>
      <c r="E115" s="8">
        <v>1.6375936478397437</v>
      </c>
      <c r="F115" s="8">
        <f t="shared" si="303"/>
        <v>0.49322787641246585</v>
      </c>
      <c r="G115" s="8">
        <f t="shared" si="302"/>
        <v>-1.3285478171874976E-3</v>
      </c>
      <c r="H115" s="8">
        <v>0.43</v>
      </c>
      <c r="I115" s="8">
        <f t="shared" si="168"/>
        <v>2.5000000000000001E-3</v>
      </c>
      <c r="J115" s="8">
        <f t="shared" si="195"/>
        <v>-2.0775265999728454E-4</v>
      </c>
      <c r="K115" s="8">
        <f t="shared" si="169"/>
        <v>-0.28141912687499904</v>
      </c>
      <c r="L115" s="8">
        <f t="shared" si="196"/>
        <v>-0.17519763372396113</v>
      </c>
      <c r="M115" s="14">
        <v>0.13327415960646807</v>
      </c>
      <c r="N115" s="14">
        <f t="shared" si="197"/>
        <v>-2.015346922003431</v>
      </c>
      <c r="O115" s="10">
        <v>0.13014570071486431</v>
      </c>
      <c r="P115" s="10">
        <f t="shared" si="304"/>
        <v>-2.0391006813959387</v>
      </c>
      <c r="Q115" s="8">
        <f t="shared" si="198"/>
        <v>1.2006671019762605E-2</v>
      </c>
      <c r="R115" s="8">
        <v>0.1822</v>
      </c>
      <c r="S115" s="8">
        <f t="shared" si="170"/>
        <v>2.2000000000000074E-5</v>
      </c>
      <c r="T115" s="8">
        <f t="shared" si="199"/>
        <v>-1.830295120130998E-6</v>
      </c>
      <c r="U115" s="8">
        <f t="shared" si="305"/>
        <v>-6.0642990034892339</v>
      </c>
      <c r="V115" s="8">
        <f t="shared" si="200"/>
        <v>0.28321780684649966</v>
      </c>
      <c r="W115" s="14">
        <v>0.12734068089062073</v>
      </c>
      <c r="X115" s="14">
        <f t="shared" si="201"/>
        <v>-2.0608892573789626</v>
      </c>
      <c r="Y115" s="8">
        <v>0.12576567716327969</v>
      </c>
      <c r="Z115" s="8">
        <f t="shared" si="306"/>
        <v>-2.0733348084823642</v>
      </c>
      <c r="AA115" s="8">
        <f t="shared" si="202"/>
        <v>7.3069573701789459E-3</v>
      </c>
      <c r="AB115" s="9">
        <v>7.39</v>
      </c>
      <c r="AC115" s="13">
        <f t="shared" si="171"/>
        <v>7.2099999999999997E-2</v>
      </c>
      <c r="AD115" s="8">
        <f t="shared" si="203"/>
        <v>-5.8092155964699632E-3</v>
      </c>
      <c r="AE115" s="13">
        <f t="shared" si="204"/>
        <v>10.132782948071577</v>
      </c>
      <c r="AF115" s="8">
        <f t="shared" si="205"/>
        <v>-7.0605511157877334</v>
      </c>
      <c r="AG115" s="14">
        <v>0.65063000000000004</v>
      </c>
      <c r="AH115" s="14">
        <f t="shared" si="206"/>
        <v>-0.42981415472408474</v>
      </c>
      <c r="AI115" s="10">
        <v>0.64405019984877698</v>
      </c>
      <c r="AJ115" s="10">
        <f t="shared" si="307"/>
        <v>-0.43997860583999204</v>
      </c>
      <c r="AK115" s="8">
        <f t="shared" si="207"/>
        <v>1.6495675586096992E-2</v>
      </c>
      <c r="AL115" s="9">
        <v>2.71</v>
      </c>
      <c r="AM115" s="13">
        <f t="shared" si="172"/>
        <v>2.53E-2</v>
      </c>
      <c r="AN115" s="8">
        <f t="shared" si="208"/>
        <v>-2.0808828228942033E-3</v>
      </c>
      <c r="AO115" s="13">
        <f t="shared" si="209"/>
        <v>9.1282702344387978</v>
      </c>
      <c r="AP115" s="8">
        <f t="shared" si="210"/>
        <v>-2.407958374896658</v>
      </c>
      <c r="AQ115" s="14">
        <v>0.91780168141268026</v>
      </c>
      <c r="AR115" s="14">
        <f t="shared" si="211"/>
        <v>-8.5773945019725906E-2</v>
      </c>
      <c r="AS115" s="10">
        <v>0.8902999153324781</v>
      </c>
      <c r="AT115" s="10">
        <f t="shared" si="308"/>
        <v>-0.11619688950250698</v>
      </c>
      <c r="AU115" s="8">
        <f t="shared" si="212"/>
        <v>7.6541307020907556E-3</v>
      </c>
      <c r="AV115" s="6">
        <v>0.23</v>
      </c>
      <c r="AW115" s="6">
        <f t="shared" si="173"/>
        <v>5.0000000000000012E-4</v>
      </c>
      <c r="AX115" s="8">
        <f t="shared" si="213"/>
        <v>-4.1588522331714728E-5</v>
      </c>
      <c r="AY115" s="6">
        <f t="shared" si="214"/>
        <v>3.1116522808363021</v>
      </c>
      <c r="AZ115" s="8">
        <f t="shared" si="215"/>
        <v>0.31568682036006718</v>
      </c>
      <c r="BA115" s="17">
        <v>1.4245000000000001</v>
      </c>
      <c r="BB115" s="17">
        <f t="shared" si="216"/>
        <v>0.35382087495582598</v>
      </c>
      <c r="BC115" s="17">
        <v>1.42455</v>
      </c>
      <c r="BD115" s="15">
        <f t="shared" si="309"/>
        <v>0.35385597437493416</v>
      </c>
      <c r="BE115" s="8">
        <f t="shared" si="217"/>
        <v>4.6652301081608893E-3</v>
      </c>
      <c r="BF115" s="8">
        <v>0.39</v>
      </c>
      <c r="BG115" s="8">
        <f t="shared" si="174"/>
        <v>2.1000000000000003E-3</v>
      </c>
      <c r="BH115" s="8">
        <f t="shared" si="218"/>
        <v>-1.745441137728232E-4</v>
      </c>
      <c r="BI115" s="8">
        <f t="shared" si="219"/>
        <v>2.0760920432643557</v>
      </c>
      <c r="BJ115" s="8">
        <f t="shared" si="220"/>
        <v>-0.21042119221611572</v>
      </c>
      <c r="BK115" s="17">
        <v>1.4245000000000001</v>
      </c>
      <c r="BL115" s="17">
        <f t="shared" si="221"/>
        <v>0.35382087495582598</v>
      </c>
      <c r="BM115" s="17">
        <v>1.42455</v>
      </c>
      <c r="BN115" s="8">
        <f t="shared" si="310"/>
        <v>0.35385597437493416</v>
      </c>
      <c r="BO115" s="8">
        <f t="shared" si="222"/>
        <v>4.6652301081608893E-3</v>
      </c>
      <c r="BP115" s="8">
        <v>0.37</v>
      </c>
      <c r="BQ115" s="8">
        <f t="shared" si="175"/>
        <v>1.9E-3</v>
      </c>
      <c r="BR115" s="8">
        <f t="shared" si="223"/>
        <v>-1.5793529197272171E-4</v>
      </c>
      <c r="BS115" s="8">
        <f t="shared" si="224"/>
        <v>2.0560920432643557</v>
      </c>
      <c r="BT115" s="8">
        <f t="shared" si="225"/>
        <v>-0.1904211922161157</v>
      </c>
      <c r="BU115" s="14">
        <v>0.12913223140495869</v>
      </c>
      <c r="BV115" s="14">
        <f t="shared" si="226"/>
        <v>-2.0469183499742756</v>
      </c>
      <c r="BW115" s="10">
        <v>0.12902393393974582</v>
      </c>
      <c r="BX115" s="10">
        <f t="shared" si="311"/>
        <v>-2.0477573574132122</v>
      </c>
      <c r="BY115" s="8">
        <f t="shared" si="227"/>
        <v>3.0970179759615135E-5</v>
      </c>
      <c r="BZ115" s="8">
        <v>0.06</v>
      </c>
      <c r="CA115" s="8">
        <f t="shared" si="176"/>
        <v>-1.1999999999999999E-3</v>
      </c>
      <c r="CB115" s="8">
        <f t="shared" si="228"/>
        <v>9.9890136857405665E-5</v>
      </c>
      <c r="CC115" s="8">
        <f t="shared" si="229"/>
        <v>-0.10761192809615394</v>
      </c>
      <c r="CD115" s="8">
        <f t="shared" si="230"/>
        <v>0.1300685538763523</v>
      </c>
      <c r="CE115" s="17">
        <v>1.4245000000000001</v>
      </c>
      <c r="CF115" s="17">
        <f t="shared" si="231"/>
        <v>0.35382087495582598</v>
      </c>
      <c r="CG115" s="17">
        <v>1.42455</v>
      </c>
      <c r="CH115" s="8">
        <f t="shared" si="312"/>
        <v>0.35385597437493416</v>
      </c>
      <c r="CI115" s="8">
        <f t="shared" si="232"/>
        <v>4.6652301081608893E-3</v>
      </c>
      <c r="CJ115" s="8">
        <v>0.36599999999999999</v>
      </c>
      <c r="CK115" s="8">
        <f t="shared" si="177"/>
        <v>1.8599999999999999E-3</v>
      </c>
      <c r="CL115" s="8">
        <f t="shared" si="233"/>
        <v>-1.5461316356946142E-4</v>
      </c>
      <c r="CM115" s="8">
        <f t="shared" si="234"/>
        <v>2.0520920432643557</v>
      </c>
      <c r="CN115" s="8">
        <f t="shared" si="235"/>
        <v>-0.18642119221611569</v>
      </c>
      <c r="CO115" s="14">
        <v>5.16288915276989E-3</v>
      </c>
      <c r="CP115" s="8">
        <v>5.1823621413934961E-3</v>
      </c>
      <c r="CQ115" s="8">
        <f t="shared" si="313"/>
        <v>-5.2624943148005254</v>
      </c>
      <c r="CR115" s="8">
        <f t="shared" si="236"/>
        <v>7.6718497646055539E-3</v>
      </c>
      <c r="CS115" s="9">
        <v>9.2200000000000006</v>
      </c>
      <c r="CT115" s="13">
        <f t="shared" si="178"/>
        <v>9.0400000000000008E-2</v>
      </c>
      <c r="CU115" s="13">
        <f t="shared" si="237"/>
        <v>12.108739905842222</v>
      </c>
      <c r="CV115" s="14">
        <v>7.4571215510812819E-2</v>
      </c>
      <c r="CW115" s="10">
        <v>7.4840776248531249E-2</v>
      </c>
      <c r="CX115" s="10">
        <f t="shared" si="314"/>
        <v>-2.5923924055224585</v>
      </c>
      <c r="CY115" s="8">
        <f t="shared" si="238"/>
        <v>1.281411315048997E-3</v>
      </c>
      <c r="CZ115" s="8">
        <v>4.6900000000000004</v>
      </c>
      <c r="DA115" s="8">
        <f t="shared" si="179"/>
        <v>4.5100000000000008E-2</v>
      </c>
      <c r="DB115" s="8">
        <f t="shared" si="239"/>
        <v>5.0225645260195995</v>
      </c>
      <c r="DC115" s="13"/>
      <c r="DD115" s="12">
        <v>1.3053126223730584E-2</v>
      </c>
      <c r="DE115" s="12">
        <f t="shared" si="315"/>
        <v>-4.3387276165287298</v>
      </c>
      <c r="DF115" s="8">
        <f t="shared" si="240"/>
        <v>2.1675037576045497E-3</v>
      </c>
      <c r="DG115" s="9">
        <v>7.2350000000000003</v>
      </c>
      <c r="DH115" s="13">
        <f t="shared" si="180"/>
        <v>7.0550000000000002E-2</v>
      </c>
      <c r="DI115" s="13">
        <f t="shared" si="241"/>
        <v>7.9220015030418196</v>
      </c>
      <c r="DJ115" s="6">
        <v>1.0558905016208448E-2</v>
      </c>
      <c r="DK115" s="6">
        <f t="shared" si="242"/>
        <v>-4.5507856977272994</v>
      </c>
      <c r="DL115" s="17">
        <v>1.0577533E-2</v>
      </c>
      <c r="DM115" s="17">
        <f t="shared" si="316"/>
        <v>-4.5490230555450903</v>
      </c>
      <c r="DN115" s="8">
        <f t="shared" si="243"/>
        <v>5.2533940796610779E-3</v>
      </c>
      <c r="DO115" s="16">
        <v>0.16500000000000001</v>
      </c>
      <c r="DP115" s="11">
        <f t="shared" si="181"/>
        <v>-1.4999999999999985E-4</v>
      </c>
      <c r="DQ115" s="8">
        <f t="shared" si="244"/>
        <v>1.2480267015835267E-5</v>
      </c>
      <c r="DR115" s="11">
        <f t="shared" si="245"/>
        <v>2.086357631864431</v>
      </c>
      <c r="DS115" s="8">
        <f t="shared" si="246"/>
        <v>-6.1496557481094671E-3</v>
      </c>
      <c r="DT115" s="6">
        <v>0.25885276454752537</v>
      </c>
      <c r="DU115" s="6">
        <v>0.25873221216041398</v>
      </c>
      <c r="DV115" s="6">
        <f t="shared" si="317"/>
        <v>-1.3519616820393852</v>
      </c>
      <c r="DW115" s="8">
        <f t="shared" si="247"/>
        <v>5.5907631364566779E-3</v>
      </c>
      <c r="DX115" s="17">
        <v>1.59</v>
      </c>
      <c r="DY115" s="17">
        <f t="shared" si="182"/>
        <v>1.4100000000000001E-2</v>
      </c>
      <c r="DZ115" s="18">
        <f t="shared" si="248"/>
        <v>3.6463052545826713</v>
      </c>
      <c r="EB115" s="6">
        <v>8.7032201914708437E-3</v>
      </c>
      <c r="EC115" s="6">
        <f t="shared" si="318"/>
        <v>-4.7440621848547098</v>
      </c>
      <c r="ED115" s="8">
        <f t="shared" si="249"/>
        <v>1.0448912004679123E-4</v>
      </c>
      <c r="EE115" s="17">
        <v>10.64</v>
      </c>
      <c r="EF115" s="17">
        <f t="shared" si="183"/>
        <v>0.10460000000000001</v>
      </c>
      <c r="EG115" s="18">
        <f t="shared" si="250"/>
        <v>10.501795648018717</v>
      </c>
      <c r="EH115" s="17">
        <v>0.81735000000000002</v>
      </c>
      <c r="EI115" s="17">
        <f t="shared" si="251"/>
        <v>-0.20168787928491999</v>
      </c>
      <c r="EJ115" s="17">
        <v>0.82284999999999997</v>
      </c>
      <c r="EK115" s="6">
        <f t="shared" si="252"/>
        <v>-0.19498135494074526</v>
      </c>
      <c r="EL115" s="8">
        <f t="shared" si="253"/>
        <v>1.3024782768941368E-2</v>
      </c>
      <c r="EM115" s="17">
        <v>3.14</v>
      </c>
      <c r="EN115" s="29">
        <f t="shared" si="184"/>
        <v>2.9600000000000001E-2</v>
      </c>
      <c r="EO115" s="8">
        <f t="shared" si="254"/>
        <v>-2.4298706630980771E-3</v>
      </c>
      <c r="EP115" s="6">
        <f t="shared" si="255"/>
        <v>8.1699131075765479</v>
      </c>
      <c r="EQ115" s="8">
        <f t="shared" si="256"/>
        <v>-3.0404486136359083</v>
      </c>
      <c r="ER115" s="17">
        <v>1.4245000000000001</v>
      </c>
      <c r="ES115" s="17">
        <f t="shared" si="257"/>
        <v>0.35382087495582598</v>
      </c>
      <c r="ET115" s="17">
        <v>1.42455</v>
      </c>
      <c r="EU115" s="6">
        <f t="shared" si="258"/>
        <v>0.35385597437493416</v>
      </c>
      <c r="EV115" s="8">
        <f t="shared" si="259"/>
        <v>4.6652301081608893E-3</v>
      </c>
      <c r="EW115" s="17">
        <v>0.97499999999999998</v>
      </c>
      <c r="EX115" s="6">
        <f t="shared" si="185"/>
        <v>7.9499999999999987E-3</v>
      </c>
      <c r="EY115" s="8">
        <f t="shared" si="260"/>
        <v>-6.5901520615119225E-4</v>
      </c>
      <c r="EZ115" s="6">
        <f t="shared" si="261"/>
        <v>2.6610920432643557</v>
      </c>
      <c r="FA115" s="8">
        <f t="shared" si="262"/>
        <v>-0.79542119221611562</v>
      </c>
      <c r="FB115" s="6">
        <v>0.19102561653517738</v>
      </c>
      <c r="FC115" s="6">
        <f t="shared" si="263"/>
        <v>-1.6553477419432983</v>
      </c>
      <c r="FD115" s="6">
        <v>0.19132348017410436</v>
      </c>
      <c r="FE115" s="6">
        <f t="shared" si="264"/>
        <v>-1.6537896700046009</v>
      </c>
      <c r="FF115" s="8">
        <f t="shared" si="265"/>
        <v>4.6835911793086105E-3</v>
      </c>
      <c r="FG115" s="17">
        <v>2.0642</v>
      </c>
      <c r="FH115" s="6">
        <f t="shared" si="186"/>
        <v>1.8842000000000001E-2</v>
      </c>
      <c r="FI115" s="8">
        <f t="shared" si="266"/>
        <v>-1.5542273672670692E-3</v>
      </c>
      <c r="FJ115" s="6">
        <f t="shared" si="267"/>
        <v>3.7576364717234441</v>
      </c>
      <c r="FK115" s="8">
        <f t="shared" si="268"/>
        <v>-1.9028952611394343</v>
      </c>
      <c r="FL115" s="17">
        <v>1.4245000000000001</v>
      </c>
      <c r="FM115" s="17">
        <f t="shared" si="269"/>
        <v>0.35382087495582598</v>
      </c>
      <c r="FN115" s="17">
        <v>1.42455</v>
      </c>
      <c r="FO115" s="6">
        <f t="shared" si="270"/>
        <v>0.35385597437493416</v>
      </c>
      <c r="FP115" s="8">
        <f t="shared" si="271"/>
        <v>4.6652301081608893E-3</v>
      </c>
      <c r="FQ115" s="17">
        <v>0.97499999999999998</v>
      </c>
      <c r="FR115" s="6">
        <f t="shared" si="187"/>
        <v>7.9499999999999987E-3</v>
      </c>
      <c r="FS115" s="8">
        <f t="shared" si="272"/>
        <v>-6.5901520615119225E-4</v>
      </c>
      <c r="FT115" s="6">
        <f t="shared" si="273"/>
        <v>2.6610920432643557</v>
      </c>
      <c r="FU115" s="8">
        <f t="shared" si="274"/>
        <v>-0.79542119221611562</v>
      </c>
      <c r="FV115" s="6">
        <v>0.93567251461988299</v>
      </c>
      <c r="FW115" s="6">
        <f t="shared" si="275"/>
        <v>-6.6489741268832975E-2</v>
      </c>
      <c r="FX115" s="6">
        <v>0.93457943925233644</v>
      </c>
      <c r="FY115" s="6">
        <f t="shared" si="276"/>
        <v>-6.7658648473814809E-2</v>
      </c>
      <c r="FZ115" s="8">
        <f t="shared" si="277"/>
        <v>5.5451880812793508E-3</v>
      </c>
      <c r="GA115" s="17">
        <v>0.36</v>
      </c>
      <c r="GB115" s="6">
        <f t="shared" si="188"/>
        <v>1.8E-3</v>
      </c>
      <c r="GC115" s="8">
        <f t="shared" si="278"/>
        <v>-1.4962974339383095E-4</v>
      </c>
      <c r="GD115" s="6">
        <f t="shared" si="279"/>
        <v>2.3980752325117405</v>
      </c>
      <c r="GE115" s="8">
        <f t="shared" si="280"/>
        <v>-0.16597221171794391</v>
      </c>
      <c r="GG115" s="6">
        <v>5.0186946375247799E-4</v>
      </c>
      <c r="GH115" s="6">
        <f t="shared" si="281"/>
        <v>-7.5971705044524045</v>
      </c>
      <c r="GI115" s="8">
        <f t="shared" si="282"/>
        <v>5.2825123133937169E-4</v>
      </c>
      <c r="GJ115" s="17">
        <v>5.15</v>
      </c>
      <c r="GK115" s="6">
        <f t="shared" si="189"/>
        <v>4.9700000000000008E-2</v>
      </c>
      <c r="GL115" s="6">
        <f t="shared" si="283"/>
        <v>5.1813004925357493</v>
      </c>
      <c r="GM115" s="6">
        <v>0.16126119152669194</v>
      </c>
      <c r="GN115" s="6">
        <f t="shared" si="284"/>
        <v>-1.8247299208979639</v>
      </c>
      <c r="GO115" s="6">
        <v>0.16167756642927011</v>
      </c>
      <c r="GP115" s="6">
        <f t="shared" si="285"/>
        <v>-1.8221512577734913</v>
      </c>
      <c r="GQ115" s="8">
        <f t="shared" si="286"/>
        <v>1.1074702954373628E-2</v>
      </c>
      <c r="GR115" s="17">
        <v>1.87</v>
      </c>
      <c r="GS115" s="6">
        <f t="shared" si="190"/>
        <v>1.6900000000000002E-2</v>
      </c>
      <c r="GT115" s="8">
        <f t="shared" si="287"/>
        <v>-1.395258151193568E-3</v>
      </c>
      <c r="GU115" s="6">
        <f t="shared" si="288"/>
        <v>6.1198811817494505</v>
      </c>
      <c r="GV115" s="8">
        <f t="shared" si="289"/>
        <v>-1.7209395691986293</v>
      </c>
      <c r="GX115" s="6">
        <v>8.045699573577922E-4</v>
      </c>
      <c r="GY115" s="6">
        <f t="shared" si="290"/>
        <v>-7.1252026377514657</v>
      </c>
      <c r="GZ115" s="8">
        <f t="shared" si="291"/>
        <v>5.1811396404852772E-3</v>
      </c>
      <c r="HA115" s="17">
        <v>2.41</v>
      </c>
      <c r="HB115" s="6">
        <f t="shared" si="191"/>
        <v>2.23E-2</v>
      </c>
      <c r="HC115" s="6">
        <f t="shared" si="292"/>
        <v>4.3024558561941113</v>
      </c>
      <c r="HD115" s="17">
        <v>1.4245000000000001</v>
      </c>
      <c r="HE115" s="17">
        <f t="shared" si="293"/>
        <v>0.35382087495582598</v>
      </c>
      <c r="HF115" s="17">
        <v>1.42455</v>
      </c>
      <c r="HG115" s="6">
        <f t="shared" si="294"/>
        <v>0.35385597437493416</v>
      </c>
      <c r="HH115" s="8">
        <f t="shared" si="295"/>
        <v>4.6652301081608893E-3</v>
      </c>
      <c r="HI115" s="17">
        <v>0.97499999999999998</v>
      </c>
      <c r="HJ115" s="6">
        <f t="shared" si="192"/>
        <v>7.9499999999999987E-3</v>
      </c>
      <c r="HK115" s="8">
        <f t="shared" si="296"/>
        <v>-6.5901520615119225E-4</v>
      </c>
      <c r="HL115" s="6">
        <f t="shared" si="297"/>
        <v>2.6610920432643557</v>
      </c>
      <c r="HM115" s="8">
        <f t="shared" si="298"/>
        <v>-0.79542119221611562</v>
      </c>
      <c r="HO115" s="6">
        <v>3.2574998232806344E-2</v>
      </c>
      <c r="HP115" s="6">
        <f t="shared" si="299"/>
        <v>-3.4242102102212266</v>
      </c>
      <c r="HQ115" s="8">
        <f t="shared" si="300"/>
        <v>5.7059166514286108E-3</v>
      </c>
      <c r="HR115" s="17">
        <v>10.4</v>
      </c>
      <c r="HS115" s="6">
        <f t="shared" si="193"/>
        <v>0.10220000000000001</v>
      </c>
      <c r="HT115" s="6">
        <f t="shared" si="301"/>
        <v>12.502366660571445</v>
      </c>
    </row>
    <row r="116" spans="1:228" x14ac:dyDescent="0.25">
      <c r="A116" s="7" t="s">
        <v>114</v>
      </c>
      <c r="B116" s="8">
        <v>0.15</v>
      </c>
      <c r="C116" s="14">
        <v>1.6505300000000001</v>
      </c>
      <c r="D116" s="14">
        <f t="shared" si="194"/>
        <v>0.50109644845613255</v>
      </c>
      <c r="E116" s="8">
        <v>1.6528925619834711</v>
      </c>
      <c r="F116" s="8">
        <f t="shared" si="303"/>
        <v>0.50252682095129564</v>
      </c>
      <c r="G116" s="8">
        <f t="shared" si="302"/>
        <v>4.2585572988906861E-4</v>
      </c>
      <c r="H116" s="8">
        <v>0.38</v>
      </c>
      <c r="I116" s="8">
        <f t="shared" si="168"/>
        <v>2.3E-3</v>
      </c>
      <c r="J116" s="8">
        <f t="shared" si="195"/>
        <v>-1.9120232940994519E-4</v>
      </c>
      <c r="K116" s="8">
        <f t="shared" si="169"/>
        <v>0.40034229195562743</v>
      </c>
      <c r="L116" s="8">
        <f t="shared" si="196"/>
        <v>-0.24716311966907245</v>
      </c>
      <c r="M116" s="14">
        <v>0.14221150263517915</v>
      </c>
      <c r="N116" s="14">
        <f t="shared" si="197"/>
        <v>-1.9504398743417093</v>
      </c>
      <c r="O116" s="10">
        <v>0.13976240391334729</v>
      </c>
      <c r="P116" s="10">
        <f t="shared" si="304"/>
        <v>-1.9678114130084143</v>
      </c>
      <c r="Q116" s="8">
        <f t="shared" si="198"/>
        <v>3.9427618381275842E-3</v>
      </c>
      <c r="R116" s="8">
        <v>0.1593</v>
      </c>
      <c r="S116" s="8">
        <f t="shared" si="170"/>
        <v>9.3000000000000024E-5</v>
      </c>
      <c r="T116" s="8">
        <f t="shared" si="199"/>
        <v>-7.7390296695512006E-6</v>
      </c>
      <c r="U116" s="8">
        <f t="shared" si="305"/>
        <v>-3.8262280491550125</v>
      </c>
      <c r="V116" s="8">
        <f t="shared" si="200"/>
        <v>0.19935774780893795</v>
      </c>
      <c r="W116" s="14">
        <v>0.12589939379441889</v>
      </c>
      <c r="X116" s="14">
        <f t="shared" si="201"/>
        <v>-2.0722721529202435</v>
      </c>
      <c r="Y116" s="8">
        <v>0.12602394454946442</v>
      </c>
      <c r="Z116" s="8">
        <f t="shared" si="306"/>
        <v>-2.0712833539783722</v>
      </c>
      <c r="AA116" s="8">
        <f t="shared" si="202"/>
        <v>6.5110148345401964E-3</v>
      </c>
      <c r="AB116" s="9">
        <v>7.16</v>
      </c>
      <c r="AC116" s="13">
        <f t="shared" si="171"/>
        <v>7.0099999999999996E-2</v>
      </c>
      <c r="AD116" s="8">
        <f t="shared" si="203"/>
        <v>-5.654460597125377E-3</v>
      </c>
      <c r="AE116" s="13">
        <f t="shared" si="204"/>
        <v>9.6144059338160783</v>
      </c>
      <c r="AF116" s="8">
        <f t="shared" si="205"/>
        <v>-7.0218649420262844</v>
      </c>
      <c r="AG116" s="14">
        <v>0.67903999999999998</v>
      </c>
      <c r="AH116" s="14">
        <f t="shared" si="206"/>
        <v>-0.38707524299657348</v>
      </c>
      <c r="AI116" s="10">
        <v>0.67641333183620522</v>
      </c>
      <c r="AJ116" s="10">
        <f t="shared" si="307"/>
        <v>-0.39095095216347503</v>
      </c>
      <c r="AK116" s="8">
        <f t="shared" si="207"/>
        <v>9.0894527121958557E-3</v>
      </c>
      <c r="AL116" s="9">
        <v>2.65</v>
      </c>
      <c r="AM116" s="13">
        <f t="shared" si="172"/>
        <v>2.5000000000000001E-2</v>
      </c>
      <c r="AN116" s="8">
        <f t="shared" si="208"/>
        <v>-2.0570426556485444E-3</v>
      </c>
      <c r="AO116" s="13">
        <f t="shared" si="209"/>
        <v>6.1357810848783423</v>
      </c>
      <c r="AP116" s="8">
        <f t="shared" si="210"/>
        <v>-2.453481574775882</v>
      </c>
      <c r="AQ116" s="14">
        <v>0.9251292868178328</v>
      </c>
      <c r="AR116" s="14">
        <f t="shared" si="211"/>
        <v>-7.7821781703770729E-2</v>
      </c>
      <c r="AS116" s="10">
        <v>0.91972121410558039</v>
      </c>
      <c r="AT116" s="10">
        <f t="shared" si="308"/>
        <v>-8.3684683007465399E-2</v>
      </c>
      <c r="AU116" s="8">
        <f t="shared" si="212"/>
        <v>3.194794385688704E-3</v>
      </c>
      <c r="AV116" s="6">
        <v>0.21</v>
      </c>
      <c r="AW116" s="6">
        <f t="shared" si="173"/>
        <v>5.9999999999999995E-4</v>
      </c>
      <c r="AX116" s="8">
        <f t="shared" si="213"/>
        <v>-4.9917643374808307E-5</v>
      </c>
      <c r="AY116" s="6">
        <f t="shared" si="214"/>
        <v>1.3379177542754817</v>
      </c>
      <c r="AZ116" s="8">
        <f t="shared" si="215"/>
        <v>1.0377506662100414E-2</v>
      </c>
      <c r="BA116" s="17">
        <v>1.4347300000000001</v>
      </c>
      <c r="BB116" s="17">
        <f t="shared" si="216"/>
        <v>0.36097667819842527</v>
      </c>
      <c r="BC116" s="17">
        <v>1.4351</v>
      </c>
      <c r="BD116" s="15">
        <f t="shared" si="309"/>
        <v>0.36123453319474913</v>
      </c>
      <c r="BE116" s="8">
        <f t="shared" si="217"/>
        <v>5.055052522940473E-3</v>
      </c>
      <c r="BF116" s="8">
        <v>0.4</v>
      </c>
      <c r="BG116" s="8">
        <f t="shared" si="174"/>
        <v>2.5000000000000001E-3</v>
      </c>
      <c r="BH116" s="8">
        <f t="shared" si="218"/>
        <v>-2.0780963464295255E-4</v>
      </c>
      <c r="BI116" s="8">
        <f t="shared" si="219"/>
        <v>2.2720210091761892</v>
      </c>
      <c r="BJ116" s="8">
        <f t="shared" si="220"/>
        <v>-0.25309421607337379</v>
      </c>
      <c r="BK116" s="17">
        <v>1.4347300000000001</v>
      </c>
      <c r="BL116" s="17">
        <f t="shared" si="221"/>
        <v>0.36097667819842527</v>
      </c>
      <c r="BM116" s="17">
        <v>1.4351</v>
      </c>
      <c r="BN116" s="8">
        <f t="shared" si="310"/>
        <v>0.36123453319474913</v>
      </c>
      <c r="BO116" s="8">
        <f t="shared" si="222"/>
        <v>5.055052522940473E-3</v>
      </c>
      <c r="BP116" s="8">
        <v>0.34</v>
      </c>
      <c r="BQ116" s="8">
        <f t="shared" si="175"/>
        <v>1.9000000000000002E-3</v>
      </c>
      <c r="BR116" s="8">
        <f t="shared" si="223"/>
        <v>-1.5797861751387643E-4</v>
      </c>
      <c r="BS116" s="8">
        <f t="shared" si="224"/>
        <v>2.2120210091761892</v>
      </c>
      <c r="BT116" s="8">
        <f t="shared" si="225"/>
        <v>-0.19309421607337382</v>
      </c>
      <c r="BU116" s="14">
        <v>0.12912722905879162</v>
      </c>
      <c r="BV116" s="14">
        <f t="shared" si="226"/>
        <v>-2.0469570888933357</v>
      </c>
      <c r="BW116" s="10">
        <v>0.1290072889118235</v>
      </c>
      <c r="BX116" s="10">
        <f t="shared" si="311"/>
        <v>-2.04788637302428</v>
      </c>
      <c r="BY116" s="8">
        <f t="shared" si="227"/>
        <v>1.5481983184795212E-5</v>
      </c>
      <c r="BZ116" s="8">
        <v>0.11</v>
      </c>
      <c r="CA116" s="8">
        <f t="shared" si="176"/>
        <v>-3.9999999999999996E-4</v>
      </c>
      <c r="CB116" s="8">
        <f t="shared" si="228"/>
        <v>3.3293660924860191E-5</v>
      </c>
      <c r="CC116" s="8">
        <f t="shared" si="229"/>
        <v>-3.3807206726081909E-2</v>
      </c>
      <c r="CD116" s="8">
        <f t="shared" si="230"/>
        <v>5.115197954442148E-2</v>
      </c>
      <c r="CE116" s="17">
        <v>1.4347300000000001</v>
      </c>
      <c r="CF116" s="17">
        <f t="shared" si="231"/>
        <v>0.36097667819842527</v>
      </c>
      <c r="CG116" s="17">
        <v>1.4351</v>
      </c>
      <c r="CH116" s="8">
        <f t="shared" si="312"/>
        <v>0.36123453319474913</v>
      </c>
      <c r="CI116" s="8">
        <f t="shared" si="232"/>
        <v>5.055052522940473E-3</v>
      </c>
      <c r="CJ116" s="8">
        <v>0.36</v>
      </c>
      <c r="CK116" s="8">
        <f t="shared" si="177"/>
        <v>2.0999999999999999E-3</v>
      </c>
      <c r="CL116" s="8">
        <f t="shared" si="233"/>
        <v>-1.7459199075298137E-4</v>
      </c>
      <c r="CM116" s="8">
        <f t="shared" si="234"/>
        <v>2.2320210091761892</v>
      </c>
      <c r="CN116" s="8">
        <f t="shared" si="235"/>
        <v>-0.21309421607337378</v>
      </c>
      <c r="CO116" s="14">
        <v>5.2475533282606984E-3</v>
      </c>
      <c r="CP116" s="8">
        <v>5.2951797978300352E-3</v>
      </c>
      <c r="CQ116" s="8">
        <f t="shared" si="313"/>
        <v>-5.2409583443522836</v>
      </c>
      <c r="CR116" s="8">
        <f t="shared" si="236"/>
        <v>4.7892839364227502E-3</v>
      </c>
      <c r="CS116" s="9">
        <v>8.02</v>
      </c>
      <c r="CT116" s="13">
        <f t="shared" si="178"/>
        <v>7.8699999999999992E-2</v>
      </c>
      <c r="CU116" s="13">
        <f t="shared" si="237"/>
        <v>9.7857135745690993</v>
      </c>
      <c r="CV116" s="14">
        <v>7.7027953444304936E-2</v>
      </c>
      <c r="CW116" s="10">
        <v>7.6878014579146683E-2</v>
      </c>
      <c r="CX116" s="10">
        <f t="shared" si="314"/>
        <v>-2.5655353395866252</v>
      </c>
      <c r="CY116" s="8">
        <f t="shared" si="238"/>
        <v>-9.3563369310378786E-4</v>
      </c>
      <c r="CZ116" s="8">
        <v>4.59</v>
      </c>
      <c r="DA116" s="8">
        <f t="shared" si="179"/>
        <v>4.4399999999999995E-2</v>
      </c>
      <c r="DB116" s="8">
        <f t="shared" si="239"/>
        <v>4.0657465227584844</v>
      </c>
      <c r="DC116" s="13"/>
      <c r="DD116" s="12">
        <v>1.3118194936376754E-2</v>
      </c>
      <c r="DE116" s="12">
        <f t="shared" si="315"/>
        <v>-4.3337550860001821</v>
      </c>
      <c r="DF116" s="8">
        <f t="shared" si="240"/>
        <v>2.098138131832572E-3</v>
      </c>
      <c r="DG116" s="9">
        <v>7.2489999999999997</v>
      </c>
      <c r="DH116" s="13">
        <f t="shared" si="180"/>
        <v>7.0989999999999998E-2</v>
      </c>
      <c r="DI116" s="13">
        <f t="shared" si="241"/>
        <v>7.938255252733029</v>
      </c>
      <c r="DJ116" s="6">
        <v>1.0587546356248277E-2</v>
      </c>
      <c r="DK116" s="6">
        <f t="shared" si="242"/>
        <v>-4.5480768406193794</v>
      </c>
      <c r="DL116" s="17">
        <v>1.077354E-2</v>
      </c>
      <c r="DM116" s="17">
        <f t="shared" si="316"/>
        <v>-4.53066215101303</v>
      </c>
      <c r="DN116" s="8">
        <f t="shared" si="243"/>
        <v>9.0276005975713502E-3</v>
      </c>
      <c r="DO116" s="16">
        <v>0.14399999999999999</v>
      </c>
      <c r="DP116" s="11">
        <f t="shared" si="181"/>
        <v>-6.0000000000000056E-5</v>
      </c>
      <c r="DQ116" s="8">
        <f t="shared" si="244"/>
        <v>4.9932719792256108E-6</v>
      </c>
      <c r="DR116" s="11">
        <f t="shared" si="245"/>
        <v>3.6050402390285403</v>
      </c>
      <c r="DS116" s="8">
        <f t="shared" si="246"/>
        <v>-0.2027762322877662</v>
      </c>
      <c r="DT116" s="6">
        <v>0.26392187912377935</v>
      </c>
      <c r="DU116" s="6">
        <v>0.26336581511719775</v>
      </c>
      <c r="DV116" s="6">
        <f t="shared" si="317"/>
        <v>-1.3342112812496654</v>
      </c>
      <c r="DW116" s="8">
        <f t="shared" si="247"/>
        <v>4.9097344114557018E-4</v>
      </c>
      <c r="DX116" s="17">
        <v>1.74</v>
      </c>
      <c r="DY116" s="17">
        <f t="shared" si="182"/>
        <v>1.5900000000000001E-2</v>
      </c>
      <c r="DZ116" s="18">
        <f t="shared" si="248"/>
        <v>1.7863893764582282</v>
      </c>
      <c r="EB116" s="6">
        <v>8.7542677055064341E-3</v>
      </c>
      <c r="EC116" s="6">
        <f t="shared" si="318"/>
        <v>-4.7382139597458561</v>
      </c>
      <c r="ED116" s="8">
        <f t="shared" si="249"/>
        <v>-1.7843970864905856E-4</v>
      </c>
      <c r="EE116" s="17">
        <v>10.57</v>
      </c>
      <c r="EF116" s="17">
        <f t="shared" si="183"/>
        <v>0.1042</v>
      </c>
      <c r="EG116" s="18">
        <f t="shared" si="250"/>
        <v>10.348624116540377</v>
      </c>
      <c r="EH116" s="17">
        <v>0.83382000000000001</v>
      </c>
      <c r="EI116" s="17">
        <f t="shared" si="251"/>
        <v>-0.18173772725559145</v>
      </c>
      <c r="EJ116" s="17">
        <v>0.84014999999999995</v>
      </c>
      <c r="EK116" s="6">
        <f t="shared" si="252"/>
        <v>-0.17417483165818612</v>
      </c>
      <c r="EL116" s="8">
        <f t="shared" si="253"/>
        <v>9.2195554194873797E-3</v>
      </c>
      <c r="EM116" s="17">
        <v>3.3</v>
      </c>
      <c r="EN116" s="29">
        <f t="shared" si="184"/>
        <v>3.15E-2</v>
      </c>
      <c r="EO116" s="8">
        <f t="shared" si="254"/>
        <v>-2.5843484699998864E-3</v>
      </c>
      <c r="EP116" s="6">
        <f t="shared" si="255"/>
        <v>6.8378221677949522</v>
      </c>
      <c r="EQ116" s="8">
        <f t="shared" si="256"/>
        <v>-3.2407170064066042</v>
      </c>
      <c r="ER116" s="17">
        <v>1.4347300000000001</v>
      </c>
      <c r="ES116" s="17">
        <f t="shared" si="257"/>
        <v>0.36097667819842527</v>
      </c>
      <c r="ET116" s="17">
        <v>1.4351</v>
      </c>
      <c r="EU116" s="6">
        <f t="shared" si="258"/>
        <v>0.36123453319474913</v>
      </c>
      <c r="EV116" s="8">
        <f t="shared" si="259"/>
        <v>5.055052522940473E-3</v>
      </c>
      <c r="EW116" s="17">
        <v>0.86050000000000004</v>
      </c>
      <c r="EX116" s="6">
        <f t="shared" si="185"/>
        <v>7.1050000000000002E-3</v>
      </c>
      <c r="EY116" s="8">
        <f t="shared" si="260"/>
        <v>-5.8935649300462245E-4</v>
      </c>
      <c r="EZ116" s="6">
        <f t="shared" si="261"/>
        <v>2.7325210091761893</v>
      </c>
      <c r="FA116" s="8">
        <f t="shared" si="262"/>
        <v>-0.71359421607337381</v>
      </c>
      <c r="FB116" s="6">
        <v>0.19242425700183763</v>
      </c>
      <c r="FC116" s="6">
        <f t="shared" si="263"/>
        <v>-1.6480526728043015</v>
      </c>
      <c r="FD116" s="6">
        <v>0.1928194053449539</v>
      </c>
      <c r="FE116" s="6">
        <f t="shared" si="264"/>
        <v>-1.6460012517411473</v>
      </c>
      <c r="FF116" s="8">
        <f t="shared" si="265"/>
        <v>5.0296112831820228E-3</v>
      </c>
      <c r="FG116" s="17">
        <v>1.9379999999999999</v>
      </c>
      <c r="FH116" s="6">
        <f t="shared" si="186"/>
        <v>1.788E-2</v>
      </c>
      <c r="FI116" s="8">
        <f t="shared" si="266"/>
        <v>-1.4759157632269204E-3</v>
      </c>
      <c r="FJ116" s="6">
        <f t="shared" si="267"/>
        <v>3.7998445132728089</v>
      </c>
      <c r="FK116" s="8">
        <f t="shared" si="268"/>
        <v>-1.8126142754510515</v>
      </c>
      <c r="FL116" s="17">
        <v>1.4347300000000001</v>
      </c>
      <c r="FM116" s="17">
        <f t="shared" si="269"/>
        <v>0.36097667819842527</v>
      </c>
      <c r="FN116" s="17">
        <v>1.4351</v>
      </c>
      <c r="FO116" s="6">
        <f t="shared" si="270"/>
        <v>0.36123453319474913</v>
      </c>
      <c r="FP116" s="8">
        <f t="shared" si="271"/>
        <v>5.055052522940473E-3</v>
      </c>
      <c r="FQ116" s="17">
        <v>0.86050000000000004</v>
      </c>
      <c r="FR116" s="6">
        <f t="shared" si="187"/>
        <v>7.1050000000000002E-3</v>
      </c>
      <c r="FS116" s="8">
        <f t="shared" si="272"/>
        <v>-5.8935649300462245E-4</v>
      </c>
      <c r="FT116" s="6">
        <f t="shared" si="273"/>
        <v>2.7325210091761893</v>
      </c>
      <c r="FU116" s="8">
        <f t="shared" si="274"/>
        <v>-0.71359421607337381</v>
      </c>
      <c r="FV116" s="6">
        <v>0.94558176918349013</v>
      </c>
      <c r="FW116" s="6">
        <f t="shared" si="275"/>
        <v>-5.5954912144446506E-2</v>
      </c>
      <c r="FX116" s="6">
        <v>0.94473311289560702</v>
      </c>
      <c r="FY116" s="6">
        <f t="shared" si="276"/>
        <v>-5.6852811592782763E-2</v>
      </c>
      <c r="FZ116" s="8">
        <f t="shared" si="277"/>
        <v>6.1575894791998653E-3</v>
      </c>
      <c r="GA116" s="17">
        <v>0.31667000000000001</v>
      </c>
      <c r="GB116" s="6">
        <f t="shared" si="188"/>
        <v>1.6667000000000001E-3</v>
      </c>
      <c r="GC116" s="8">
        <f t="shared" si="278"/>
        <v>-1.3859528155157896E-4</v>
      </c>
      <c r="GD116" s="6">
        <f t="shared" si="279"/>
        <v>2.629705791679946</v>
      </c>
      <c r="GE116" s="8">
        <f t="shared" si="280"/>
        <v>-0.15589467449666841</v>
      </c>
      <c r="GG116" s="6">
        <v>4.9255017854943968E-4</v>
      </c>
      <c r="GH116" s="6">
        <f t="shared" si="281"/>
        <v>-7.61591421716252</v>
      </c>
      <c r="GI116" s="8">
        <f t="shared" si="282"/>
        <v>2.2244122541028588E-3</v>
      </c>
      <c r="GJ116" s="17">
        <v>5.08</v>
      </c>
      <c r="GK116" s="6">
        <f t="shared" si="189"/>
        <v>4.9299999999999997E-2</v>
      </c>
      <c r="GL116" s="6">
        <f t="shared" si="283"/>
        <v>5.8197649016411432</v>
      </c>
      <c r="GM116" s="6">
        <v>0.16525374712871613</v>
      </c>
      <c r="GN116" s="6">
        <f t="shared" si="284"/>
        <v>-1.8002731249932598</v>
      </c>
      <c r="GO116" s="6">
        <v>0.16572754391779915</v>
      </c>
      <c r="GP116" s="6">
        <f t="shared" si="285"/>
        <v>-1.7974101407368692</v>
      </c>
      <c r="GQ116" s="8">
        <f t="shared" si="286"/>
        <v>7.3622180993657693E-3</v>
      </c>
      <c r="GR116" s="17">
        <v>1.88</v>
      </c>
      <c r="GS116" s="6">
        <f t="shared" si="190"/>
        <v>1.7299999999999999E-2</v>
      </c>
      <c r="GT116" s="8">
        <f t="shared" si="287"/>
        <v>-1.4284130303046094E-3</v>
      </c>
      <c r="GU116" s="6">
        <f t="shared" si="288"/>
        <v>4.6748872397463073</v>
      </c>
      <c r="GV116" s="8">
        <f t="shared" si="289"/>
        <v>-1.7643504017848994</v>
      </c>
      <c r="GX116" s="6">
        <v>8.0141048244911051E-4</v>
      </c>
      <c r="GY116" s="6">
        <f t="shared" si="290"/>
        <v>-7.1291372796766863</v>
      </c>
      <c r="GZ116" s="8">
        <f t="shared" si="291"/>
        <v>7.2375604847498831E-3</v>
      </c>
      <c r="HA116" s="17">
        <v>2.48</v>
      </c>
      <c r="HB116" s="6">
        <f t="shared" si="191"/>
        <v>2.3300000000000001E-2</v>
      </c>
      <c r="HC116" s="6">
        <f t="shared" si="292"/>
        <v>5.2250241938999533</v>
      </c>
      <c r="HD116" s="17">
        <v>1.4347300000000001</v>
      </c>
      <c r="HE116" s="17">
        <f t="shared" si="293"/>
        <v>0.36097667819842527</v>
      </c>
      <c r="HF116" s="17">
        <v>1.4351</v>
      </c>
      <c r="HG116" s="6">
        <f t="shared" si="294"/>
        <v>0.36123453319474913</v>
      </c>
      <c r="HH116" s="8">
        <f t="shared" si="295"/>
        <v>5.055052522940473E-3</v>
      </c>
      <c r="HI116" s="17">
        <v>0.86050000000000004</v>
      </c>
      <c r="HJ116" s="6">
        <f t="shared" si="192"/>
        <v>7.1050000000000002E-3</v>
      </c>
      <c r="HK116" s="8">
        <f t="shared" si="296"/>
        <v>-5.8935649300462245E-4</v>
      </c>
      <c r="HL116" s="6">
        <f t="shared" si="297"/>
        <v>2.7325210091761893</v>
      </c>
      <c r="HM116" s="8">
        <f t="shared" si="298"/>
        <v>-0.71359421607337381</v>
      </c>
      <c r="HO116" s="6">
        <v>3.1646080363955241E-2</v>
      </c>
      <c r="HP116" s="6">
        <f t="shared" si="299"/>
        <v>-3.4531409812221212</v>
      </c>
      <c r="HQ116" s="8">
        <f t="shared" si="300"/>
        <v>9.0525764162989741E-3</v>
      </c>
      <c r="HR116" s="17">
        <v>9.2899999999999991</v>
      </c>
      <c r="HS116" s="6">
        <f t="shared" si="193"/>
        <v>9.1399999999999981E-2</v>
      </c>
      <c r="HT116" s="6">
        <f t="shared" si="301"/>
        <v>12.761030566519588</v>
      </c>
    </row>
    <row r="117" spans="1:228" x14ac:dyDescent="0.25">
      <c r="A117" s="7" t="s">
        <v>115</v>
      </c>
      <c r="B117" s="8">
        <v>0.14000000000000001</v>
      </c>
      <c r="C117" s="14">
        <v>1.6345700000000001</v>
      </c>
      <c r="D117" s="14">
        <f t="shared" si="194"/>
        <v>0.49137977281756023</v>
      </c>
      <c r="E117" s="8">
        <v>1.6315633101221698</v>
      </c>
      <c r="F117" s="8">
        <f t="shared" si="303"/>
        <v>0.48953864115410772</v>
      </c>
      <c r="G117" s="8">
        <f t="shared" si="302"/>
        <v>-7.3037920718765914E-4</v>
      </c>
      <c r="H117" s="8">
        <v>0.39</v>
      </c>
      <c r="I117" s="8">
        <f t="shared" si="168"/>
        <v>2.5000000000000001E-3</v>
      </c>
      <c r="J117" s="8">
        <f t="shared" si="195"/>
        <v>-2.0782863345236713E-4</v>
      </c>
      <c r="K117" s="8">
        <f t="shared" si="169"/>
        <v>-4.2151682875063649E-2</v>
      </c>
      <c r="L117" s="8">
        <f t="shared" si="196"/>
        <v>-0.22790418265568579</v>
      </c>
      <c r="M117" s="14">
        <v>0.14590382311787714</v>
      </c>
      <c r="N117" s="14">
        <f t="shared" si="197"/>
        <v>-1.9248076201100925</v>
      </c>
      <c r="O117" s="10">
        <v>0.14292117154199366</v>
      </c>
      <c r="P117" s="10">
        <f t="shared" si="304"/>
        <v>-1.9454620486733316</v>
      </c>
      <c r="Q117" s="8">
        <f t="shared" si="198"/>
        <v>-2.4120710626681641E-3</v>
      </c>
      <c r="R117" s="8">
        <v>0.15179999999999999</v>
      </c>
      <c r="S117" s="8">
        <f t="shared" si="170"/>
        <v>1.1799999999999978E-4</v>
      </c>
      <c r="T117" s="8">
        <f t="shared" si="199"/>
        <v>-9.8202004414904565E-6</v>
      </c>
      <c r="U117" s="8">
        <f t="shared" si="305"/>
        <v>0.817023924448395</v>
      </c>
      <c r="V117" s="8">
        <f t="shared" si="200"/>
        <v>0.23633489627424362</v>
      </c>
      <c r="W117" s="14">
        <v>0.13254073970986832</v>
      </c>
      <c r="X117" s="14">
        <f t="shared" si="201"/>
        <v>-2.0208652113064822</v>
      </c>
      <c r="Y117" s="8">
        <v>0.13295766588031072</v>
      </c>
      <c r="Z117" s="8">
        <f t="shared" si="306"/>
        <v>-2.0177245030809052</v>
      </c>
      <c r="AA117" s="8">
        <f t="shared" si="202"/>
        <v>6.8214583526549077E-4</v>
      </c>
      <c r="AB117" s="9">
        <v>6.94</v>
      </c>
      <c r="AC117" s="13">
        <f t="shared" si="171"/>
        <v>6.8000000000000005E-2</v>
      </c>
      <c r="AD117" s="8">
        <f t="shared" si="203"/>
        <v>-5.4905482485787527E-3</v>
      </c>
      <c r="AE117" s="13">
        <f t="shared" si="204"/>
        <v>7.072858334106197</v>
      </c>
      <c r="AF117" s="8">
        <f t="shared" si="205"/>
        <v>-6.837681989116656</v>
      </c>
      <c r="AG117" s="14">
        <v>0.71453999999999995</v>
      </c>
      <c r="AH117" s="14">
        <f t="shared" si="206"/>
        <v>-0.33611629997417769</v>
      </c>
      <c r="AI117" s="10">
        <v>0.70347332921566941</v>
      </c>
      <c r="AJ117" s="10">
        <f t="shared" si="307"/>
        <v>-0.35172531470901375</v>
      </c>
      <c r="AK117" s="8">
        <f t="shared" si="207"/>
        <v>2.129038890330559E-3</v>
      </c>
      <c r="AL117" s="9">
        <v>2.6150000000000002</v>
      </c>
      <c r="AM117" s="13">
        <f t="shared" si="172"/>
        <v>2.4750000000000001E-2</v>
      </c>
      <c r="AN117" s="8">
        <f t="shared" si="208"/>
        <v>-2.0368847759515418E-3</v>
      </c>
      <c r="AO117" s="13">
        <f t="shared" si="209"/>
        <v>3.3266155561322237</v>
      </c>
      <c r="AP117" s="8">
        <f t="shared" si="210"/>
        <v>-2.2875309362016378</v>
      </c>
      <c r="AQ117" s="14">
        <v>0.93002492466798115</v>
      </c>
      <c r="AR117" s="14">
        <f t="shared" si="211"/>
        <v>-7.2543892475708971E-2</v>
      </c>
      <c r="AS117" s="10">
        <v>0.92503001722405898</v>
      </c>
      <c r="AT117" s="10">
        <f t="shared" si="308"/>
        <v>-7.7929090943199164E-2</v>
      </c>
      <c r="AU117" s="8">
        <f t="shared" si="212"/>
        <v>2.9652043126371375E-3</v>
      </c>
      <c r="AV117" s="6">
        <v>0.22</v>
      </c>
      <c r="AW117" s="6">
        <f t="shared" si="173"/>
        <v>7.9999999999999993E-4</v>
      </c>
      <c r="AX117" s="8">
        <f t="shared" si="213"/>
        <v>-6.6556859192212769E-5</v>
      </c>
      <c r="AY117" s="6">
        <f t="shared" si="214"/>
        <v>1.2660817250548551</v>
      </c>
      <c r="AZ117" s="8">
        <f t="shared" si="215"/>
        <v>-1.5358474714686132E-2</v>
      </c>
      <c r="BA117" s="17">
        <v>1.4686300000000001</v>
      </c>
      <c r="BB117" s="17">
        <f t="shared" si="216"/>
        <v>0.3843299934448719</v>
      </c>
      <c r="BC117" s="17">
        <v>1.46875</v>
      </c>
      <c r="BD117" s="15">
        <f t="shared" si="309"/>
        <v>0.38441169891033206</v>
      </c>
      <c r="BE117" s="8">
        <f t="shared" si="217"/>
        <v>-2.3946006805852793E-3</v>
      </c>
      <c r="BF117" s="8">
        <v>0.37</v>
      </c>
      <c r="BG117" s="8">
        <f t="shared" si="174"/>
        <v>2.3E-3</v>
      </c>
      <c r="BH117" s="8">
        <f t="shared" si="218"/>
        <v>-1.9121981165226565E-4</v>
      </c>
      <c r="BI117" s="8">
        <f t="shared" si="219"/>
        <v>-0.72784027223411174</v>
      </c>
      <c r="BJ117" s="8">
        <f t="shared" si="220"/>
        <v>-0.23098046117951165</v>
      </c>
      <c r="BK117" s="17">
        <v>1.4686300000000001</v>
      </c>
      <c r="BL117" s="17">
        <f t="shared" si="221"/>
        <v>0.3843299934448719</v>
      </c>
      <c r="BM117" s="17">
        <v>1.46875</v>
      </c>
      <c r="BN117" s="8">
        <f t="shared" si="310"/>
        <v>0.38441169891033206</v>
      </c>
      <c r="BO117" s="8">
        <f t="shared" si="222"/>
        <v>-2.3946006805852793E-3</v>
      </c>
      <c r="BP117" s="8">
        <v>0.38</v>
      </c>
      <c r="BQ117" s="8">
        <f t="shared" si="175"/>
        <v>2.3999999999999998E-3</v>
      </c>
      <c r="BR117" s="8">
        <f t="shared" si="223"/>
        <v>-1.995246017303387E-4</v>
      </c>
      <c r="BS117" s="8">
        <f t="shared" si="224"/>
        <v>-0.71784027223411173</v>
      </c>
      <c r="BT117" s="8">
        <f t="shared" si="225"/>
        <v>-0.24098046117951166</v>
      </c>
      <c r="BU117" s="14">
        <v>0.12910605675244044</v>
      </c>
      <c r="BV117" s="14">
        <f t="shared" si="226"/>
        <v>-2.0471210670290909</v>
      </c>
      <c r="BW117" s="10">
        <v>0.12902393393974582</v>
      </c>
      <c r="BX117" s="10">
        <f t="shared" si="311"/>
        <v>-2.0477573574132122</v>
      </c>
      <c r="BY117" s="8">
        <f t="shared" si="227"/>
        <v>-7.7386655380928815E-5</v>
      </c>
      <c r="BZ117" s="8">
        <v>0.06</v>
      </c>
      <c r="CA117" s="8">
        <f t="shared" si="176"/>
        <v>-8.0000000000000015E-4</v>
      </c>
      <c r="CB117" s="8">
        <f t="shared" si="228"/>
        <v>6.6605617177861731E-5</v>
      </c>
      <c r="CC117" s="8">
        <f t="shared" si="229"/>
        <v>-0.11095466215237154</v>
      </c>
      <c r="CD117" s="8">
        <f t="shared" si="230"/>
        <v>8.7635751826207142E-2</v>
      </c>
      <c r="CE117" s="17">
        <v>1.4686300000000001</v>
      </c>
      <c r="CF117" s="17">
        <f t="shared" si="231"/>
        <v>0.3843299934448719</v>
      </c>
      <c r="CG117" s="17">
        <v>1.46875</v>
      </c>
      <c r="CH117" s="8">
        <f t="shared" si="312"/>
        <v>0.38441169891033206</v>
      </c>
      <c r="CI117" s="8">
        <f t="shared" si="232"/>
        <v>-2.3946006805852793E-3</v>
      </c>
      <c r="CJ117" s="8">
        <v>0.34799999999999998</v>
      </c>
      <c r="CK117" s="8">
        <f t="shared" si="177"/>
        <v>2.0799999999999998E-3</v>
      </c>
      <c r="CL117" s="8">
        <f t="shared" si="233"/>
        <v>-1.7294660335398504E-4</v>
      </c>
      <c r="CM117" s="8">
        <f t="shared" si="234"/>
        <v>-0.74984027223411165</v>
      </c>
      <c r="CN117" s="8">
        <f t="shared" si="235"/>
        <v>-0.20898046117951166</v>
      </c>
      <c r="CO117" s="14">
        <v>5.3507067213437549E-3</v>
      </c>
      <c r="CP117" s="8">
        <v>5.3680928078829373E-3</v>
      </c>
      <c r="CQ117" s="8">
        <f t="shared" si="313"/>
        <v>-5.2272825903633029</v>
      </c>
      <c r="CR117" s="8">
        <f t="shared" si="236"/>
        <v>-6.9053111211037077E-4</v>
      </c>
      <c r="CS117" s="9">
        <v>7.36</v>
      </c>
      <c r="CT117" s="13">
        <f t="shared" si="178"/>
        <v>7.22E-2</v>
      </c>
      <c r="CU117" s="13">
        <f t="shared" si="237"/>
        <v>6.9437875551558514</v>
      </c>
      <c r="CV117" s="14">
        <v>7.3879797569354658E-2</v>
      </c>
      <c r="CW117" s="10">
        <v>7.4599531067347721E-2</v>
      </c>
      <c r="CX117" s="10">
        <f t="shared" si="314"/>
        <v>-2.5956210577526648</v>
      </c>
      <c r="CY117" s="8">
        <f t="shared" si="238"/>
        <v>5.007239774413863E-3</v>
      </c>
      <c r="CZ117" s="8">
        <v>4.5999999999999996</v>
      </c>
      <c r="DA117" s="8">
        <f t="shared" si="179"/>
        <v>4.4600000000000001E-2</v>
      </c>
      <c r="DB117" s="8">
        <f t="shared" si="239"/>
        <v>6.4628959097655452</v>
      </c>
      <c r="DC117" s="13"/>
      <c r="DD117" s="12">
        <v>1.3333333333333334E-2</v>
      </c>
      <c r="DE117" s="12">
        <f t="shared" si="315"/>
        <v>-4.3174881135363101</v>
      </c>
      <c r="DF117" s="8">
        <f t="shared" si="240"/>
        <v>-1.3040994599409217E-3</v>
      </c>
      <c r="DG117" s="9">
        <v>7.2874999999999996</v>
      </c>
      <c r="DH117" s="13">
        <f t="shared" si="180"/>
        <v>7.1474999999999997E-2</v>
      </c>
      <c r="DI117" s="13">
        <f t="shared" si="241"/>
        <v>6.6258602160236313</v>
      </c>
      <c r="DJ117" s="6">
        <v>1.0958502998356006E-2</v>
      </c>
      <c r="DK117" s="6">
        <f t="shared" si="242"/>
        <v>-4.5136395945324628</v>
      </c>
      <c r="DL117" s="17">
        <v>1.1174432999999999E-2</v>
      </c>
      <c r="DM117" s="17">
        <f t="shared" si="316"/>
        <v>-4.4941268780247672</v>
      </c>
      <c r="DN117" s="8">
        <f t="shared" si="243"/>
        <v>-4.7097036783387836E-3</v>
      </c>
      <c r="DO117" s="16">
        <v>0.151</v>
      </c>
      <c r="DP117" s="11">
        <f t="shared" si="181"/>
        <v>1.0999999999999981E-4</v>
      </c>
      <c r="DQ117" s="8">
        <f t="shared" si="244"/>
        <v>-9.1544576565905089E-6</v>
      </c>
      <c r="DR117" s="11">
        <f t="shared" si="245"/>
        <v>-1.8728814713355135</v>
      </c>
      <c r="DS117" s="8">
        <f t="shared" si="246"/>
        <v>-0.24490146903757845</v>
      </c>
      <c r="DT117" s="6">
        <v>0.26684456304202803</v>
      </c>
      <c r="DU117" s="6">
        <v>0.26666666666666666</v>
      </c>
      <c r="DV117" s="6">
        <f t="shared" si="317"/>
        <v>-1.3217558399823195</v>
      </c>
      <c r="DW117" s="8">
        <f t="shared" si="247"/>
        <v>-1.4936294661580529E-3</v>
      </c>
      <c r="DX117" s="17">
        <v>1.74</v>
      </c>
      <c r="DY117" s="17">
        <f t="shared" si="182"/>
        <v>1.6E-2</v>
      </c>
      <c r="DZ117" s="18">
        <f t="shared" si="248"/>
        <v>1.0025482135367789</v>
      </c>
      <c r="EB117" s="6">
        <v>8.7108013937282226E-3</v>
      </c>
      <c r="EC117" s="6">
        <f t="shared" si="318"/>
        <v>-4.7431914838854663</v>
      </c>
      <c r="ED117" s="8">
        <f t="shared" si="249"/>
        <v>4.7140943330936658E-4</v>
      </c>
      <c r="EE117" s="17">
        <v>9.6999999999999993</v>
      </c>
      <c r="EF117" s="17">
        <f t="shared" si="183"/>
        <v>9.5599999999999991E-2</v>
      </c>
      <c r="EG117" s="18">
        <f t="shared" si="250"/>
        <v>9.7485637733237454</v>
      </c>
      <c r="EH117" s="17">
        <v>0.86187000000000002</v>
      </c>
      <c r="EI117" s="17">
        <f t="shared" si="251"/>
        <v>-0.14865083175669208</v>
      </c>
      <c r="EJ117" s="17">
        <v>0.86824999999999997</v>
      </c>
      <c r="EK117" s="6">
        <f t="shared" si="252"/>
        <v>-0.1412755873579537</v>
      </c>
      <c r="EL117" s="8">
        <f t="shared" si="253"/>
        <v>2.2817771606087334E-3</v>
      </c>
      <c r="EM117" s="17">
        <v>3.37</v>
      </c>
      <c r="EN117" s="29">
        <f t="shared" si="184"/>
        <v>3.2300000000000002E-2</v>
      </c>
      <c r="EO117" s="8">
        <f t="shared" si="254"/>
        <v>-2.6492759843583791E-3</v>
      </c>
      <c r="EP117" s="6">
        <f t="shared" si="255"/>
        <v>4.1427108642434938</v>
      </c>
      <c r="EQ117" s="8">
        <f t="shared" si="256"/>
        <v>-3.3184670414172843</v>
      </c>
      <c r="ER117" s="17">
        <v>1.4686300000000001</v>
      </c>
      <c r="ES117" s="17">
        <f t="shared" si="257"/>
        <v>0.3843299934448719</v>
      </c>
      <c r="ET117" s="17">
        <v>1.46875</v>
      </c>
      <c r="EU117" s="6">
        <f t="shared" si="258"/>
        <v>0.38441169891033206</v>
      </c>
      <c r="EV117" s="8">
        <f t="shared" si="259"/>
        <v>-2.3946006805852793E-3</v>
      </c>
      <c r="EW117" s="17">
        <v>0.77210000000000001</v>
      </c>
      <c r="EX117" s="6">
        <f t="shared" si="185"/>
        <v>6.3210000000000002E-3</v>
      </c>
      <c r="EY117" s="8">
        <f t="shared" si="260"/>
        <v>-5.2455904554671307E-4</v>
      </c>
      <c r="EZ117" s="6">
        <f t="shared" si="261"/>
        <v>-0.32574027223411173</v>
      </c>
      <c r="FA117" s="8">
        <f t="shared" si="262"/>
        <v>-0.63308046117951167</v>
      </c>
      <c r="FB117" s="6">
        <v>0.19718032140392389</v>
      </c>
      <c r="FC117" s="6">
        <f t="shared" si="263"/>
        <v>-1.6236366318339133</v>
      </c>
      <c r="FD117" s="6">
        <v>0.1974684544144073</v>
      </c>
      <c r="FE117" s="6">
        <f t="shared" si="264"/>
        <v>-1.622176431882288</v>
      </c>
      <c r="FF117" s="8">
        <f t="shared" si="265"/>
        <v>-2.2906624168907985E-3</v>
      </c>
      <c r="FG117" s="17">
        <v>1.7625</v>
      </c>
      <c r="FH117" s="6">
        <f t="shared" si="186"/>
        <v>1.6225E-2</v>
      </c>
      <c r="FI117" s="8">
        <f t="shared" si="266"/>
        <v>-1.3404252898181479E-3</v>
      </c>
      <c r="FJ117" s="6">
        <f t="shared" si="267"/>
        <v>0.70623503324368053</v>
      </c>
      <c r="FK117" s="8">
        <f t="shared" si="268"/>
        <v>-1.6400209922465225</v>
      </c>
      <c r="FL117" s="17">
        <v>1.4686300000000001</v>
      </c>
      <c r="FM117" s="17">
        <f t="shared" si="269"/>
        <v>0.3843299934448719</v>
      </c>
      <c r="FN117" s="17">
        <v>1.46875</v>
      </c>
      <c r="FO117" s="6">
        <f t="shared" si="270"/>
        <v>0.38441169891033206</v>
      </c>
      <c r="FP117" s="8">
        <f t="shared" si="271"/>
        <v>-2.3946006805852793E-3</v>
      </c>
      <c r="FQ117" s="17">
        <v>0.77210000000000001</v>
      </c>
      <c r="FR117" s="6">
        <f t="shared" si="187"/>
        <v>6.3210000000000002E-3</v>
      </c>
      <c r="FS117" s="8">
        <f t="shared" si="272"/>
        <v>-5.2455904554671307E-4</v>
      </c>
      <c r="FT117" s="6">
        <f t="shared" si="273"/>
        <v>-0.32574027223411173</v>
      </c>
      <c r="FU117" s="8">
        <f t="shared" si="274"/>
        <v>-0.63308046117951167</v>
      </c>
      <c r="FV117" s="6">
        <v>0.97379517192353759</v>
      </c>
      <c r="FW117" s="6">
        <f t="shared" si="275"/>
        <v>-2.6554293221245688E-2</v>
      </c>
      <c r="FX117" s="6">
        <v>0.97304660893256778</v>
      </c>
      <c r="FY117" s="6">
        <f t="shared" si="276"/>
        <v>-2.7323295648890446E-2</v>
      </c>
      <c r="FZ117" s="8">
        <f t="shared" si="277"/>
        <v>-9.4747430876818139E-4</v>
      </c>
      <c r="GA117" s="17">
        <v>0.28832999999999998</v>
      </c>
      <c r="GB117" s="6">
        <f t="shared" si="188"/>
        <v>1.4832999999999997E-3</v>
      </c>
      <c r="GC117" s="8">
        <f t="shared" si="278"/>
        <v>-1.2336618482877704E-4</v>
      </c>
      <c r="GD117" s="6">
        <f t="shared" si="279"/>
        <v>-0.23065972350727257</v>
      </c>
      <c r="GE117" s="8">
        <f t="shared" si="280"/>
        <v>-0.13910158055751365</v>
      </c>
      <c r="GG117" s="6">
        <v>5.1975051975051978E-4</v>
      </c>
      <c r="GH117" s="6">
        <f t="shared" si="281"/>
        <v>-7.5621616312256519</v>
      </c>
      <c r="GI117" s="8">
        <f t="shared" si="282"/>
        <v>-7.4837371643502459E-3</v>
      </c>
      <c r="GJ117" s="17">
        <v>4.8899999999999997</v>
      </c>
      <c r="GK117" s="6">
        <f t="shared" si="189"/>
        <v>4.7500000000000001E-2</v>
      </c>
      <c r="GL117" s="6">
        <f t="shared" si="283"/>
        <v>1.7565051342599016</v>
      </c>
      <c r="GM117" s="6">
        <v>0.1717416318889862</v>
      </c>
      <c r="GN117" s="6">
        <f t="shared" si="284"/>
        <v>-1.7617640716926541</v>
      </c>
      <c r="GO117" s="6">
        <v>0.17226232106251399</v>
      </c>
      <c r="GP117" s="6">
        <f t="shared" si="285"/>
        <v>-1.7587368415303344</v>
      </c>
      <c r="GQ117" s="8">
        <f t="shared" si="286"/>
        <v>1.8516821188963029E-4</v>
      </c>
      <c r="GR117" s="17">
        <v>1.93</v>
      </c>
      <c r="GS117" s="6">
        <f t="shared" si="190"/>
        <v>1.7899999999999999E-2</v>
      </c>
      <c r="GT117" s="8">
        <f t="shared" si="287"/>
        <v>-1.477687407656747E-3</v>
      </c>
      <c r="GU117" s="6">
        <f t="shared" si="288"/>
        <v>1.8640672847558521</v>
      </c>
      <c r="GV117" s="8">
        <f t="shared" si="289"/>
        <v>-1.8263207142373146</v>
      </c>
      <c r="GX117" s="6">
        <v>8.4299262381454167E-4</v>
      </c>
      <c r="GY117" s="6">
        <f t="shared" si="290"/>
        <v>-7.0785523499241378</v>
      </c>
      <c r="GZ117" s="8">
        <f t="shared" si="291"/>
        <v>1.1369140778889619E-3</v>
      </c>
      <c r="HA117" s="17">
        <v>2.64</v>
      </c>
      <c r="HB117" s="6">
        <f t="shared" si="191"/>
        <v>2.5000000000000001E-2</v>
      </c>
      <c r="HC117" s="6">
        <f t="shared" si="292"/>
        <v>2.9547656311555848</v>
      </c>
      <c r="HD117" s="17">
        <v>1.4686300000000001</v>
      </c>
      <c r="HE117" s="17">
        <f t="shared" si="293"/>
        <v>0.3843299934448719</v>
      </c>
      <c r="HF117" s="17">
        <v>1.46875</v>
      </c>
      <c r="HG117" s="6">
        <f t="shared" si="294"/>
        <v>0.38441169891033206</v>
      </c>
      <c r="HH117" s="8">
        <f t="shared" si="295"/>
        <v>-2.3946006805852793E-3</v>
      </c>
      <c r="HI117" s="17">
        <v>0.77210000000000001</v>
      </c>
      <c r="HJ117" s="6">
        <f t="shared" si="192"/>
        <v>6.3210000000000002E-3</v>
      </c>
      <c r="HK117" s="8">
        <f t="shared" si="296"/>
        <v>-5.2455904554671307E-4</v>
      </c>
      <c r="HL117" s="6">
        <f t="shared" si="297"/>
        <v>-0.32574027223411173</v>
      </c>
      <c r="HM117" s="8">
        <f t="shared" si="298"/>
        <v>-0.63308046117951167</v>
      </c>
      <c r="HO117" s="6">
        <v>3.319613371269875E-2</v>
      </c>
      <c r="HP117" s="6">
        <f t="shared" si="299"/>
        <v>-3.4053218642778234</v>
      </c>
      <c r="HQ117" s="8">
        <f t="shared" si="300"/>
        <v>2.2947825622368079E-3</v>
      </c>
      <c r="HR117" s="17">
        <v>10.91</v>
      </c>
      <c r="HS117" s="6">
        <f t="shared" si="193"/>
        <v>0.10769999999999999</v>
      </c>
      <c r="HT117" s="6">
        <f t="shared" si="301"/>
        <v>11.687913024894723</v>
      </c>
    </row>
    <row r="118" spans="1:228" x14ac:dyDescent="0.25">
      <c r="A118" s="7" t="s">
        <v>116</v>
      </c>
      <c r="B118" s="8">
        <v>0.05</v>
      </c>
      <c r="C118" s="14">
        <v>1.6299399999999999</v>
      </c>
      <c r="D118" s="14">
        <f t="shared" si="194"/>
        <v>0.48854320432522214</v>
      </c>
      <c r="E118" s="8">
        <v>1.619552533830428</v>
      </c>
      <c r="F118" s="8">
        <f t="shared" si="303"/>
        <v>0.48214989740534592</v>
      </c>
      <c r="G118" s="8">
        <f t="shared" si="302"/>
        <v>-1.2444602026351337E-4</v>
      </c>
      <c r="H118" s="8">
        <v>0.46</v>
      </c>
      <c r="I118" s="8">
        <f t="shared" si="168"/>
        <v>4.1000000000000003E-3</v>
      </c>
      <c r="J118" s="8">
        <f t="shared" si="195"/>
        <v>-3.4087038503982647E-4</v>
      </c>
      <c r="K118" s="8">
        <f t="shared" si="169"/>
        <v>0.36022159189459468</v>
      </c>
      <c r="L118" s="8">
        <f t="shared" si="196"/>
        <v>-0.33325333412521718</v>
      </c>
      <c r="M118" s="14">
        <v>0.14751046586755329</v>
      </c>
      <c r="N118" s="14">
        <f t="shared" si="197"/>
        <v>-1.9138561506851923</v>
      </c>
      <c r="O118" s="10">
        <v>0.14376266279504232</v>
      </c>
      <c r="P118" s="10">
        <f t="shared" si="304"/>
        <v>-1.9395915141752962</v>
      </c>
      <c r="Q118" s="8">
        <f t="shared" si="198"/>
        <v>-3.1595764889604805E-3</v>
      </c>
      <c r="R118" s="8">
        <v>0.17549999999999999</v>
      </c>
      <c r="S118" s="8">
        <f t="shared" si="170"/>
        <v>1.255E-3</v>
      </c>
      <c r="T118" s="8">
        <f t="shared" si="199"/>
        <v>-1.0447537078683844E-4</v>
      </c>
      <c r="U118" s="8">
        <f t="shared" si="305"/>
        <v>0.93372196849168465</v>
      </c>
      <c r="V118" s="8">
        <f t="shared" si="200"/>
        <v>0.18376186097970376</v>
      </c>
      <c r="W118" s="14">
        <v>0.13172540522027781</v>
      </c>
      <c r="X118" s="14">
        <f t="shared" si="201"/>
        <v>-2.0270357866320561</v>
      </c>
      <c r="Y118" s="8">
        <v>0.13363454559911375</v>
      </c>
      <c r="Z118" s="8">
        <f t="shared" si="306"/>
        <v>-2.0126464764606391</v>
      </c>
      <c r="AA118" s="8">
        <f t="shared" si="202"/>
        <v>4.4342546421005657E-4</v>
      </c>
      <c r="AB118" s="9">
        <v>6.95</v>
      </c>
      <c r="AC118" s="13">
        <f t="shared" si="171"/>
        <v>6.9000000000000006E-2</v>
      </c>
      <c r="AD118" s="8">
        <f t="shared" si="203"/>
        <v>-5.5733188895428221E-3</v>
      </c>
      <c r="AE118" s="13">
        <f t="shared" si="204"/>
        <v>7.077370185684023</v>
      </c>
      <c r="AF118" s="8">
        <f t="shared" si="205"/>
        <v>-7.0725351330980288</v>
      </c>
      <c r="AG118" s="14">
        <v>0.74939</v>
      </c>
      <c r="AH118" s="14">
        <f t="shared" si="206"/>
        <v>-0.2884957367201223</v>
      </c>
      <c r="AI118" s="10">
        <v>0.73819805853910614</v>
      </c>
      <c r="AJ118" s="10">
        <f t="shared" si="307"/>
        <v>-0.30354311838278031</v>
      </c>
      <c r="AK118" s="8">
        <f t="shared" si="207"/>
        <v>-1.8682847262889712E-3</v>
      </c>
      <c r="AL118" s="9">
        <v>2.6</v>
      </c>
      <c r="AM118" s="13">
        <f t="shared" si="172"/>
        <v>2.5500000000000002E-2</v>
      </c>
      <c r="AN118" s="8">
        <f t="shared" si="208"/>
        <v>-2.0996110218947095E-3</v>
      </c>
      <c r="AO118" s="13">
        <f t="shared" si="209"/>
        <v>1.8026861094844118</v>
      </c>
      <c r="AP118" s="8">
        <f t="shared" si="210"/>
        <v>-2.3692819054283478</v>
      </c>
      <c r="AQ118" s="14">
        <v>0.94907275591746865</v>
      </c>
      <c r="AR118" s="14">
        <f t="shared" si="211"/>
        <v>-5.2269817433681191E-2</v>
      </c>
      <c r="AS118" s="10">
        <v>0.9487260980318678</v>
      </c>
      <c r="AT118" s="10">
        <f t="shared" si="308"/>
        <v>-5.2635143704940081E-2</v>
      </c>
      <c r="AU118" s="8">
        <f t="shared" si="212"/>
        <v>1.297756989424359E-3</v>
      </c>
      <c r="AV118" s="6">
        <v>0.22</v>
      </c>
      <c r="AW118" s="6">
        <f t="shared" si="173"/>
        <v>1.6999999999999999E-3</v>
      </c>
      <c r="AX118" s="8">
        <f t="shared" si="213"/>
        <v>-1.4149161053400583E-4</v>
      </c>
      <c r="AY118" s="6">
        <f t="shared" si="214"/>
        <v>0.68910279576974365</v>
      </c>
      <c r="AZ118" s="8">
        <f t="shared" si="215"/>
        <v>-0.16561599665800492</v>
      </c>
      <c r="BA118" s="17">
        <v>1.4801500000000001</v>
      </c>
      <c r="BB118" s="17">
        <f t="shared" si="216"/>
        <v>0.3921434339916739</v>
      </c>
      <c r="BC118" s="17">
        <v>1.4809000000000001</v>
      </c>
      <c r="BD118" s="15">
        <f t="shared" si="309"/>
        <v>0.39265001106132069</v>
      </c>
      <c r="BE118" s="8">
        <f t="shared" si="217"/>
        <v>-6.5587867463071658E-3</v>
      </c>
      <c r="BF118" s="8">
        <v>0.39</v>
      </c>
      <c r="BG118" s="8">
        <f t="shared" si="174"/>
        <v>3.4000000000000002E-3</v>
      </c>
      <c r="BH118" s="8">
        <f t="shared" si="218"/>
        <v>-2.8276338479416019E-4</v>
      </c>
      <c r="BI118" s="8">
        <f t="shared" si="219"/>
        <v>-2.2835146985228665</v>
      </c>
      <c r="BJ118" s="8">
        <f t="shared" si="220"/>
        <v>-0.346078755469241</v>
      </c>
      <c r="BK118" s="17">
        <v>1.4801500000000001</v>
      </c>
      <c r="BL118" s="17">
        <f t="shared" si="221"/>
        <v>0.3921434339916739</v>
      </c>
      <c r="BM118" s="17">
        <v>1.4809000000000001</v>
      </c>
      <c r="BN118" s="8">
        <f t="shared" si="310"/>
        <v>0.39265001106132069</v>
      </c>
      <c r="BO118" s="8">
        <f t="shared" si="222"/>
        <v>-6.5587867463071658E-3</v>
      </c>
      <c r="BP118" s="8">
        <v>0.4</v>
      </c>
      <c r="BQ118" s="8">
        <f t="shared" si="175"/>
        <v>3.5000000000000005E-3</v>
      </c>
      <c r="BR118" s="8">
        <f t="shared" si="223"/>
        <v>-2.9106665830513911E-4</v>
      </c>
      <c r="BS118" s="8">
        <f t="shared" si="224"/>
        <v>-2.2735146985228663</v>
      </c>
      <c r="BT118" s="8">
        <f t="shared" si="225"/>
        <v>-0.356078755469241</v>
      </c>
      <c r="BU118" s="14">
        <v>0.12911555842479019</v>
      </c>
      <c r="BV118" s="14">
        <f t="shared" si="226"/>
        <v>-2.0470474738688318</v>
      </c>
      <c r="BW118" s="10">
        <v>0.12905723688455831</v>
      </c>
      <c r="BX118" s="10">
        <f t="shared" si="311"/>
        <v>-2.0474992762452526</v>
      </c>
      <c r="BY118" s="8">
        <f t="shared" si="227"/>
        <v>-2.0114204300414329E-4</v>
      </c>
      <c r="BZ118" s="8">
        <v>0.03</v>
      </c>
      <c r="CA118" s="8">
        <f t="shared" si="176"/>
        <v>-2.0000000000000004E-4</v>
      </c>
      <c r="CB118" s="8">
        <f t="shared" si="228"/>
        <v>1.6660557945913368E-5</v>
      </c>
      <c r="CC118" s="8">
        <f t="shared" si="229"/>
        <v>-0.10045681720165732</v>
      </c>
      <c r="CD118" s="8">
        <f t="shared" si="230"/>
        <v>2.542176324183075E-2</v>
      </c>
      <c r="CE118" s="17">
        <v>1.4801500000000001</v>
      </c>
      <c r="CF118" s="17">
        <f t="shared" si="231"/>
        <v>0.3921434339916739</v>
      </c>
      <c r="CG118" s="17">
        <v>1.4809000000000001</v>
      </c>
      <c r="CH118" s="8">
        <f t="shared" si="312"/>
        <v>0.39265001106132069</v>
      </c>
      <c r="CI118" s="8">
        <f t="shared" si="232"/>
        <v>-6.5587867463071658E-3</v>
      </c>
      <c r="CJ118" s="8">
        <v>0.35</v>
      </c>
      <c r="CK118" s="8">
        <f t="shared" si="177"/>
        <v>3.0000000000000001E-3</v>
      </c>
      <c r="CL118" s="8">
        <f t="shared" si="233"/>
        <v>-2.4954270719090843E-4</v>
      </c>
      <c r="CM118" s="8">
        <f t="shared" si="234"/>
        <v>-2.3235146985228665</v>
      </c>
      <c r="CN118" s="8">
        <f t="shared" si="235"/>
        <v>-0.30607875546924096</v>
      </c>
      <c r="CO118" s="14">
        <v>5.547388566832164E-3</v>
      </c>
      <c r="CP118" s="8">
        <v>5.5232659292370218E-3</v>
      </c>
      <c r="CQ118" s="8">
        <f t="shared" si="313"/>
        <v>-5.1987859398039777</v>
      </c>
      <c r="CR118" s="8">
        <f t="shared" si="236"/>
        <v>-4.7754514055322606E-3</v>
      </c>
      <c r="CS118" s="9">
        <v>6.8035483870967699</v>
      </c>
      <c r="CT118" s="13">
        <f t="shared" si="178"/>
        <v>6.7535483870967694E-2</v>
      </c>
      <c r="CU118" s="13">
        <f t="shared" si="237"/>
        <v>4.843367824883865</v>
      </c>
      <c r="CV118" s="14">
        <v>7.5512731446521875E-2</v>
      </c>
      <c r="CW118" s="10">
        <v>7.5643766272865218E-2</v>
      </c>
      <c r="CX118" s="10">
        <f t="shared" si="314"/>
        <v>-2.5817202443523373</v>
      </c>
      <c r="CY118" s="8">
        <f t="shared" si="238"/>
        <v>3.7097339040472743E-3</v>
      </c>
      <c r="CZ118" s="8">
        <v>4.6399999999999997</v>
      </c>
      <c r="DA118" s="8">
        <f t="shared" si="179"/>
        <v>4.5899999999999996E-2</v>
      </c>
      <c r="DB118" s="8">
        <f t="shared" si="239"/>
        <v>6.0738935616189096</v>
      </c>
      <c r="DC118" s="13"/>
      <c r="DD118" s="12">
        <v>1.3290802764486976E-2</v>
      </c>
      <c r="DE118" s="12">
        <f t="shared" si="315"/>
        <v>-4.3206830044328299</v>
      </c>
      <c r="DF118" s="8">
        <f t="shared" si="240"/>
        <v>-1.0317420640899577E-3</v>
      </c>
      <c r="DG118" s="9">
        <v>7.2560000000000002</v>
      </c>
      <c r="DH118" s="13">
        <f t="shared" si="180"/>
        <v>7.2059999999999999E-2</v>
      </c>
      <c r="DI118" s="13">
        <f t="shared" si="241"/>
        <v>6.7933031743640164</v>
      </c>
      <c r="DJ118" s="6">
        <v>1.0868101567625838E-2</v>
      </c>
      <c r="DK118" s="6">
        <f t="shared" si="242"/>
        <v>-4.521923241894366</v>
      </c>
      <c r="DL118" s="17">
        <v>1.1049724E-2</v>
      </c>
      <c r="DM118" s="17">
        <f t="shared" si="316"/>
        <v>-4.5053498287058806</v>
      </c>
      <c r="DN118" s="8">
        <f t="shared" si="243"/>
        <v>1.5923299865638896E-4</v>
      </c>
      <c r="DO118" s="16">
        <v>0.15</v>
      </c>
      <c r="DP118" s="11">
        <f t="shared" si="181"/>
        <v>1E-3</v>
      </c>
      <c r="DQ118" s="8">
        <f t="shared" si="244"/>
        <v>-8.3257023662186569E-5</v>
      </c>
      <c r="DR118" s="11">
        <f t="shared" si="245"/>
        <v>0.16369319946255559</v>
      </c>
      <c r="DS118" s="8">
        <f t="shared" si="246"/>
        <v>-0.2986997708798621</v>
      </c>
      <c r="DT118" s="6">
        <v>0.27126000271260003</v>
      </c>
      <c r="DU118" s="6">
        <v>0.27103943623797266</v>
      </c>
      <c r="DV118" s="6">
        <f t="shared" si="317"/>
        <v>-1.3054909475162841</v>
      </c>
      <c r="DW118" s="8">
        <f t="shared" si="247"/>
        <v>-9.955361976313748E-4</v>
      </c>
      <c r="DX118" s="17">
        <v>1.98</v>
      </c>
      <c r="DY118" s="17">
        <f t="shared" si="182"/>
        <v>1.9299999999999998E-2</v>
      </c>
      <c r="DZ118" s="18">
        <f t="shared" si="248"/>
        <v>1.5317855209474498</v>
      </c>
      <c r="EB118" s="6">
        <v>8.7108013937282226E-3</v>
      </c>
      <c r="EC118" s="6">
        <f t="shared" si="318"/>
        <v>-4.7431914838854663</v>
      </c>
      <c r="ED118" s="8">
        <f t="shared" si="249"/>
        <v>4.7140943330936658E-4</v>
      </c>
      <c r="EE118" s="17">
        <v>8.5</v>
      </c>
      <c r="EF118" s="17">
        <f t="shared" si="183"/>
        <v>8.4499999999999992E-2</v>
      </c>
      <c r="EG118" s="18">
        <f t="shared" si="250"/>
        <v>8.6385637733237459</v>
      </c>
      <c r="EH118" s="17">
        <v>0.90771999999999997</v>
      </c>
      <c r="EI118" s="17">
        <f t="shared" si="251"/>
        <v>-9.6819317980715469E-2</v>
      </c>
      <c r="EJ118" s="17">
        <v>0.91659999999999997</v>
      </c>
      <c r="EK118" s="6">
        <f t="shared" si="252"/>
        <v>-8.7084106907113407E-2</v>
      </c>
      <c r="EL118" s="8">
        <f t="shared" si="253"/>
        <v>-2.8780045444734004E-3</v>
      </c>
      <c r="EM118" s="17">
        <v>3.78</v>
      </c>
      <c r="EN118" s="29">
        <f t="shared" si="184"/>
        <v>3.73E-2</v>
      </c>
      <c r="EO118" s="8">
        <f t="shared" si="254"/>
        <v>-3.0550518021252859E-3</v>
      </c>
      <c r="EP118" s="6">
        <f t="shared" si="255"/>
        <v>2.5787981822106398</v>
      </c>
      <c r="EQ118" s="8">
        <f t="shared" si="256"/>
        <v>-3.8467600021161785</v>
      </c>
      <c r="ER118" s="17">
        <v>1.4801500000000001</v>
      </c>
      <c r="ES118" s="17">
        <f t="shared" si="257"/>
        <v>0.3921434339916739</v>
      </c>
      <c r="ET118" s="17">
        <v>1.4809000000000001</v>
      </c>
      <c r="EU118" s="6">
        <f t="shared" si="258"/>
        <v>0.39265001106132069</v>
      </c>
      <c r="EV118" s="8">
        <f t="shared" si="259"/>
        <v>-6.5587867463071658E-3</v>
      </c>
      <c r="EW118" s="17">
        <v>0.73750000000000004</v>
      </c>
      <c r="EX118" s="6">
        <f t="shared" si="185"/>
        <v>6.875E-3</v>
      </c>
      <c r="EY118" s="8">
        <f t="shared" si="260"/>
        <v>-5.7085852858573816E-4</v>
      </c>
      <c r="EZ118" s="6">
        <f t="shared" si="261"/>
        <v>-1.9360146985228663</v>
      </c>
      <c r="FA118" s="8">
        <f t="shared" si="262"/>
        <v>-0.69357875546924097</v>
      </c>
      <c r="FB118" s="6">
        <v>0.19864721248299083</v>
      </c>
      <c r="FC118" s="6">
        <f t="shared" si="263"/>
        <v>-1.6162248291230745</v>
      </c>
      <c r="FD118" s="6">
        <v>0.19892184360764656</v>
      </c>
      <c r="FE118" s="6">
        <f t="shared" si="264"/>
        <v>-1.6148432770926511</v>
      </c>
      <c r="FF118" s="8">
        <f t="shared" si="265"/>
        <v>-6.5714180351233997E-3</v>
      </c>
      <c r="FG118" s="17">
        <v>1.5828</v>
      </c>
      <c r="FH118" s="6">
        <f t="shared" si="186"/>
        <v>1.5328E-2</v>
      </c>
      <c r="FI118" s="8">
        <f t="shared" si="266"/>
        <v>-1.2678698520502962E-3</v>
      </c>
      <c r="FJ118" s="6">
        <f t="shared" si="267"/>
        <v>-1.0957672140493599</v>
      </c>
      <c r="FK118" s="8">
        <f t="shared" si="268"/>
        <v>-1.5493773646902733</v>
      </c>
      <c r="FL118" s="17">
        <v>1.4801500000000001</v>
      </c>
      <c r="FM118" s="17">
        <f t="shared" si="269"/>
        <v>0.3921434339916739</v>
      </c>
      <c r="FN118" s="17">
        <v>1.4809000000000001</v>
      </c>
      <c r="FO118" s="6">
        <f t="shared" si="270"/>
        <v>0.39265001106132069</v>
      </c>
      <c r="FP118" s="8">
        <f t="shared" si="271"/>
        <v>-6.5587867463071658E-3</v>
      </c>
      <c r="FQ118" s="17">
        <v>0.73750000000000004</v>
      </c>
      <c r="FR118" s="6">
        <f t="shared" si="187"/>
        <v>6.875E-3</v>
      </c>
      <c r="FS118" s="8">
        <f t="shared" si="272"/>
        <v>-5.7085852858573816E-4</v>
      </c>
      <c r="FT118" s="6">
        <f t="shared" si="273"/>
        <v>-1.9360146985228663</v>
      </c>
      <c r="FU118" s="8">
        <f t="shared" si="274"/>
        <v>-0.69357875546924097</v>
      </c>
      <c r="FV118" s="6">
        <v>0.97950867844689105</v>
      </c>
      <c r="FW118" s="6">
        <f t="shared" si="275"/>
        <v>-2.0704181558291571E-2</v>
      </c>
      <c r="FX118" s="6">
        <v>0.97866510080250535</v>
      </c>
      <c r="FY118" s="6">
        <f t="shared" si="276"/>
        <v>-2.1565777914560578E-2</v>
      </c>
      <c r="FZ118" s="8">
        <f t="shared" si="277"/>
        <v>-3.279129317955487E-3</v>
      </c>
      <c r="GA118" s="17">
        <v>0.26183000000000001</v>
      </c>
      <c r="GB118" s="6">
        <f t="shared" si="188"/>
        <v>2.1183E-3</v>
      </c>
      <c r="GC118" s="8">
        <f t="shared" si="278"/>
        <v>-1.7627314091850366E-4</v>
      </c>
      <c r="GD118" s="6">
        <f t="shared" si="279"/>
        <v>-1.0998217271821948</v>
      </c>
      <c r="GE118" s="8">
        <f t="shared" si="280"/>
        <v>-0.20149035376095631</v>
      </c>
      <c r="GG118" s="6">
        <v>5.0408307289041235E-4</v>
      </c>
      <c r="GH118" s="6">
        <f t="shared" si="281"/>
        <v>-7.5927694763118936</v>
      </c>
      <c r="GI118" s="8">
        <f t="shared" si="282"/>
        <v>-2.2358151123436087E-4</v>
      </c>
      <c r="GJ118" s="17">
        <v>4.41</v>
      </c>
      <c r="GK118" s="6">
        <f t="shared" si="189"/>
        <v>4.36E-2</v>
      </c>
      <c r="GL118" s="6">
        <f t="shared" si="283"/>
        <v>4.270567395506256</v>
      </c>
      <c r="GM118" s="6">
        <v>0.17604858941067736</v>
      </c>
      <c r="GN118" s="6">
        <f t="shared" si="284"/>
        <v>-1.7369952458489755</v>
      </c>
      <c r="GO118" s="6">
        <v>0.17722640673460346</v>
      </c>
      <c r="GP118" s="6">
        <f t="shared" si="285"/>
        <v>-1.7303272297095535</v>
      </c>
      <c r="GQ118" s="8">
        <f t="shared" si="286"/>
        <v>-4.4374486067124685E-3</v>
      </c>
      <c r="GR118" s="17">
        <v>2.0299999999999998</v>
      </c>
      <c r="GS118" s="6">
        <f t="shared" si="190"/>
        <v>1.9799999999999998E-2</v>
      </c>
      <c r="GT118" s="8">
        <f t="shared" si="287"/>
        <v>-1.6344711558182734E-3</v>
      </c>
      <c r="GU118" s="6">
        <f t="shared" si="288"/>
        <v>0.2050205573150124</v>
      </c>
      <c r="GV118" s="8">
        <f t="shared" si="289"/>
        <v>-2.0599868549846705</v>
      </c>
      <c r="GX118" s="6">
        <v>8.3998320033599333E-4</v>
      </c>
      <c r="GY118" s="6">
        <f t="shared" si="290"/>
        <v>-7.0821286659269171</v>
      </c>
      <c r="GZ118" s="8">
        <f t="shared" si="291"/>
        <v>2.9840719109661684E-3</v>
      </c>
      <c r="HA118" s="17">
        <v>2.79</v>
      </c>
      <c r="HB118" s="6">
        <f t="shared" si="191"/>
        <v>2.7400000000000001E-2</v>
      </c>
      <c r="HC118" s="6">
        <f t="shared" si="292"/>
        <v>3.9336287643864676</v>
      </c>
      <c r="HD118" s="17">
        <v>1.4801500000000001</v>
      </c>
      <c r="HE118" s="17">
        <f t="shared" si="293"/>
        <v>0.3921434339916739</v>
      </c>
      <c r="HF118" s="17">
        <v>1.4809000000000001</v>
      </c>
      <c r="HG118" s="6">
        <f t="shared" si="294"/>
        <v>0.39265001106132069</v>
      </c>
      <c r="HH118" s="8">
        <f t="shared" si="295"/>
        <v>-6.5587867463071658E-3</v>
      </c>
      <c r="HI118" s="17">
        <v>0.73750000000000004</v>
      </c>
      <c r="HJ118" s="6">
        <f t="shared" si="192"/>
        <v>6.875E-3</v>
      </c>
      <c r="HK118" s="8">
        <f t="shared" si="296"/>
        <v>-5.7085852858573816E-4</v>
      </c>
      <c r="HL118" s="6">
        <f t="shared" si="297"/>
        <v>-1.9360146985228663</v>
      </c>
      <c r="HM118" s="8">
        <f t="shared" si="298"/>
        <v>-0.69357875546924097</v>
      </c>
      <c r="HO118" s="6">
        <v>3.4157100116851441E-2</v>
      </c>
      <c r="HP118" s="6">
        <f t="shared" si="299"/>
        <v>-3.3767848048581026</v>
      </c>
      <c r="HQ118" s="8">
        <f t="shared" si="300"/>
        <v>-4.2300824459885478E-3</v>
      </c>
      <c r="HR118" s="17">
        <v>9.5399999999999991</v>
      </c>
      <c r="HS118" s="6">
        <f t="shared" si="193"/>
        <v>9.4899999999999984E-2</v>
      </c>
      <c r="HT118" s="6">
        <f t="shared" si="301"/>
        <v>7.7979670216045793</v>
      </c>
    </row>
    <row r="119" spans="1:228" x14ac:dyDescent="0.25">
      <c r="A119" s="7" t="s">
        <v>117</v>
      </c>
      <c r="B119" s="8">
        <v>0.06</v>
      </c>
      <c r="C119" s="14">
        <v>1.6600600000000001</v>
      </c>
      <c r="D119" s="14">
        <f t="shared" si="194"/>
        <v>0.50685374629356561</v>
      </c>
      <c r="E119" s="8">
        <v>1.6587676152826905</v>
      </c>
      <c r="F119" s="8">
        <f t="shared" si="303"/>
        <v>0.50607492622066752</v>
      </c>
      <c r="G119" s="8">
        <f t="shared" si="302"/>
        <v>-7.1230493134750716E-3</v>
      </c>
      <c r="H119" s="8">
        <v>0.46</v>
      </c>
      <c r="I119" s="8">
        <f t="shared" si="168"/>
        <v>4.0000000000000001E-3</v>
      </c>
      <c r="J119" s="8">
        <f t="shared" si="195"/>
        <v>-3.3254125087589514E-4</v>
      </c>
      <c r="K119" s="8">
        <f t="shared" si="169"/>
        <v>-2.4492197253900287</v>
      </c>
      <c r="L119" s="8">
        <f t="shared" si="196"/>
        <v>-0.39065375878470887</v>
      </c>
      <c r="M119" s="14">
        <v>0.14536785335290953</v>
      </c>
      <c r="N119" s="14">
        <f t="shared" si="197"/>
        <v>-1.9284878294348726</v>
      </c>
      <c r="O119" s="10">
        <v>0.14442220502956107</v>
      </c>
      <c r="P119" s="10">
        <f t="shared" si="304"/>
        <v>-1.9350142899025451</v>
      </c>
      <c r="Q119" s="8">
        <f t="shared" si="198"/>
        <v>-5.6460582847599472E-3</v>
      </c>
      <c r="R119" s="8">
        <v>0.17710000000000001</v>
      </c>
      <c r="S119" s="8">
        <f t="shared" si="170"/>
        <v>1.1710000000000002E-3</v>
      </c>
      <c r="T119" s="8">
        <f t="shared" si="199"/>
        <v>-9.7477418812719208E-5</v>
      </c>
      <c r="U119" s="8">
        <f t="shared" si="305"/>
        <v>-0.4496945659831641</v>
      </c>
      <c r="V119" s="8">
        <f t="shared" si="200"/>
        <v>-3.8754355778222206E-2</v>
      </c>
      <c r="W119" s="14">
        <v>0.13103154584466209</v>
      </c>
      <c r="X119" s="14">
        <f t="shared" si="201"/>
        <v>-2.0323171767960524</v>
      </c>
      <c r="Y119" s="8">
        <v>0.13302926391050429</v>
      </c>
      <c r="Z119" s="8">
        <f t="shared" si="306"/>
        <v>-2.0171861455610141</v>
      </c>
      <c r="AA119" s="8">
        <f t="shared" si="202"/>
        <v>-2.3388069977769987E-3</v>
      </c>
      <c r="AB119" s="9">
        <v>7.01</v>
      </c>
      <c r="AC119" s="13">
        <f t="shared" si="171"/>
        <v>6.9500000000000006E-2</v>
      </c>
      <c r="AD119" s="8">
        <f t="shared" si="203"/>
        <v>-5.6119909940595125E-3</v>
      </c>
      <c r="AE119" s="13">
        <f t="shared" si="204"/>
        <v>6.0144772008892016</v>
      </c>
      <c r="AF119" s="8">
        <f t="shared" si="205"/>
        <v>-7.1314213452572712</v>
      </c>
      <c r="AG119" s="14">
        <v>0.72838999999999998</v>
      </c>
      <c r="AH119" s="14">
        <f t="shared" si="206"/>
        <v>-0.31691865994340718</v>
      </c>
      <c r="AI119" s="10">
        <v>0.7294100312843963</v>
      </c>
      <c r="AJ119" s="10">
        <f t="shared" si="307"/>
        <v>-0.31551924791298924</v>
      </c>
      <c r="AK119" s="8">
        <f t="shared" si="207"/>
        <v>-5.4113100343350373E-3</v>
      </c>
      <c r="AL119" s="9">
        <v>2.6292499999999999</v>
      </c>
      <c r="AM119" s="13">
        <f t="shared" si="172"/>
        <v>2.5692499999999997E-2</v>
      </c>
      <c r="AN119" s="8">
        <f t="shared" si="208"/>
        <v>-2.1150869581088028E-3</v>
      </c>
      <c r="AO119" s="13">
        <f t="shared" si="209"/>
        <v>0.40472598626598472</v>
      </c>
      <c r="AP119" s="8">
        <f t="shared" si="210"/>
        <v>-2.5860416519117404</v>
      </c>
      <c r="AQ119" s="14">
        <v>0.94680830918972159</v>
      </c>
      <c r="AR119" s="14">
        <f t="shared" si="211"/>
        <v>-5.4658625303798725E-2</v>
      </c>
      <c r="AS119" s="10">
        <v>0.9444993303499748</v>
      </c>
      <c r="AT119" s="10">
        <f t="shared" si="308"/>
        <v>-5.7100301040321454E-2</v>
      </c>
      <c r="AU119" s="8">
        <f t="shared" si="212"/>
        <v>2.509990317498545E-4</v>
      </c>
      <c r="AV119" s="6">
        <v>0.22</v>
      </c>
      <c r="AW119" s="6">
        <f t="shared" si="173"/>
        <v>1.6000000000000001E-3</v>
      </c>
      <c r="AX119" s="8">
        <f t="shared" si="213"/>
        <v>-1.331624763700745E-4</v>
      </c>
      <c r="AY119" s="6">
        <f t="shared" si="214"/>
        <v>0.26039961269994177</v>
      </c>
      <c r="AZ119" s="8">
        <f t="shared" si="215"/>
        <v>-0.13069595606633552</v>
      </c>
      <c r="BA119" s="17">
        <v>1.4961899999999999</v>
      </c>
      <c r="BB119" s="17">
        <f t="shared" si="216"/>
        <v>0.40292187683538266</v>
      </c>
      <c r="BC119" s="17">
        <v>1.4966999999999999</v>
      </c>
      <c r="BD119" s="15">
        <f t="shared" si="309"/>
        <v>0.40326268455296427</v>
      </c>
      <c r="BE119" s="8">
        <f t="shared" si="217"/>
        <v>-1.1201834992872972E-2</v>
      </c>
      <c r="BF119" s="8">
        <v>0.4</v>
      </c>
      <c r="BG119" s="8">
        <f t="shared" si="174"/>
        <v>3.4000000000000002E-3</v>
      </c>
      <c r="BH119" s="8">
        <f t="shared" si="218"/>
        <v>-2.8273752414120779E-4</v>
      </c>
      <c r="BI119" s="8">
        <f t="shared" si="219"/>
        <v>-4.140733997149189</v>
      </c>
      <c r="BJ119" s="8">
        <f t="shared" si="220"/>
        <v>-0.34408961595286253</v>
      </c>
      <c r="BK119" s="17">
        <v>1.4961899999999999</v>
      </c>
      <c r="BL119" s="17">
        <f t="shared" si="221"/>
        <v>0.40292187683538266</v>
      </c>
      <c r="BM119" s="17">
        <v>1.4966999999999999</v>
      </c>
      <c r="BN119" s="8">
        <f t="shared" si="310"/>
        <v>0.40326268455296427</v>
      </c>
      <c r="BO119" s="8">
        <f t="shared" si="222"/>
        <v>-1.1201834992872972E-2</v>
      </c>
      <c r="BP119" s="8">
        <v>0.46</v>
      </c>
      <c r="BQ119" s="8">
        <f t="shared" si="175"/>
        <v>4.0000000000000001E-3</v>
      </c>
      <c r="BR119" s="8">
        <f t="shared" si="223"/>
        <v>-3.3254125087589514E-4</v>
      </c>
      <c r="BS119" s="8">
        <f t="shared" si="224"/>
        <v>-4.0807339971491885</v>
      </c>
      <c r="BT119" s="8">
        <f t="shared" si="225"/>
        <v>-0.40408961595286252</v>
      </c>
      <c r="BU119" s="14">
        <v>0.12912389437665439</v>
      </c>
      <c r="BV119" s="14">
        <f t="shared" si="226"/>
        <v>-2.0469829140056763</v>
      </c>
      <c r="BW119" s="10">
        <v>0.12902393393974582</v>
      </c>
      <c r="BX119" s="10">
        <f t="shared" si="311"/>
        <v>-2.0477573574132122</v>
      </c>
      <c r="BY119" s="8">
        <f t="shared" si="227"/>
        <v>-1.5471795100219232E-4</v>
      </c>
      <c r="BZ119" s="8">
        <v>0.04</v>
      </c>
      <c r="CA119" s="8">
        <f t="shared" si="176"/>
        <v>-1.9999999999999998E-4</v>
      </c>
      <c r="CB119" s="8">
        <f t="shared" si="228"/>
        <v>1.6659031484955733E-5</v>
      </c>
      <c r="CC119" s="8">
        <f t="shared" si="229"/>
        <v>-8.1887180400876933E-2</v>
      </c>
      <c r="CD119" s="8">
        <f t="shared" si="230"/>
        <v>2.9293716743985489E-2</v>
      </c>
      <c r="CE119" s="17">
        <v>1.4961899999999999</v>
      </c>
      <c r="CF119" s="17">
        <f t="shared" si="231"/>
        <v>0.40292187683538266</v>
      </c>
      <c r="CG119" s="17">
        <v>1.4966999999999999</v>
      </c>
      <c r="CH119" s="8">
        <f t="shared" si="312"/>
        <v>0.40326268455296427</v>
      </c>
      <c r="CI119" s="8">
        <f t="shared" si="232"/>
        <v>-1.1201834992872972E-2</v>
      </c>
      <c r="CJ119" s="8">
        <v>0.41</v>
      </c>
      <c r="CK119" s="8">
        <f t="shared" si="177"/>
        <v>3.4999999999999996E-3</v>
      </c>
      <c r="CL119" s="8">
        <f t="shared" si="233"/>
        <v>-2.9104003958591029E-4</v>
      </c>
      <c r="CM119" s="8">
        <f t="shared" si="234"/>
        <v>-4.1307339971491883</v>
      </c>
      <c r="CN119" s="8">
        <f t="shared" si="235"/>
        <v>-0.35408961595286248</v>
      </c>
      <c r="CO119" s="14">
        <v>5.5067534824709023E-3</v>
      </c>
      <c r="CP119" s="8">
        <v>5.5103067532666474E-3</v>
      </c>
      <c r="CQ119" s="8">
        <f t="shared" si="313"/>
        <v>-5.2011349852677373</v>
      </c>
      <c r="CR119" s="8">
        <f t="shared" si="236"/>
        <v>-1.0420589319149798E-2</v>
      </c>
      <c r="CS119" s="9">
        <v>6.46</v>
      </c>
      <c r="CT119" s="13">
        <f t="shared" si="178"/>
        <v>6.4000000000000001E-2</v>
      </c>
      <c r="CU119" s="13">
        <f t="shared" si="237"/>
        <v>2.2317642723400812</v>
      </c>
      <c r="CV119" s="14">
        <v>7.6164362694695148E-2</v>
      </c>
      <c r="CW119" s="10">
        <v>7.628067627396358E-2</v>
      </c>
      <c r="CX119" s="10">
        <f t="shared" si="314"/>
        <v>-2.5733356326106192</v>
      </c>
      <c r="CY119" s="8">
        <f t="shared" si="238"/>
        <v>1.6666619739671429E-3</v>
      </c>
      <c r="CZ119" s="8">
        <v>4.6100000000000003</v>
      </c>
      <c r="DA119" s="8">
        <f t="shared" si="179"/>
        <v>4.5500000000000006E-2</v>
      </c>
      <c r="DB119" s="8">
        <f t="shared" si="239"/>
        <v>5.2166647895868579</v>
      </c>
      <c r="DC119" s="13"/>
      <c r="DD119" s="12">
        <v>1.3349352556401016E-2</v>
      </c>
      <c r="DE119" s="12">
        <f t="shared" si="315"/>
        <v>-4.3162873929597918</v>
      </c>
      <c r="DF119" s="8">
        <f t="shared" si="240"/>
        <v>-3.1416850902926674E-3</v>
      </c>
      <c r="DG119" s="9">
        <v>7.2149999999999999</v>
      </c>
      <c r="DH119" s="13">
        <f t="shared" si="180"/>
        <v>7.1550000000000002E-2</v>
      </c>
      <c r="DI119" s="13">
        <f t="shared" si="241"/>
        <v>5.8983259638829333</v>
      </c>
      <c r="DJ119" s="6">
        <v>1.1295958170615055E-2</v>
      </c>
      <c r="DK119" s="6">
        <f t="shared" si="242"/>
        <v>-4.4833103012643942</v>
      </c>
      <c r="DL119" s="17">
        <v>1.1611705E-2</v>
      </c>
      <c r="DM119" s="17">
        <f t="shared" si="316"/>
        <v>-4.4557416378961632</v>
      </c>
      <c r="DN119" s="8">
        <f t="shared" si="243"/>
        <v>-3.7250672545370289E-3</v>
      </c>
      <c r="DO119" s="16">
        <v>0.154</v>
      </c>
      <c r="DP119" s="11">
        <f t="shared" si="181"/>
        <v>9.3999999999999997E-4</v>
      </c>
      <c r="DQ119" s="8">
        <f t="shared" si="244"/>
        <v>-7.8256585142932877E-5</v>
      </c>
      <c r="DR119" s="11">
        <f t="shared" si="245"/>
        <v>-1.3960269018148115</v>
      </c>
      <c r="DS119" s="8">
        <f t="shared" si="246"/>
        <v>-0.4243228005079317</v>
      </c>
      <c r="DT119" s="6">
        <v>0.26448029621793173</v>
      </c>
      <c r="DU119" s="6">
        <v>0.26444532592886422</v>
      </c>
      <c r="DV119" s="6">
        <f t="shared" si="317"/>
        <v>-1.3301207563139472</v>
      </c>
      <c r="DW119" s="8">
        <f t="shared" si="247"/>
        <v>1.6037275516200822E-4</v>
      </c>
      <c r="DX119" s="17">
        <v>1.97</v>
      </c>
      <c r="DY119" s="17">
        <f t="shared" si="182"/>
        <v>1.9099999999999999E-2</v>
      </c>
      <c r="DZ119" s="18">
        <f t="shared" si="248"/>
        <v>1.9741491020648032</v>
      </c>
      <c r="EB119" s="6">
        <v>8.7412587412587402E-3</v>
      </c>
      <c r="EC119" s="6">
        <f t="shared" si="318"/>
        <v>-4.7397010789456973</v>
      </c>
      <c r="ED119" s="8">
        <f t="shared" si="249"/>
        <v>1.3119845599218749E-4</v>
      </c>
      <c r="EE119" s="17">
        <v>7.25</v>
      </c>
      <c r="EF119" s="17">
        <f t="shared" si="183"/>
        <v>7.1900000000000006E-2</v>
      </c>
      <c r="EG119" s="18">
        <f t="shared" si="250"/>
        <v>7.2424793823968754</v>
      </c>
      <c r="EH119" s="17">
        <v>0.89885999999999999</v>
      </c>
      <c r="EI119" s="17">
        <f t="shared" si="251"/>
        <v>-0.10662798522479151</v>
      </c>
      <c r="EJ119" s="17">
        <v>0.90695000000000003</v>
      </c>
      <c r="EK119" s="6">
        <f t="shared" si="252"/>
        <v>-9.7667957178158557E-2</v>
      </c>
      <c r="EL119" s="8">
        <f t="shared" si="253"/>
        <v>-1.5770842370873561E-3</v>
      </c>
      <c r="EM119" s="17">
        <v>3.95</v>
      </c>
      <c r="EN119" s="29">
        <f t="shared" si="184"/>
        <v>3.8900000000000004E-2</v>
      </c>
      <c r="EO119" s="8">
        <f t="shared" si="254"/>
        <v>-3.1835494050693747E-3</v>
      </c>
      <c r="EP119" s="6">
        <f t="shared" si="255"/>
        <v>3.2591663051650581</v>
      </c>
      <c r="EQ119" s="8">
        <f t="shared" si="256"/>
        <v>-3.9974673661939923</v>
      </c>
      <c r="ER119" s="17">
        <v>1.4961899999999999</v>
      </c>
      <c r="ES119" s="17">
        <f t="shared" si="257"/>
        <v>0.40292187683538266</v>
      </c>
      <c r="ET119" s="17">
        <v>1.4966999999999999</v>
      </c>
      <c r="EU119" s="6">
        <f t="shared" si="258"/>
        <v>0.40326268455296427</v>
      </c>
      <c r="EV119" s="8">
        <f t="shared" si="259"/>
        <v>-1.1201834992872972E-2</v>
      </c>
      <c r="EW119" s="17">
        <v>0.71619999999999995</v>
      </c>
      <c r="EX119" s="6">
        <f t="shared" si="185"/>
        <v>6.5619999999999993E-3</v>
      </c>
      <c r="EY119" s="8">
        <f t="shared" si="260"/>
        <v>-5.4489684090741619E-4</v>
      </c>
      <c r="EZ119" s="6">
        <f t="shared" si="261"/>
        <v>-3.8245339971491892</v>
      </c>
      <c r="FA119" s="8">
        <f t="shared" si="262"/>
        <v>-0.6602896159528624</v>
      </c>
      <c r="FB119" s="6">
        <v>0.20070890384839254</v>
      </c>
      <c r="FC119" s="6">
        <f t="shared" si="263"/>
        <v>-1.6058996601958218</v>
      </c>
      <c r="FD119" s="6">
        <v>0.20105352044714303</v>
      </c>
      <c r="FE119" s="6">
        <f t="shared" si="264"/>
        <v>-1.6041841354855522</v>
      </c>
      <c r="FF119" s="8">
        <f t="shared" si="265"/>
        <v>-1.116932795303005E-2</v>
      </c>
      <c r="FG119" s="17">
        <v>1.5587</v>
      </c>
      <c r="FH119" s="6">
        <f t="shared" si="186"/>
        <v>1.4986999999999999E-2</v>
      </c>
      <c r="FI119" s="8">
        <f t="shared" si="266"/>
        <v>-1.239742267757471E-3</v>
      </c>
      <c r="FJ119" s="6">
        <f t="shared" si="267"/>
        <v>-2.9690311812120203</v>
      </c>
      <c r="FK119" s="8">
        <f t="shared" si="268"/>
        <v>-1.5192843542377736</v>
      </c>
      <c r="FL119" s="17">
        <v>1.4961899999999999</v>
      </c>
      <c r="FM119" s="17">
        <f t="shared" si="269"/>
        <v>0.40292187683538266</v>
      </c>
      <c r="FN119" s="17">
        <v>1.4966999999999999</v>
      </c>
      <c r="FO119" s="6">
        <f t="shared" si="270"/>
        <v>0.40326268455296427</v>
      </c>
      <c r="FP119" s="8">
        <f t="shared" si="271"/>
        <v>-1.1201834992872972E-2</v>
      </c>
      <c r="FQ119" s="17">
        <v>0.71619999999999995</v>
      </c>
      <c r="FR119" s="6">
        <f t="shared" si="187"/>
        <v>6.5619999999999993E-3</v>
      </c>
      <c r="FS119" s="8">
        <f t="shared" si="272"/>
        <v>-5.4489684090741619E-4</v>
      </c>
      <c r="FT119" s="6">
        <f t="shared" si="273"/>
        <v>-3.8245339971491892</v>
      </c>
      <c r="FU119" s="8">
        <f t="shared" si="274"/>
        <v>-0.6602896159528624</v>
      </c>
      <c r="FV119" s="6">
        <v>0.99502487562189068</v>
      </c>
      <c r="FW119" s="6">
        <f t="shared" si="275"/>
        <v>-4.9875415110389393E-3</v>
      </c>
      <c r="FX119" s="6">
        <v>0.99433230585661725</v>
      </c>
      <c r="FY119" s="6">
        <f t="shared" si="276"/>
        <v>-5.683816468297704E-3</v>
      </c>
      <c r="FZ119" s="8">
        <f t="shared" si="277"/>
        <v>-7.8174782273348065E-3</v>
      </c>
      <c r="GA119" s="17">
        <v>0.25</v>
      </c>
      <c r="GB119" s="6">
        <f t="shared" si="188"/>
        <v>1.9E-3</v>
      </c>
      <c r="GC119" s="8">
        <f t="shared" si="278"/>
        <v>-1.5810874337462977E-4</v>
      </c>
      <c r="GD119" s="6">
        <f t="shared" si="279"/>
        <v>-2.9369912909339226</v>
      </c>
      <c r="GE119" s="8">
        <f t="shared" si="280"/>
        <v>-0.18164438053813609</v>
      </c>
      <c r="GG119" s="6">
        <v>5.0175614651279475E-4</v>
      </c>
      <c r="GH119" s="6">
        <f t="shared" si="281"/>
        <v>-7.5973963202127948</v>
      </c>
      <c r="GI119" s="8">
        <f t="shared" si="282"/>
        <v>4.1862878759912903E-3</v>
      </c>
      <c r="GJ119" s="17">
        <v>4.4000000000000004</v>
      </c>
      <c r="GK119" s="6">
        <f t="shared" si="189"/>
        <v>4.3400000000000008E-2</v>
      </c>
      <c r="GL119" s="6">
        <f t="shared" si="283"/>
        <v>6.0145151503965169</v>
      </c>
      <c r="GM119" s="6">
        <v>0.17547707830664619</v>
      </c>
      <c r="GN119" s="6">
        <f t="shared" si="284"/>
        <v>-1.7402468525455141</v>
      </c>
      <c r="GO119" s="6">
        <v>0.17617730483959057</v>
      </c>
      <c r="GP119" s="6">
        <f t="shared" si="285"/>
        <v>-1.7362643771834743</v>
      </c>
      <c r="GQ119" s="8">
        <f t="shared" si="286"/>
        <v>-4.7490804334171521E-3</v>
      </c>
      <c r="GR119" s="17">
        <v>2.0499999999999998</v>
      </c>
      <c r="GS119" s="6">
        <f t="shared" si="190"/>
        <v>1.9899999999999998E-2</v>
      </c>
      <c r="GT119" s="8">
        <f t="shared" si="287"/>
        <v>-1.6425029963038629E-3</v>
      </c>
      <c r="GU119" s="6">
        <f t="shared" si="288"/>
        <v>9.0367826633138901E-2</v>
      </c>
      <c r="GV119" s="8">
        <f t="shared" si="289"/>
        <v>-2.0377792380613404</v>
      </c>
      <c r="GX119" s="6">
        <v>8.5106382978723403E-4</v>
      </c>
      <c r="GY119" s="6">
        <f t="shared" si="290"/>
        <v>-7.0690234265782594</v>
      </c>
      <c r="GZ119" s="8">
        <f t="shared" si="291"/>
        <v>1.5428670575239334E-3</v>
      </c>
      <c r="HA119" s="17">
        <v>2.79</v>
      </c>
      <c r="HB119" s="6">
        <f t="shared" si="191"/>
        <v>2.7300000000000001E-2</v>
      </c>
      <c r="HC119" s="6">
        <f t="shared" si="292"/>
        <v>3.3471468230095738</v>
      </c>
      <c r="HD119" s="17">
        <v>1.4961899999999999</v>
      </c>
      <c r="HE119" s="17">
        <f t="shared" si="293"/>
        <v>0.40292187683538266</v>
      </c>
      <c r="HF119" s="17">
        <v>1.4966999999999999</v>
      </c>
      <c r="HG119" s="6">
        <f t="shared" si="294"/>
        <v>0.40326268455296427</v>
      </c>
      <c r="HH119" s="8">
        <f t="shared" si="295"/>
        <v>-1.1201834992872972E-2</v>
      </c>
      <c r="HI119" s="17">
        <v>0.71619999999999995</v>
      </c>
      <c r="HJ119" s="6">
        <f t="shared" si="192"/>
        <v>6.5619999999999993E-3</v>
      </c>
      <c r="HK119" s="8">
        <f t="shared" si="296"/>
        <v>-5.4489684090741619E-4</v>
      </c>
      <c r="HL119" s="6">
        <f t="shared" si="297"/>
        <v>-3.8245339971491892</v>
      </c>
      <c r="HM119" s="8">
        <f t="shared" si="298"/>
        <v>-0.6602896159528624</v>
      </c>
      <c r="HO119" s="6">
        <v>3.4115138592750532E-2</v>
      </c>
      <c r="HP119" s="6">
        <f t="shared" si="299"/>
        <v>-3.378014046206498</v>
      </c>
      <c r="HQ119" s="8">
        <f t="shared" si="300"/>
        <v>-2.518805650773448E-3</v>
      </c>
      <c r="HR119" s="17">
        <v>8.14</v>
      </c>
      <c r="HS119" s="6">
        <f t="shared" si="193"/>
        <v>8.0799999999999997E-2</v>
      </c>
      <c r="HT119" s="6">
        <f t="shared" si="301"/>
        <v>7.0724777396906209</v>
      </c>
    </row>
    <row r="120" spans="1:228" x14ac:dyDescent="0.25">
      <c r="A120" s="7" t="s">
        <v>118</v>
      </c>
      <c r="B120" s="8">
        <v>0.06</v>
      </c>
      <c r="C120" s="14">
        <v>1.5948599999999999</v>
      </c>
      <c r="D120" s="14">
        <f t="shared" si="194"/>
        <v>0.46678595808974815</v>
      </c>
      <c r="E120" s="8">
        <v>1.6216596648807871</v>
      </c>
      <c r="F120" s="8">
        <f t="shared" si="303"/>
        <v>0.4834501093125132</v>
      </c>
      <c r="G120" s="8">
        <f t="shared" si="302"/>
        <v>-8.8801709194790135E-3</v>
      </c>
      <c r="H120" s="8">
        <v>0.49</v>
      </c>
      <c r="I120" s="8">
        <f t="shared" si="168"/>
        <v>4.3E-3</v>
      </c>
      <c r="J120" s="8">
        <f t="shared" si="195"/>
        <v>-3.574328901070345E-4</v>
      </c>
      <c r="K120" s="8">
        <f t="shared" si="169"/>
        <v>-3.1220683677916057</v>
      </c>
      <c r="L120" s="8">
        <f t="shared" si="196"/>
        <v>-0.62978663844305582</v>
      </c>
      <c r="M120" s="14">
        <v>0.13755196025298555</v>
      </c>
      <c r="N120" s="14">
        <f t="shared" si="197"/>
        <v>-1.9837535405100071</v>
      </c>
      <c r="O120" s="10">
        <v>0.14007393382375086</v>
      </c>
      <c r="P120" s="10">
        <f t="shared" si="304"/>
        <v>-1.9655848970268213</v>
      </c>
      <c r="Q120" s="8">
        <f t="shared" si="198"/>
        <v>-3.9901125154717665E-4</v>
      </c>
      <c r="R120" s="8">
        <v>0.17230000000000001</v>
      </c>
      <c r="S120" s="8">
        <f t="shared" si="170"/>
        <v>1.1230000000000001E-3</v>
      </c>
      <c r="T120" s="8">
        <f t="shared" si="199"/>
        <v>-9.3483813772499147E-5</v>
      </c>
      <c r="U120" s="8">
        <f t="shared" si="305"/>
        <v>-3.9941318164125703</v>
      </c>
      <c r="V120" s="8">
        <f t="shared" si="200"/>
        <v>-0.33010598794844953</v>
      </c>
      <c r="W120" s="14">
        <v>0.12909805642876046</v>
      </c>
      <c r="X120" s="14">
        <f t="shared" si="201"/>
        <v>-2.0471830360162149</v>
      </c>
      <c r="Y120" s="8">
        <v>0.13371538493115864</v>
      </c>
      <c r="Z120" s="8">
        <f t="shared" si="306"/>
        <v>-2.0120417309546408</v>
      </c>
      <c r="AA120" s="8">
        <f t="shared" si="202"/>
        <v>1.0866098864854568E-3</v>
      </c>
      <c r="AB120" s="9">
        <v>7.07</v>
      </c>
      <c r="AC120" s="13">
        <f t="shared" si="171"/>
        <v>7.010000000000001E-2</v>
      </c>
      <c r="AD120" s="8">
        <f t="shared" si="203"/>
        <v>-5.6589680816876431E-3</v>
      </c>
      <c r="AE120" s="13">
        <f t="shared" si="204"/>
        <v>7.4446439545941834</v>
      </c>
      <c r="AF120" s="8">
        <f t="shared" si="205"/>
        <v>-7.4308815732329796</v>
      </c>
      <c r="AG120" s="14">
        <v>0.69962000000000002</v>
      </c>
      <c r="AH120" s="14">
        <f t="shared" si="206"/>
        <v>-0.35721794848187555</v>
      </c>
      <c r="AI120" s="10">
        <v>0.71605334310984836</v>
      </c>
      <c r="AJ120" s="10">
        <f t="shared" si="307"/>
        <v>-0.33400061324652652</v>
      </c>
      <c r="AK120" s="8">
        <f t="shared" si="207"/>
        <v>-2.1288516988875461E-3</v>
      </c>
      <c r="AL120" s="9">
        <v>2.5809000000000002</v>
      </c>
      <c r="AM120" s="13">
        <f t="shared" si="172"/>
        <v>2.5209000000000002E-2</v>
      </c>
      <c r="AN120" s="8">
        <f t="shared" si="208"/>
        <v>-2.0757340225749932E-3</v>
      </c>
      <c r="AO120" s="13">
        <f t="shared" si="209"/>
        <v>1.6693593204449817</v>
      </c>
      <c r="AP120" s="8">
        <f t="shared" si="210"/>
        <v>-2.7991525285417782</v>
      </c>
      <c r="AQ120" s="14">
        <v>0.95354336715233801</v>
      </c>
      <c r="AR120" s="14">
        <f t="shared" si="211"/>
        <v>-4.7570372907416822E-2</v>
      </c>
      <c r="AS120" s="10">
        <v>0.94814050683798923</v>
      </c>
      <c r="AT120" s="10">
        <f t="shared" si="308"/>
        <v>-5.3252573745595999E-2</v>
      </c>
      <c r="AU120" s="8">
        <f t="shared" si="212"/>
        <v>3.6625430705856665E-3</v>
      </c>
      <c r="AV120" s="6">
        <v>0.19</v>
      </c>
      <c r="AW120" s="6">
        <f t="shared" si="173"/>
        <v>1.2999999999999999E-3</v>
      </c>
      <c r="AX120" s="8">
        <f t="shared" si="213"/>
        <v>-1.0820936326227937E-4</v>
      </c>
      <c r="AY120" s="6">
        <f t="shared" si="214"/>
        <v>1.5950172282342665</v>
      </c>
      <c r="AZ120" s="8">
        <f t="shared" si="215"/>
        <v>-6.1792276216846451E-2</v>
      </c>
      <c r="BA120" s="17">
        <v>1.4394199999999999</v>
      </c>
      <c r="BB120" s="17">
        <f t="shared" si="216"/>
        <v>0.36424025467337484</v>
      </c>
      <c r="BC120" s="17">
        <v>1.4397</v>
      </c>
      <c r="BD120" s="15">
        <f t="shared" si="309"/>
        <v>0.36443475855017249</v>
      </c>
      <c r="BE120" s="8">
        <f t="shared" si="217"/>
        <v>-8.4624546260982925E-3</v>
      </c>
      <c r="BF120" s="8">
        <v>0.38</v>
      </c>
      <c r="BG120" s="8">
        <f t="shared" si="174"/>
        <v>3.2000000000000002E-3</v>
      </c>
      <c r="BH120" s="8">
        <f t="shared" si="218"/>
        <v>-2.6613021890820043E-4</v>
      </c>
      <c r="BI120" s="8">
        <f t="shared" si="219"/>
        <v>-3.0649818504393167</v>
      </c>
      <c r="BJ120" s="8">
        <f t="shared" si="220"/>
        <v>-0.32233402155270791</v>
      </c>
      <c r="BK120" s="17">
        <v>1.4394199999999999</v>
      </c>
      <c r="BL120" s="17">
        <f t="shared" si="221"/>
        <v>0.36424025467337484</v>
      </c>
      <c r="BM120" s="17">
        <v>1.4397</v>
      </c>
      <c r="BN120" s="8">
        <f t="shared" si="310"/>
        <v>0.36443475855017249</v>
      </c>
      <c r="BO120" s="8">
        <f t="shared" si="222"/>
        <v>-8.4624546260982925E-3</v>
      </c>
      <c r="BP120" s="8">
        <v>0.33</v>
      </c>
      <c r="BQ120" s="8">
        <f t="shared" si="175"/>
        <v>2.7000000000000001E-3</v>
      </c>
      <c r="BR120" s="8">
        <f t="shared" si="223"/>
        <v>-2.2459868206170519E-4</v>
      </c>
      <c r="BS120" s="8">
        <f t="shared" si="224"/>
        <v>-3.114981850439317</v>
      </c>
      <c r="BT120" s="8">
        <f t="shared" si="225"/>
        <v>-0.27233402155270792</v>
      </c>
      <c r="BU120" s="14">
        <v>0.12905806967845182</v>
      </c>
      <c r="BV120" s="14">
        <f t="shared" si="226"/>
        <v>-2.0474928233625884</v>
      </c>
      <c r="BW120" s="10">
        <v>0.12894075172458255</v>
      </c>
      <c r="BX120" s="10">
        <f t="shared" si="311"/>
        <v>-2.0484022690826684</v>
      </c>
      <c r="BY120" s="8">
        <f t="shared" si="227"/>
        <v>-1.3916639587063795E-4</v>
      </c>
      <c r="BZ120" s="8">
        <v>7.0000000000000007E-2</v>
      </c>
      <c r="CA120" s="8">
        <f t="shared" si="176"/>
        <v>1.0000000000000009E-4</v>
      </c>
      <c r="CB120" s="8">
        <f t="shared" si="228"/>
        <v>-8.3283711527215587E-6</v>
      </c>
      <c r="CC120" s="8">
        <f t="shared" si="229"/>
        <v>-4.5666558348255171E-2</v>
      </c>
      <c r="CD120" s="8">
        <f t="shared" si="230"/>
        <v>9.138945380005039E-4</v>
      </c>
      <c r="CE120" s="17">
        <v>1.4394199999999999</v>
      </c>
      <c r="CF120" s="17">
        <f t="shared" si="231"/>
        <v>0.36424025467337484</v>
      </c>
      <c r="CG120" s="17">
        <v>1.4397</v>
      </c>
      <c r="CH120" s="8">
        <f t="shared" si="312"/>
        <v>0.36443475855017249</v>
      </c>
      <c r="CI120" s="8">
        <f t="shared" si="232"/>
        <v>-8.4624546260982925E-3</v>
      </c>
      <c r="CJ120" s="8">
        <v>0.41</v>
      </c>
      <c r="CK120" s="8">
        <f t="shared" si="177"/>
        <v>3.4999999999999996E-3</v>
      </c>
      <c r="CL120" s="8">
        <f t="shared" si="233"/>
        <v>-2.9104003958591029E-4</v>
      </c>
      <c r="CM120" s="8">
        <f t="shared" si="234"/>
        <v>-3.0349818504393169</v>
      </c>
      <c r="CN120" s="8">
        <f t="shared" si="235"/>
        <v>-0.35233402155270788</v>
      </c>
      <c r="CO120" s="14">
        <v>5.1765193084170203E-3</v>
      </c>
      <c r="CP120" s="8">
        <v>5.3372814983670587E-3</v>
      </c>
      <c r="CQ120" s="8">
        <f t="shared" si="313"/>
        <v>-5.233038838339426</v>
      </c>
      <c r="CR120" s="8">
        <f t="shared" si="236"/>
        <v>-4.9923223791012994E-3</v>
      </c>
      <c r="CS120" s="9">
        <v>5.96</v>
      </c>
      <c r="CT120" s="13">
        <f t="shared" si="178"/>
        <v>5.9000000000000004E-2</v>
      </c>
      <c r="CU120" s="13">
        <f t="shared" si="237"/>
        <v>3.9030710483594806</v>
      </c>
      <c r="CV120" s="14">
        <v>7.6686528477542343E-2</v>
      </c>
      <c r="CW120" s="10">
        <v>7.7770778407721078E-2</v>
      </c>
      <c r="CX120" s="10">
        <f t="shared" si="314"/>
        <v>-2.5539895172251947</v>
      </c>
      <c r="CY120" s="8">
        <f t="shared" si="238"/>
        <v>2.7178767373876589E-3</v>
      </c>
      <c r="CZ120" s="8">
        <v>4.5999999999999996</v>
      </c>
      <c r="DA120" s="8">
        <f t="shared" si="179"/>
        <v>4.5400000000000003E-2</v>
      </c>
      <c r="DB120" s="8">
        <f t="shared" si="239"/>
        <v>5.6271506949550636</v>
      </c>
      <c r="DC120" s="13"/>
      <c r="DD120" s="12">
        <v>1.3189132155104196E-2</v>
      </c>
      <c r="DE120" s="12">
        <f t="shared" si="315"/>
        <v>-4.3283621100881886</v>
      </c>
      <c r="DF120" s="8">
        <f t="shared" si="240"/>
        <v>-2.363819347039553E-3</v>
      </c>
      <c r="DG120" s="9">
        <v>6.8239999999999998</v>
      </c>
      <c r="DH120" s="13">
        <f t="shared" si="180"/>
        <v>6.7640000000000006E-2</v>
      </c>
      <c r="DI120" s="13">
        <f t="shared" si="241"/>
        <v>5.818472261184179</v>
      </c>
      <c r="DJ120" s="6">
        <v>1.0927243245570451E-2</v>
      </c>
      <c r="DK120" s="6">
        <f t="shared" si="242"/>
        <v>-4.516496227675761</v>
      </c>
      <c r="DL120" s="17">
        <v>1.0743446E-2</v>
      </c>
      <c r="DM120" s="17">
        <f t="shared" si="316"/>
        <v>-4.5334593847540923</v>
      </c>
      <c r="DN120" s="8">
        <f t="shared" si="243"/>
        <v>-4.1175882496002902E-4</v>
      </c>
      <c r="DO120" s="16">
        <v>0.121</v>
      </c>
      <c r="DP120" s="11">
        <f t="shared" si="181"/>
        <v>6.0999999999999997E-4</v>
      </c>
      <c r="DQ120" s="8">
        <f t="shared" si="244"/>
        <v>-5.0791200770117229E-5</v>
      </c>
      <c r="DR120" s="11">
        <f t="shared" si="245"/>
        <v>-0.10370352998401162</v>
      </c>
      <c r="DS120" s="8">
        <f t="shared" si="246"/>
        <v>0.14274790650647956</v>
      </c>
      <c r="DT120" s="6">
        <v>0.2633623470852372</v>
      </c>
      <c r="DU120" s="6">
        <v>0.26336581511719775</v>
      </c>
      <c r="DV120" s="6">
        <f t="shared" si="317"/>
        <v>-1.3342112812496654</v>
      </c>
      <c r="DW120" s="8">
        <f t="shared" si="247"/>
        <v>1.399588334739077E-3</v>
      </c>
      <c r="DX120" s="17">
        <v>1.9</v>
      </c>
      <c r="DY120" s="17">
        <f t="shared" si="182"/>
        <v>1.84E-2</v>
      </c>
      <c r="DZ120" s="18">
        <f t="shared" si="248"/>
        <v>2.3998353338956306</v>
      </c>
      <c r="EB120" s="6">
        <v>8.7450808919982519E-3</v>
      </c>
      <c r="EC120" s="6">
        <f t="shared" si="318"/>
        <v>-4.7392639204687903</v>
      </c>
      <c r="ED120" s="8">
        <f t="shared" si="249"/>
        <v>3.1528215906551083E-4</v>
      </c>
      <c r="EE120" s="17">
        <v>7.73</v>
      </c>
      <c r="EF120" s="17">
        <f t="shared" si="183"/>
        <v>7.6700000000000004E-2</v>
      </c>
      <c r="EG120" s="18">
        <f t="shared" si="250"/>
        <v>7.7961128636262051</v>
      </c>
      <c r="EH120" s="17">
        <v>0.87661999999999995</v>
      </c>
      <c r="EI120" s="17">
        <f t="shared" si="251"/>
        <v>-0.13168167583447002</v>
      </c>
      <c r="EJ120" s="17">
        <v>0.88490000000000002</v>
      </c>
      <c r="EK120" s="6">
        <f t="shared" si="252"/>
        <v>-0.12228063470883253</v>
      </c>
      <c r="EL120" s="8">
        <f t="shared" si="253"/>
        <v>2.572230447344559E-3</v>
      </c>
      <c r="EM120" s="17">
        <v>4.13</v>
      </c>
      <c r="EN120" s="29">
        <f t="shared" si="184"/>
        <v>4.07E-2</v>
      </c>
      <c r="EO120" s="8">
        <f t="shared" si="254"/>
        <v>-3.3282013817379497E-3</v>
      </c>
      <c r="EP120" s="6">
        <f t="shared" si="255"/>
        <v>5.0988921789378239</v>
      </c>
      <c r="EQ120" s="8">
        <f t="shared" si="256"/>
        <v>-4.1827541812636193</v>
      </c>
      <c r="ER120" s="17">
        <v>1.4394199999999999</v>
      </c>
      <c r="ES120" s="17">
        <f t="shared" si="257"/>
        <v>0.36424025467337484</v>
      </c>
      <c r="ET120" s="17">
        <v>1.4397</v>
      </c>
      <c r="EU120" s="6">
        <f t="shared" si="258"/>
        <v>0.36443475855017249</v>
      </c>
      <c r="EV120" s="8">
        <f t="shared" si="259"/>
        <v>-8.4624546260982925E-3</v>
      </c>
      <c r="EW120" s="17">
        <v>0.71199999999999997</v>
      </c>
      <c r="EX120" s="6">
        <f t="shared" si="185"/>
        <v>6.5199999999999989E-3</v>
      </c>
      <c r="EY120" s="8">
        <f t="shared" si="260"/>
        <v>-5.414195959076995E-4</v>
      </c>
      <c r="EZ120" s="6">
        <f t="shared" si="261"/>
        <v>-2.7329818504393173</v>
      </c>
      <c r="FA120" s="8">
        <f t="shared" si="262"/>
        <v>-0.65433402155270781</v>
      </c>
      <c r="FB120" s="6">
        <v>0.19359097711173875</v>
      </c>
      <c r="FC120" s="6">
        <f t="shared" si="263"/>
        <v>-1.6420077110535414</v>
      </c>
      <c r="FD120" s="6">
        <v>0.19373086907667866</v>
      </c>
      <c r="FE120" s="6">
        <f t="shared" si="264"/>
        <v>-1.6412853558732206</v>
      </c>
      <c r="FF120" s="8">
        <f t="shared" si="265"/>
        <v>-8.6432917304825052E-3</v>
      </c>
      <c r="FG120" s="17">
        <v>1.5521</v>
      </c>
      <c r="FH120" s="6">
        <f t="shared" si="186"/>
        <v>1.4921E-2</v>
      </c>
      <c r="FI120" s="8">
        <f t="shared" si="266"/>
        <v>-1.2343195343564872E-3</v>
      </c>
      <c r="FJ120" s="6">
        <f t="shared" si="267"/>
        <v>-1.9652166921930021</v>
      </c>
      <c r="FK120" s="8">
        <f t="shared" si="268"/>
        <v>-1.5007679177860649</v>
      </c>
      <c r="FL120" s="17">
        <v>1.4394199999999999</v>
      </c>
      <c r="FM120" s="17">
        <f t="shared" si="269"/>
        <v>0.36424025467337484</v>
      </c>
      <c r="FN120" s="17">
        <v>1.4397</v>
      </c>
      <c r="FO120" s="6">
        <f t="shared" si="270"/>
        <v>0.36443475855017249</v>
      </c>
      <c r="FP120" s="8">
        <f t="shared" si="271"/>
        <v>-8.4624546260982925E-3</v>
      </c>
      <c r="FQ120" s="17">
        <v>0.71199999999999997</v>
      </c>
      <c r="FR120" s="6">
        <f t="shared" si="187"/>
        <v>6.5199999999999989E-3</v>
      </c>
      <c r="FS120" s="8">
        <f t="shared" si="272"/>
        <v>-5.414195959076995E-4</v>
      </c>
      <c r="FT120" s="6">
        <f t="shared" si="273"/>
        <v>-2.7329818504393173</v>
      </c>
      <c r="FU120" s="8">
        <f t="shared" si="274"/>
        <v>-0.65433402155270781</v>
      </c>
      <c r="FV120" s="6">
        <v>0.96602490412202835</v>
      </c>
      <c r="FW120" s="6">
        <f t="shared" si="275"/>
        <v>-3.456566443730906E-2</v>
      </c>
      <c r="FX120" s="6">
        <v>0.96539074190278518</v>
      </c>
      <c r="FY120" s="6">
        <f t="shared" si="276"/>
        <v>-3.5222345709760745E-2</v>
      </c>
      <c r="FZ120" s="8">
        <f t="shared" si="277"/>
        <v>-3.3252158024993372E-3</v>
      </c>
      <c r="GA120" s="17">
        <v>0.25167</v>
      </c>
      <c r="GB120" s="6">
        <f t="shared" si="188"/>
        <v>1.9167000000000001E-3</v>
      </c>
      <c r="GC120" s="8">
        <f t="shared" si="278"/>
        <v>-1.5949721782648751E-4</v>
      </c>
      <c r="GD120" s="6">
        <f t="shared" si="279"/>
        <v>-1.1384163209997349</v>
      </c>
      <c r="GE120" s="8">
        <f t="shared" si="280"/>
        <v>-0.18378954011233417</v>
      </c>
      <c r="GG120" s="6">
        <v>4.8822165263029415E-4</v>
      </c>
      <c r="GH120" s="6">
        <f t="shared" si="281"/>
        <v>-7.6247410490219245</v>
      </c>
      <c r="GI120" s="8">
        <f t="shared" si="282"/>
        <v>6.6597528545564444E-3</v>
      </c>
      <c r="GJ120" s="17">
        <v>4.12</v>
      </c>
      <c r="GK120" s="6">
        <f t="shared" si="189"/>
        <v>4.0600000000000004E-2</v>
      </c>
      <c r="GL120" s="6">
        <f t="shared" si="283"/>
        <v>6.7239011418225774</v>
      </c>
      <c r="GM120" s="6">
        <v>0.17183606839075524</v>
      </c>
      <c r="GN120" s="6">
        <f t="shared" si="284"/>
        <v>-1.7612143473998938</v>
      </c>
      <c r="GO120" s="6">
        <v>0.17252831620989795</v>
      </c>
      <c r="GP120" s="6">
        <f t="shared" si="285"/>
        <v>-1.7571939040407409</v>
      </c>
      <c r="GQ120" s="8">
        <f t="shared" si="286"/>
        <v>-5.0447177431249823E-3</v>
      </c>
      <c r="GR120" s="17">
        <v>2.08</v>
      </c>
      <c r="GS120" s="6">
        <f t="shared" si="190"/>
        <v>2.0199999999999999E-2</v>
      </c>
      <c r="GT120" s="8">
        <f t="shared" si="287"/>
        <v>-1.6670389480109016E-3</v>
      </c>
      <c r="GU120" s="6">
        <f t="shared" si="288"/>
        <v>2.1129027500069869E-3</v>
      </c>
      <c r="GV120" s="8">
        <f t="shared" si="289"/>
        <v>-2.0682346535226719</v>
      </c>
      <c r="GX120" s="6">
        <v>8.5101313113261341E-4</v>
      </c>
      <c r="GY120" s="6">
        <f t="shared" si="290"/>
        <v>-7.0690829992718562</v>
      </c>
      <c r="GZ120" s="8">
        <f t="shared" si="291"/>
        <v>3.7476662205038203E-3</v>
      </c>
      <c r="HA120" s="17">
        <v>2.82</v>
      </c>
      <c r="HB120" s="6">
        <f t="shared" si="191"/>
        <v>2.76E-2</v>
      </c>
      <c r="HC120" s="6">
        <f t="shared" si="292"/>
        <v>4.2590664882015279</v>
      </c>
      <c r="HD120" s="17">
        <v>1.4394199999999999</v>
      </c>
      <c r="HE120" s="17">
        <f t="shared" si="293"/>
        <v>0.36424025467337484</v>
      </c>
      <c r="HF120" s="17">
        <v>1.4397</v>
      </c>
      <c r="HG120" s="6">
        <f t="shared" si="294"/>
        <v>0.36443475855017249</v>
      </c>
      <c r="HH120" s="8">
        <f t="shared" si="295"/>
        <v>-8.4624546260982925E-3</v>
      </c>
      <c r="HI120" s="17">
        <v>0.71199999999999997</v>
      </c>
      <c r="HJ120" s="6">
        <f t="shared" si="192"/>
        <v>6.5199999999999989E-3</v>
      </c>
      <c r="HK120" s="8">
        <f t="shared" si="296"/>
        <v>-5.414195959076995E-4</v>
      </c>
      <c r="HL120" s="6">
        <f t="shared" si="297"/>
        <v>-2.7329818504393173</v>
      </c>
      <c r="HM120" s="8">
        <f t="shared" si="298"/>
        <v>-0.65433402155270781</v>
      </c>
      <c r="HO120" s="6">
        <v>3.3836378776605121E-2</v>
      </c>
      <c r="HP120" s="6">
        <f t="shared" si="299"/>
        <v>-3.3862187601177118</v>
      </c>
      <c r="HQ120" s="8">
        <f t="shared" si="300"/>
        <v>-1.7040097760245843E-4</v>
      </c>
      <c r="HR120" s="17">
        <v>8.66</v>
      </c>
      <c r="HS120" s="6">
        <f t="shared" si="193"/>
        <v>8.5999999999999993E-2</v>
      </c>
      <c r="HT120" s="6">
        <f t="shared" si="301"/>
        <v>8.5318396089590163</v>
      </c>
    </row>
    <row r="121" spans="1:228" x14ac:dyDescent="0.25">
      <c r="A121" s="7" t="s">
        <v>119</v>
      </c>
      <c r="B121" s="8">
        <v>0.08</v>
      </c>
      <c r="C121" s="14">
        <v>1.60931</v>
      </c>
      <c r="D121" s="14">
        <f t="shared" si="194"/>
        <v>0.47580551570481799</v>
      </c>
      <c r="E121" s="8">
        <v>1.617873751486826</v>
      </c>
      <c r="F121" s="8">
        <f t="shared" si="303"/>
        <v>0.48111278808076297</v>
      </c>
      <c r="G121" s="8">
        <f t="shared" si="302"/>
        <v>-6.5556703974211095E-3</v>
      </c>
      <c r="H121" s="8">
        <v>0.49</v>
      </c>
      <c r="I121" s="8">
        <f t="shared" si="168"/>
        <v>4.0999999999999995E-3</v>
      </c>
      <c r="J121" s="8">
        <f t="shared" si="195"/>
        <v>-3.407769106666958E-4</v>
      </c>
      <c r="K121" s="8">
        <f t="shared" si="169"/>
        <v>-2.2122681589684436</v>
      </c>
      <c r="L121" s="8">
        <f t="shared" si="196"/>
        <v>-0.47366868148730545</v>
      </c>
      <c r="M121" s="14">
        <v>0.1381641030317349</v>
      </c>
      <c r="N121" s="14">
        <f t="shared" si="197"/>
        <v>-1.9793131479027553</v>
      </c>
      <c r="O121" s="10">
        <v>0.1400214680914878</v>
      </c>
      <c r="P121" s="10">
        <f t="shared" si="304"/>
        <v>-1.9659595246181201</v>
      </c>
      <c r="Q121" s="8">
        <f t="shared" si="198"/>
        <v>-1.1390215677312687E-3</v>
      </c>
      <c r="R121" s="8">
        <v>0.1963</v>
      </c>
      <c r="S121" s="8">
        <f t="shared" si="170"/>
        <v>1.163E-3</v>
      </c>
      <c r="T121" s="8">
        <f t="shared" si="199"/>
        <v>-9.6794105653330575E-5</v>
      </c>
      <c r="U121" s="8">
        <f t="shared" si="305"/>
        <v>-0.81486487227420379</v>
      </c>
      <c r="V121" s="8">
        <f t="shared" si="200"/>
        <v>-0.27642584107834017</v>
      </c>
      <c r="W121" s="14">
        <v>0.12891664894062743</v>
      </c>
      <c r="X121" s="14">
        <f t="shared" si="201"/>
        <v>-2.0485892156970618</v>
      </c>
      <c r="Y121" s="8">
        <v>0.13412916638723091</v>
      </c>
      <c r="Z121" s="8">
        <f t="shared" si="306"/>
        <v>-2.0089520150488251</v>
      </c>
      <c r="AA121" s="8">
        <f t="shared" si="202"/>
        <v>1.6771295960023025E-3</v>
      </c>
      <c r="AB121" s="9">
        <v>7.11</v>
      </c>
      <c r="AC121" s="13">
        <f t="shared" si="171"/>
        <v>7.0300000000000001E-2</v>
      </c>
      <c r="AD121" s="8">
        <f t="shared" si="203"/>
        <v>-5.673616756222799E-3</v>
      </c>
      <c r="AE121" s="13">
        <f t="shared" si="204"/>
        <v>7.7008518384009212</v>
      </c>
      <c r="AF121" s="8">
        <f t="shared" si="205"/>
        <v>-7.5046108455269458</v>
      </c>
      <c r="AG121" s="14">
        <v>0.70574999999999999</v>
      </c>
      <c r="AH121" s="14">
        <f t="shared" si="206"/>
        <v>-0.34849421184853835</v>
      </c>
      <c r="AI121" s="10">
        <v>0.72678432820417416</v>
      </c>
      <c r="AJ121" s="10">
        <f t="shared" si="307"/>
        <v>-0.31912550542763835</v>
      </c>
      <c r="AK121" s="8">
        <f t="shared" si="207"/>
        <v>-2.4689460152227394E-3</v>
      </c>
      <c r="AL121" s="9">
        <v>2.6850000000000001</v>
      </c>
      <c r="AM121" s="13">
        <f t="shared" si="172"/>
        <v>2.605E-2</v>
      </c>
      <c r="AN121" s="8">
        <f t="shared" si="208"/>
        <v>-2.1437858176218683E-3</v>
      </c>
      <c r="AO121" s="13">
        <f t="shared" si="209"/>
        <v>1.6174215939109042</v>
      </c>
      <c r="AP121" s="8">
        <f t="shared" si="210"/>
        <v>-2.9568557701622682</v>
      </c>
      <c r="AQ121" s="14">
        <v>0.94521532004990738</v>
      </c>
      <c r="AR121" s="14">
        <f t="shared" si="211"/>
        <v>-5.6342525538033213E-2</v>
      </c>
      <c r="AS121" s="10">
        <v>0.95903574709843742</v>
      </c>
      <c r="AT121" s="10">
        <f t="shared" si="308"/>
        <v>-4.1826929404005959E-2</v>
      </c>
      <c r="AU121" s="8">
        <f t="shared" si="212"/>
        <v>4.3751594635634827E-3</v>
      </c>
      <c r="AV121" s="6">
        <v>0.16</v>
      </c>
      <c r="AW121" s="6">
        <f t="shared" si="173"/>
        <v>8.0000000000000004E-4</v>
      </c>
      <c r="AX121" s="8">
        <f t="shared" si="213"/>
        <v>-6.6593420680938209E-5</v>
      </c>
      <c r="AY121" s="6">
        <f t="shared" si="214"/>
        <v>1.8300637854253929</v>
      </c>
      <c r="AZ121" s="8">
        <f t="shared" si="215"/>
        <v>-0.25404815720220014</v>
      </c>
      <c r="BA121" s="17">
        <v>1.40157</v>
      </c>
      <c r="BB121" s="17">
        <f t="shared" si="216"/>
        <v>0.33759303686132969</v>
      </c>
      <c r="BC121" s="17">
        <v>1.4018999999999999</v>
      </c>
      <c r="BD121" s="15">
        <f t="shared" si="309"/>
        <v>0.33782845939235306</v>
      </c>
      <c r="BE121" s="8">
        <f t="shared" si="217"/>
        <v>-7.5116673583042193E-3</v>
      </c>
      <c r="BF121" s="8">
        <v>0.32</v>
      </c>
      <c r="BG121" s="8">
        <f t="shared" si="174"/>
        <v>2.3999999999999998E-3</v>
      </c>
      <c r="BH121" s="8">
        <f t="shared" si="218"/>
        <v>-1.9963411859058589E-4</v>
      </c>
      <c r="BI121" s="8">
        <f t="shared" si="219"/>
        <v>-2.7646669433216879</v>
      </c>
      <c r="BJ121" s="8">
        <f t="shared" si="220"/>
        <v>-0.2428250337929081</v>
      </c>
      <c r="BK121" s="17">
        <v>1.40157</v>
      </c>
      <c r="BL121" s="17">
        <f t="shared" si="221"/>
        <v>0.33759303686132969</v>
      </c>
      <c r="BM121" s="17">
        <v>1.4018999999999999</v>
      </c>
      <c r="BN121" s="8">
        <f t="shared" si="310"/>
        <v>0.33782845939235306</v>
      </c>
      <c r="BO121" s="8">
        <f t="shared" si="222"/>
        <v>-7.5116673583042193E-3</v>
      </c>
      <c r="BP121" s="8">
        <v>0.28999999999999998</v>
      </c>
      <c r="BQ121" s="8">
        <f t="shared" si="175"/>
        <v>2.0999999999999994E-3</v>
      </c>
      <c r="BR121" s="8">
        <f t="shared" si="223"/>
        <v>-1.7470381056483575E-4</v>
      </c>
      <c r="BS121" s="8">
        <f t="shared" si="224"/>
        <v>-2.7946669433216877</v>
      </c>
      <c r="BT121" s="8">
        <f t="shared" si="225"/>
        <v>-0.21282503379290804</v>
      </c>
      <c r="BU121" s="14">
        <v>0.12873160747158249</v>
      </c>
      <c r="BV121" s="14">
        <f t="shared" si="226"/>
        <v>-2.0500256042326308</v>
      </c>
      <c r="BW121" s="10">
        <v>0.12884107453456162</v>
      </c>
      <c r="BX121" s="10">
        <f t="shared" si="311"/>
        <v>-2.0491756144843611</v>
      </c>
      <c r="BY121" s="8">
        <f t="shared" si="227"/>
        <v>-4.6372839481390038E-5</v>
      </c>
      <c r="BZ121" s="8">
        <v>0.09</v>
      </c>
      <c r="CA121" s="8">
        <f t="shared" si="176"/>
        <v>9.9999999999999951E-5</v>
      </c>
      <c r="CB121" s="8">
        <f t="shared" si="228"/>
        <v>-8.3268455686180687E-6</v>
      </c>
      <c r="CC121" s="8">
        <f t="shared" si="229"/>
        <v>-8.5491357925560202E-3</v>
      </c>
      <c r="CD121" s="8">
        <f t="shared" si="230"/>
        <v>-2.0199400154331512E-2</v>
      </c>
      <c r="CE121" s="17">
        <v>1.40157</v>
      </c>
      <c r="CF121" s="17">
        <f t="shared" si="231"/>
        <v>0.33759303686132969</v>
      </c>
      <c r="CG121" s="17">
        <v>1.4018999999999999</v>
      </c>
      <c r="CH121" s="8">
        <f t="shared" si="312"/>
        <v>0.33782845939235306</v>
      </c>
      <c r="CI121" s="8">
        <f t="shared" si="232"/>
        <v>-7.5116673583042193E-3</v>
      </c>
      <c r="CJ121" s="8">
        <v>0.32</v>
      </c>
      <c r="CK121" s="8">
        <f t="shared" si="177"/>
        <v>2.3999999999999998E-3</v>
      </c>
      <c r="CL121" s="8">
        <f t="shared" si="233"/>
        <v>-1.9963411859058589E-4</v>
      </c>
      <c r="CM121" s="8">
        <f t="shared" si="234"/>
        <v>-2.7646669433216879</v>
      </c>
      <c r="CN121" s="8">
        <f t="shared" si="235"/>
        <v>-0.2428250337929081</v>
      </c>
      <c r="CO121" s="14">
        <v>5.1383500757906635E-3</v>
      </c>
      <c r="CP121" s="8">
        <v>5.3073175702463291E-3</v>
      </c>
      <c r="CQ121" s="8">
        <f t="shared" si="313"/>
        <v>-5.2386687370461162</v>
      </c>
      <c r="CR121" s="8">
        <f t="shared" si="236"/>
        <v>-6.0018695213296391E-3</v>
      </c>
      <c r="CS121" s="9">
        <v>5.8518999999999997</v>
      </c>
      <c r="CT121" s="13">
        <f t="shared" si="178"/>
        <v>5.7718999999999993E-2</v>
      </c>
      <c r="CU121" s="13">
        <f t="shared" si="237"/>
        <v>3.3711521914681435</v>
      </c>
      <c r="CV121" s="14">
        <v>7.6132470498667684E-2</v>
      </c>
      <c r="CW121" s="10">
        <v>7.8014682363220761E-2</v>
      </c>
      <c r="CX121" s="10">
        <f t="shared" si="314"/>
        <v>-2.5508582345807032</v>
      </c>
      <c r="CY121" s="8">
        <f t="shared" si="238"/>
        <v>5.4561174895044751E-3</v>
      </c>
      <c r="CZ121" s="8">
        <v>4.62</v>
      </c>
      <c r="DA121" s="8">
        <f t="shared" si="179"/>
        <v>4.5400000000000003E-2</v>
      </c>
      <c r="DB121" s="8">
        <f t="shared" si="239"/>
        <v>6.7224469958017892</v>
      </c>
      <c r="DC121" s="13"/>
      <c r="DD121" s="12">
        <v>1.3176966662274345E-2</v>
      </c>
      <c r="DE121" s="12">
        <f t="shared" si="315"/>
        <v>-4.3292849234158215</v>
      </c>
      <c r="DF121" s="8">
        <f t="shared" si="240"/>
        <v>-2.1603609516852584E-3</v>
      </c>
      <c r="DG121" s="9">
        <v>6.5570000000000004</v>
      </c>
      <c r="DH121" s="13">
        <f t="shared" si="180"/>
        <v>6.4770000000000008E-2</v>
      </c>
      <c r="DI121" s="13">
        <f t="shared" si="241"/>
        <v>5.6128556193258978</v>
      </c>
      <c r="DJ121" s="6">
        <v>1.1127233235710406E-2</v>
      </c>
      <c r="DK121" s="6">
        <f t="shared" si="242"/>
        <v>-4.498359730786893</v>
      </c>
      <c r="DL121" s="17">
        <v>1.1064394999999999E-2</v>
      </c>
      <c r="DM121" s="17">
        <f t="shared" si="316"/>
        <v>-4.504022983883134</v>
      </c>
      <c r="DN121" s="8">
        <f t="shared" si="243"/>
        <v>-5.0070854933205178E-3</v>
      </c>
      <c r="DO121" s="16">
        <v>0.11600000000000001</v>
      </c>
      <c r="DP121" s="11">
        <f t="shared" si="181"/>
        <v>3.6000000000000002E-4</v>
      </c>
      <c r="DQ121" s="8">
        <f t="shared" si="244"/>
        <v>-2.9973075570177699E-5</v>
      </c>
      <c r="DR121" s="11">
        <f t="shared" si="245"/>
        <v>-1.9668341973282071</v>
      </c>
      <c r="DS121" s="8">
        <f t="shared" si="246"/>
        <v>3.1980208958795525E-2</v>
      </c>
      <c r="DT121" s="6">
        <v>0.2684347569323276</v>
      </c>
      <c r="DU121" s="6">
        <v>0.2687991398427525</v>
      </c>
      <c r="DV121" s="6">
        <f t="shared" si="317"/>
        <v>-1.3137908703280226</v>
      </c>
      <c r="DW121" s="8">
        <f t="shared" si="247"/>
        <v>-8.0636734562933299E-6</v>
      </c>
      <c r="DX121" s="17">
        <v>1.44</v>
      </c>
      <c r="DY121" s="17">
        <f t="shared" si="182"/>
        <v>1.3599999999999999E-2</v>
      </c>
      <c r="DZ121" s="18">
        <f t="shared" si="248"/>
        <v>1.3567745306174825</v>
      </c>
      <c r="EB121" s="6">
        <v>8.7450808919982519E-3</v>
      </c>
      <c r="EC121" s="6">
        <f t="shared" si="318"/>
        <v>-4.7392639204687903</v>
      </c>
      <c r="ED121" s="8">
        <f t="shared" si="249"/>
        <v>4.8380927148428121E-4</v>
      </c>
      <c r="EE121" s="17">
        <v>7.95</v>
      </c>
      <c r="EF121" s="17">
        <f t="shared" si="183"/>
        <v>7.8700000000000006E-2</v>
      </c>
      <c r="EG121" s="18">
        <f t="shared" si="250"/>
        <v>8.0635237085937135</v>
      </c>
      <c r="EH121" s="17">
        <v>0.88605999999999996</v>
      </c>
      <c r="EI121" s="17">
        <f t="shared" si="251"/>
        <v>-0.12097061057966449</v>
      </c>
      <c r="EJ121" s="17">
        <v>0.89485000000000003</v>
      </c>
      <c r="EK121" s="6">
        <f t="shared" si="252"/>
        <v>-0.11109917251871966</v>
      </c>
      <c r="EL121" s="8">
        <f t="shared" si="253"/>
        <v>2.6754301770053335E-3</v>
      </c>
      <c r="EM121" s="17">
        <v>4.2</v>
      </c>
      <c r="EN121" s="29">
        <f t="shared" si="184"/>
        <v>4.1200000000000001E-2</v>
      </c>
      <c r="EO121" s="8">
        <f t="shared" si="254"/>
        <v>-3.3677370553379937E-3</v>
      </c>
      <c r="EP121" s="6">
        <f t="shared" si="255"/>
        <v>5.1901720708021335</v>
      </c>
      <c r="EQ121" s="8">
        <f t="shared" si="256"/>
        <v>-4.2383929639980265</v>
      </c>
      <c r="ER121" s="17">
        <v>1.40157</v>
      </c>
      <c r="ES121" s="17">
        <f t="shared" si="257"/>
        <v>0.33759303686132969</v>
      </c>
      <c r="ET121" s="17">
        <v>1.4018999999999999</v>
      </c>
      <c r="EU121" s="6">
        <f t="shared" si="258"/>
        <v>0.33782845939235306</v>
      </c>
      <c r="EV121" s="8">
        <f t="shared" si="259"/>
        <v>-7.5116673583042193E-3</v>
      </c>
      <c r="EW121" s="17">
        <v>0.67969999999999997</v>
      </c>
      <c r="EX121" s="6">
        <f t="shared" si="185"/>
        <v>5.9969999999999997E-3</v>
      </c>
      <c r="EY121" s="8">
        <f t="shared" si="260"/>
        <v>-4.9801750368128062E-4</v>
      </c>
      <c r="EZ121" s="6">
        <f t="shared" si="261"/>
        <v>-2.4049669433216878</v>
      </c>
      <c r="FA121" s="8">
        <f t="shared" si="262"/>
        <v>-0.60252503379290812</v>
      </c>
      <c r="FB121" s="6">
        <v>0.18810039294172087</v>
      </c>
      <c r="FC121" s="6">
        <f t="shared" si="263"/>
        <v>-1.6707794536729703</v>
      </c>
      <c r="FD121" s="6">
        <v>0.18829023056138733</v>
      </c>
      <c r="FE121" s="6">
        <f t="shared" si="264"/>
        <v>-1.6697707269730502</v>
      </c>
      <c r="FF121" s="8">
        <f t="shared" si="265"/>
        <v>-7.4557865141375856E-3</v>
      </c>
      <c r="FG121" s="17">
        <v>1.4587000000000001</v>
      </c>
      <c r="FH121" s="6">
        <f t="shared" si="186"/>
        <v>1.3787000000000001E-2</v>
      </c>
      <c r="FI121" s="8">
        <f t="shared" si="266"/>
        <v>-1.1408890061879173E-3</v>
      </c>
      <c r="FJ121" s="6">
        <f t="shared" si="267"/>
        <v>-1.6036146056550342</v>
      </c>
      <c r="FK121" s="8">
        <f t="shared" si="268"/>
        <v>-1.3908040488521685</v>
      </c>
      <c r="FL121" s="17">
        <v>1.40157</v>
      </c>
      <c r="FM121" s="17">
        <f t="shared" si="269"/>
        <v>0.33759303686132969</v>
      </c>
      <c r="FN121" s="17">
        <v>1.4018999999999999</v>
      </c>
      <c r="FO121" s="6">
        <f t="shared" si="270"/>
        <v>0.33782845939235306</v>
      </c>
      <c r="FP121" s="8">
        <f t="shared" si="271"/>
        <v>-7.5116673583042193E-3</v>
      </c>
      <c r="FQ121" s="17">
        <v>0.67969999999999997</v>
      </c>
      <c r="FR121" s="6">
        <f t="shared" si="187"/>
        <v>5.9969999999999997E-3</v>
      </c>
      <c r="FS121" s="8">
        <f t="shared" si="272"/>
        <v>-4.9801750368128062E-4</v>
      </c>
      <c r="FT121" s="6">
        <f t="shared" si="273"/>
        <v>-2.4049669433216878</v>
      </c>
      <c r="FU121" s="8">
        <f t="shared" si="274"/>
        <v>-0.60252503379290812</v>
      </c>
      <c r="FV121" s="6">
        <v>0.95270759498494728</v>
      </c>
      <c r="FW121" s="6">
        <f t="shared" si="275"/>
        <v>-4.8447248237626736E-2</v>
      </c>
      <c r="FX121" s="6">
        <v>0.95224491739275352</v>
      </c>
      <c r="FY121" s="6">
        <f t="shared" si="276"/>
        <v>-4.8933011109179116E-2</v>
      </c>
      <c r="FZ121" s="8">
        <f t="shared" si="277"/>
        <v>-4.2846487310678194E-3</v>
      </c>
      <c r="GA121" s="17">
        <v>0.25</v>
      </c>
      <c r="GB121" s="6">
        <f t="shared" si="188"/>
        <v>1.6999999999999999E-3</v>
      </c>
      <c r="GC121" s="8">
        <f t="shared" si="278"/>
        <v>-1.4145276393429107E-4</v>
      </c>
      <c r="GD121" s="6">
        <f t="shared" si="279"/>
        <v>-1.5438594924271278</v>
      </c>
      <c r="GE121" s="8">
        <f t="shared" si="280"/>
        <v>-0.16417068980165356</v>
      </c>
      <c r="GG121" s="6">
        <v>5.0314465408805029E-4</v>
      </c>
      <c r="GH121" s="6">
        <f t="shared" si="281"/>
        <v>-7.5946328465284871</v>
      </c>
      <c r="GI121" s="8">
        <f t="shared" si="282"/>
        <v>1.5108812577768749E-3</v>
      </c>
      <c r="GJ121" s="17">
        <v>4.04</v>
      </c>
      <c r="GK121" s="6">
        <f t="shared" si="189"/>
        <v>3.9599999999999996E-2</v>
      </c>
      <c r="GL121" s="6">
        <f t="shared" si="283"/>
        <v>4.5643525031107499</v>
      </c>
      <c r="GM121" s="6">
        <v>0.1699870809818454</v>
      </c>
      <c r="GN121" s="6">
        <f t="shared" si="284"/>
        <v>-1.7720328390440214</v>
      </c>
      <c r="GO121" s="6">
        <v>0.17077960891469557</v>
      </c>
      <c r="GP121" s="6">
        <f t="shared" si="285"/>
        <v>-1.767381390500055</v>
      </c>
      <c r="GQ121" s="8">
        <f t="shared" si="286"/>
        <v>-1.9939535537716324E-3</v>
      </c>
      <c r="GR121" s="17">
        <v>2.25</v>
      </c>
      <c r="GS121" s="6">
        <f t="shared" si="190"/>
        <v>2.1700000000000001E-2</v>
      </c>
      <c r="GT121" s="8">
        <f t="shared" si="287"/>
        <v>-1.7892953006273249E-3</v>
      </c>
      <c r="GU121" s="6">
        <f t="shared" si="288"/>
        <v>1.3724185784913472</v>
      </c>
      <c r="GV121" s="8">
        <f t="shared" si="289"/>
        <v>-2.2258031049989304</v>
      </c>
      <c r="GX121" s="6">
        <v>8.611039352449841E-4</v>
      </c>
      <c r="GY121" s="6">
        <f t="shared" si="290"/>
        <v>-7.0572953462517125</v>
      </c>
      <c r="GZ121" s="8">
        <f t="shared" si="291"/>
        <v>5.3807889840422618E-3</v>
      </c>
      <c r="HA121" s="17">
        <v>2.88</v>
      </c>
      <c r="HB121" s="6">
        <f t="shared" si="191"/>
        <v>2.7999999999999997E-2</v>
      </c>
      <c r="HC121" s="6">
        <f t="shared" si="292"/>
        <v>4.9523155936169045</v>
      </c>
      <c r="HD121" s="17">
        <v>1.40157</v>
      </c>
      <c r="HE121" s="17">
        <f t="shared" si="293"/>
        <v>0.33759303686132969</v>
      </c>
      <c r="HF121" s="17">
        <v>1.4018999999999999</v>
      </c>
      <c r="HG121" s="6">
        <f t="shared" si="294"/>
        <v>0.33782845939235306</v>
      </c>
      <c r="HH121" s="8">
        <f t="shared" si="295"/>
        <v>-7.5116673583042193E-3</v>
      </c>
      <c r="HI121" s="17">
        <v>0.67969999999999997</v>
      </c>
      <c r="HJ121" s="6">
        <f t="shared" si="192"/>
        <v>5.9969999999999997E-3</v>
      </c>
      <c r="HK121" s="8">
        <f t="shared" si="296"/>
        <v>-4.9801750368128062E-4</v>
      </c>
      <c r="HL121" s="6">
        <f t="shared" si="297"/>
        <v>-2.4049669433216878</v>
      </c>
      <c r="HM121" s="8">
        <f t="shared" si="298"/>
        <v>-0.60252503379290812</v>
      </c>
      <c r="HO121" s="6">
        <v>3.2971754087425927E-2</v>
      </c>
      <c r="HP121" s="6">
        <f t="shared" si="299"/>
        <v>-3.4121040207833433</v>
      </c>
      <c r="HQ121" s="8">
        <f t="shared" si="300"/>
        <v>3.8706547529954172E-3</v>
      </c>
      <c r="HR121" s="17">
        <v>7.17</v>
      </c>
      <c r="HS121" s="6">
        <f t="shared" si="193"/>
        <v>7.0900000000000005E-2</v>
      </c>
      <c r="HT121" s="6">
        <f t="shared" si="301"/>
        <v>8.6382619011981667</v>
      </c>
    </row>
    <row r="122" spans="1:228" x14ac:dyDescent="0.25">
      <c r="A122" s="7" t="s">
        <v>120</v>
      </c>
      <c r="B122" s="8">
        <v>0.13</v>
      </c>
      <c r="C122" s="14">
        <v>1.5402400000000001</v>
      </c>
      <c r="D122" s="14">
        <f t="shared" si="194"/>
        <v>0.43193824843894307</v>
      </c>
      <c r="E122" s="8">
        <v>1.5628662967883098</v>
      </c>
      <c r="F122" s="8">
        <f t="shared" si="303"/>
        <v>0.44652150509853211</v>
      </c>
      <c r="G122" s="8">
        <f t="shared" si="302"/>
        <v>-7.4204930578408712E-3</v>
      </c>
      <c r="H122" s="8">
        <v>0.48</v>
      </c>
      <c r="I122" s="8">
        <f t="shared" si="168"/>
        <v>3.4999999999999996E-3</v>
      </c>
      <c r="J122" s="8">
        <f t="shared" si="195"/>
        <v>-2.9085385097404881E-4</v>
      </c>
      <c r="K122" s="8">
        <f t="shared" si="169"/>
        <v>-2.6181972231363484</v>
      </c>
      <c r="L122" s="8">
        <f t="shared" si="196"/>
        <v>-0.52485878501696248</v>
      </c>
      <c r="M122" s="14">
        <v>0.13768396298504337</v>
      </c>
      <c r="N122" s="14">
        <f t="shared" si="197"/>
        <v>-1.9827943434646089</v>
      </c>
      <c r="O122" s="10">
        <v>0.1377676135893974</v>
      </c>
      <c r="P122" s="10">
        <f t="shared" si="304"/>
        <v>-1.9821869727756052</v>
      </c>
      <c r="Q122" s="8">
        <f t="shared" si="198"/>
        <v>-7.0630446997178575E-3</v>
      </c>
      <c r="R122" s="8">
        <v>0.219</v>
      </c>
      <c r="S122" s="8">
        <f t="shared" si="170"/>
        <v>8.8999999999999995E-4</v>
      </c>
      <c r="T122" s="8">
        <f t="shared" si="199"/>
        <v>-7.4048233239087935E-5</v>
      </c>
      <c r="U122" s="8">
        <f t="shared" si="305"/>
        <v>5.4603212006277992</v>
      </c>
      <c r="V122" s="8">
        <f t="shared" si="200"/>
        <v>-9.6288204799471561E-2</v>
      </c>
      <c r="W122" s="14">
        <v>0.1260199741659053</v>
      </c>
      <c r="X122" s="14">
        <f t="shared" si="201"/>
        <v>-2.0713148594682065</v>
      </c>
      <c r="Y122" s="8">
        <v>0.13045888914255893</v>
      </c>
      <c r="Z122" s="8">
        <f t="shared" si="306"/>
        <v>-2.0366971275779346</v>
      </c>
      <c r="AA122" s="8">
        <f t="shared" si="202"/>
        <v>2.2331517305573811E-4</v>
      </c>
      <c r="AB122" s="9">
        <v>7.08</v>
      </c>
      <c r="AC122" s="13">
        <f t="shared" si="171"/>
        <v>6.9500000000000006E-2</v>
      </c>
      <c r="AD122" s="8">
        <f t="shared" si="203"/>
        <v>-5.6085126670806229E-3</v>
      </c>
      <c r="AE122" s="13">
        <f t="shared" si="204"/>
        <v>7.0393260692222963</v>
      </c>
      <c r="AF122" s="8">
        <f t="shared" si="205"/>
        <v>-7.3646227589943329</v>
      </c>
      <c r="AG122" s="14">
        <v>0.68774000000000002</v>
      </c>
      <c r="AH122" s="14">
        <f t="shared" si="206"/>
        <v>-0.37434441945037428</v>
      </c>
      <c r="AI122" s="10">
        <v>0.69717018621415683</v>
      </c>
      <c r="AJ122" s="10">
        <f t="shared" si="307"/>
        <v>-0.3607257284219173</v>
      </c>
      <c r="AK122" s="8">
        <f t="shared" si="207"/>
        <v>-1.5499525577211681E-4</v>
      </c>
      <c r="AL122" s="9">
        <v>2.5175000000000001</v>
      </c>
      <c r="AM122" s="13">
        <f t="shared" si="172"/>
        <v>2.3875E-2</v>
      </c>
      <c r="AN122" s="8">
        <f t="shared" si="208"/>
        <v>-1.9658232649366614E-3</v>
      </c>
      <c r="AO122" s="13">
        <f t="shared" si="209"/>
        <v>2.3255018976911535</v>
      </c>
      <c r="AP122" s="8">
        <f t="shared" si="210"/>
        <v>-2.5508019385211322</v>
      </c>
      <c r="AQ122" s="14">
        <v>0.94689796227558531</v>
      </c>
      <c r="AR122" s="14">
        <f t="shared" si="211"/>
        <v>-5.4563939990366947E-2</v>
      </c>
      <c r="AS122" s="10">
        <v>0.94647674033410623</v>
      </c>
      <c r="AT122" s="10">
        <f t="shared" si="308"/>
        <v>-5.5008883030799212E-2</v>
      </c>
      <c r="AU122" s="8">
        <f t="shared" si="212"/>
        <v>1.868720633823262E-3</v>
      </c>
      <c r="AV122" s="6">
        <v>0.16</v>
      </c>
      <c r="AW122" s="6">
        <f t="shared" si="173"/>
        <v>2.9999999999999997E-4</v>
      </c>
      <c r="AX122" s="8">
        <f t="shared" si="213"/>
        <v>-2.4966817107063832E-5</v>
      </c>
      <c r="AY122" s="6">
        <f t="shared" si="214"/>
        <v>0.77748825352930484</v>
      </c>
      <c r="AZ122" s="8">
        <f t="shared" si="215"/>
        <v>-2.4660552849801148E-2</v>
      </c>
      <c r="BA122" s="17">
        <v>1.3624700000000001</v>
      </c>
      <c r="BB122" s="17">
        <f t="shared" si="216"/>
        <v>0.3092992289642309</v>
      </c>
      <c r="BC122" s="17">
        <v>1.3626499999999999</v>
      </c>
      <c r="BD122" s="15">
        <f t="shared" si="309"/>
        <v>0.30943133323873007</v>
      </c>
      <c r="BE122" s="8">
        <f t="shared" si="217"/>
        <v>-1.1557096234729669E-2</v>
      </c>
      <c r="BF122" s="8">
        <v>0.28999999999999998</v>
      </c>
      <c r="BG122" s="8">
        <f t="shared" si="174"/>
        <v>1.5999999999999999E-3</v>
      </c>
      <c r="BH122" s="8">
        <f t="shared" si="218"/>
        <v>-1.3307720699096137E-4</v>
      </c>
      <c r="BI122" s="8">
        <f t="shared" si="219"/>
        <v>-4.4628384938918675</v>
      </c>
      <c r="BJ122" s="8">
        <f t="shared" si="220"/>
        <v>-0.16158523977599187</v>
      </c>
      <c r="BK122" s="17">
        <v>1.3624700000000001</v>
      </c>
      <c r="BL122" s="17">
        <f t="shared" si="221"/>
        <v>0.3092992289642309</v>
      </c>
      <c r="BM122" s="17">
        <v>1.3626499999999999</v>
      </c>
      <c r="BN122" s="8">
        <f t="shared" si="310"/>
        <v>0.30943133323873007</v>
      </c>
      <c r="BO122" s="8">
        <f t="shared" si="222"/>
        <v>-1.1557096234729669E-2</v>
      </c>
      <c r="BP122" s="8">
        <v>0.3</v>
      </c>
      <c r="BQ122" s="8">
        <f t="shared" si="175"/>
        <v>1.6999999999999999E-3</v>
      </c>
      <c r="BR122" s="8">
        <f t="shared" si="223"/>
        <v>-1.4138806913344126E-4</v>
      </c>
      <c r="BS122" s="8">
        <f t="shared" si="224"/>
        <v>-4.4528384938918677</v>
      </c>
      <c r="BT122" s="8">
        <f t="shared" si="225"/>
        <v>-0.17158523977599188</v>
      </c>
      <c r="BU122" s="14">
        <v>0.12891864331176525</v>
      </c>
      <c r="BV122" s="14">
        <f t="shared" si="226"/>
        <v>-2.0485737455795272</v>
      </c>
      <c r="BW122" s="10">
        <v>0.12885767669608916</v>
      </c>
      <c r="BX122" s="10">
        <f t="shared" si="311"/>
        <v>-2.0490467651091024</v>
      </c>
      <c r="BY122" s="8">
        <f t="shared" si="227"/>
        <v>-4.9368436383534497E-4</v>
      </c>
      <c r="BZ122" s="8">
        <v>0.1</v>
      </c>
      <c r="CA122" s="8">
        <f t="shared" si="176"/>
        <v>-2.9999999999999997E-4</v>
      </c>
      <c r="CB122" s="8">
        <f t="shared" si="228"/>
        <v>2.4973675009531959E-5</v>
      </c>
      <c r="CC122" s="8">
        <f t="shared" si="229"/>
        <v>-0.22747374553413799</v>
      </c>
      <c r="CD122" s="8">
        <f t="shared" si="230"/>
        <v>3.5676382030506132E-2</v>
      </c>
      <c r="CE122" s="17">
        <v>1.3624700000000001</v>
      </c>
      <c r="CF122" s="17">
        <f t="shared" si="231"/>
        <v>0.3092992289642309</v>
      </c>
      <c r="CG122" s="17">
        <v>1.3626499999999999</v>
      </c>
      <c r="CH122" s="8">
        <f t="shared" si="312"/>
        <v>0.30943133323873007</v>
      </c>
      <c r="CI122" s="8">
        <f t="shared" si="232"/>
        <v>-1.1557096234729669E-2</v>
      </c>
      <c r="CJ122" s="8">
        <v>0.375</v>
      </c>
      <c r="CK122" s="8">
        <f t="shared" si="177"/>
        <v>2.4499999999999999E-3</v>
      </c>
      <c r="CL122" s="8">
        <f t="shared" si="233"/>
        <v>-2.0369533565833819E-4</v>
      </c>
      <c r="CM122" s="8">
        <f t="shared" si="234"/>
        <v>-4.3778384938918675</v>
      </c>
      <c r="CN122" s="8">
        <f t="shared" si="235"/>
        <v>-0.24658523977599189</v>
      </c>
      <c r="CO122" s="14">
        <v>4.9352251696483653E-3</v>
      </c>
      <c r="CP122" s="8">
        <v>5.0498801915924551E-3</v>
      </c>
      <c r="CQ122" s="8">
        <f t="shared" si="313"/>
        <v>-5.288390760413435</v>
      </c>
      <c r="CR122" s="8">
        <f t="shared" si="236"/>
        <v>-1.250423490990249E-2</v>
      </c>
      <c r="CS122" s="9">
        <v>5.6429</v>
      </c>
      <c r="CT122" s="13">
        <f t="shared" si="178"/>
        <v>5.5129000000000004E-2</v>
      </c>
      <c r="CU122" s="13">
        <f t="shared" si="237"/>
        <v>0.51120603603900461</v>
      </c>
      <c r="CV122" s="14">
        <v>7.6583751991177548E-2</v>
      </c>
      <c r="CW122" s="10">
        <v>7.7346698842893385E-2</v>
      </c>
      <c r="CX122" s="10">
        <f t="shared" si="314"/>
        <v>-2.5594573810522965</v>
      </c>
      <c r="CY122" s="8">
        <f t="shared" si="238"/>
        <v>1.783322513254193E-3</v>
      </c>
      <c r="CZ122" s="8">
        <v>4.6399999999999997</v>
      </c>
      <c r="DA122" s="8">
        <f t="shared" si="179"/>
        <v>4.5100000000000001E-2</v>
      </c>
      <c r="DB122" s="8">
        <f t="shared" si="239"/>
        <v>5.223329005301677</v>
      </c>
      <c r="DC122" s="13"/>
      <c r="DD122" s="12">
        <v>1.3003901170351105E-2</v>
      </c>
      <c r="DE122" s="12">
        <f t="shared" si="315"/>
        <v>-4.3425058765115985</v>
      </c>
      <c r="DF122" s="8">
        <f t="shared" si="240"/>
        <v>-4.3581740645806111E-3</v>
      </c>
      <c r="DG122" s="9">
        <v>6.2125000000000004</v>
      </c>
      <c r="DH122" s="13">
        <f t="shared" si="180"/>
        <v>6.0825000000000004E-2</v>
      </c>
      <c r="DI122" s="13">
        <f t="shared" si="241"/>
        <v>4.339230374167756</v>
      </c>
      <c r="DJ122" s="6">
        <v>1.109157884077251E-2</v>
      </c>
      <c r="DK122" s="6">
        <f t="shared" si="242"/>
        <v>-4.501569121587722</v>
      </c>
      <c r="DL122" s="17">
        <v>1.1256191E-2</v>
      </c>
      <c r="DM122" s="17">
        <f t="shared" si="316"/>
        <v>-4.4868369905862266</v>
      </c>
      <c r="DN122" s="8">
        <f t="shared" si="243"/>
        <v>-2.6287189547326006E-3</v>
      </c>
      <c r="DO122" s="16">
        <v>0.11799999999999999</v>
      </c>
      <c r="DP122" s="11">
        <f t="shared" si="181"/>
        <v>-1.2000000000000011E-4</v>
      </c>
      <c r="DQ122" s="8">
        <f t="shared" si="244"/>
        <v>9.9886468349907886E-6</v>
      </c>
      <c r="DR122" s="11">
        <f t="shared" si="245"/>
        <v>-1.0634875818930403</v>
      </c>
      <c r="DS122" s="8">
        <f t="shared" si="246"/>
        <v>-0.16464239878603104</v>
      </c>
      <c r="DT122" s="6">
        <v>0.26434396436643359</v>
      </c>
      <c r="DU122" s="6">
        <v>0.26479895139615245</v>
      </c>
      <c r="DV122" s="6">
        <f t="shared" si="317"/>
        <v>-1.3287844149114432</v>
      </c>
      <c r="DW122" s="8">
        <f t="shared" si="247"/>
        <v>-1.3122872897853854E-3</v>
      </c>
      <c r="DX122" s="17">
        <v>1.34</v>
      </c>
      <c r="DY122" s="17">
        <f t="shared" si="182"/>
        <v>1.21E-2</v>
      </c>
      <c r="DZ122" s="18">
        <f t="shared" si="248"/>
        <v>0.68508508408584579</v>
      </c>
      <c r="EB122" s="6">
        <v>8.7508203894115077E-3</v>
      </c>
      <c r="EC122" s="6">
        <f t="shared" si="318"/>
        <v>-4.7386078242178078</v>
      </c>
      <c r="ED122" s="8">
        <f t="shared" si="249"/>
        <v>4.9995082728848672E-4</v>
      </c>
      <c r="EE122" s="17">
        <v>8.26</v>
      </c>
      <c r="EF122" s="17">
        <f t="shared" si="183"/>
        <v>8.1299999999999983E-2</v>
      </c>
      <c r="EG122" s="18">
        <f t="shared" si="250"/>
        <v>8.3299803309153937</v>
      </c>
      <c r="EH122" s="17">
        <v>0.88663999999999998</v>
      </c>
      <c r="EI122" s="17">
        <f t="shared" si="251"/>
        <v>-0.12031624151473946</v>
      </c>
      <c r="EJ122" s="17">
        <v>0.89510000000000001</v>
      </c>
      <c r="EK122" s="6">
        <f t="shared" si="252"/>
        <v>-0.11081983510524378</v>
      </c>
      <c r="EL122" s="8">
        <f t="shared" si="253"/>
        <v>-5.954861175171744E-3</v>
      </c>
      <c r="EM122" s="17">
        <v>4.16</v>
      </c>
      <c r="EN122" s="29">
        <f t="shared" si="184"/>
        <v>4.0300000000000002E-2</v>
      </c>
      <c r="EO122" s="8">
        <f t="shared" si="254"/>
        <v>-3.2940051743950427E-3</v>
      </c>
      <c r="EP122" s="6">
        <f t="shared" si="255"/>
        <v>1.6480555299313027</v>
      </c>
      <c r="EQ122" s="8">
        <f t="shared" si="256"/>
        <v>-4.1438973758058602</v>
      </c>
      <c r="ER122" s="17">
        <v>1.3624700000000001</v>
      </c>
      <c r="ES122" s="17">
        <f t="shared" si="257"/>
        <v>0.3092992289642309</v>
      </c>
      <c r="ET122" s="17">
        <v>1.3626499999999999</v>
      </c>
      <c r="EU122" s="6">
        <f t="shared" si="258"/>
        <v>0.30943133323873007</v>
      </c>
      <c r="EV122" s="8">
        <f t="shared" si="259"/>
        <v>-1.1557096234729669E-2</v>
      </c>
      <c r="EW122" s="17">
        <v>0.66169999999999995</v>
      </c>
      <c r="EX122" s="6">
        <f t="shared" si="185"/>
        <v>5.3169999999999997E-3</v>
      </c>
      <c r="EY122" s="8">
        <f t="shared" si="260"/>
        <v>-4.4148253240661184E-4</v>
      </c>
      <c r="EZ122" s="6">
        <f t="shared" si="261"/>
        <v>-4.0911384938918678</v>
      </c>
      <c r="FA122" s="8">
        <f t="shared" si="262"/>
        <v>-0.53328523977599185</v>
      </c>
      <c r="FB122" s="6">
        <v>0.182822041025266</v>
      </c>
      <c r="FC122" s="6">
        <f t="shared" si="263"/>
        <v>-1.6992420526941465</v>
      </c>
      <c r="FD122" s="6">
        <v>0.18309652848981983</v>
      </c>
      <c r="FE122" s="6">
        <f t="shared" si="264"/>
        <v>-1.6977417871219336</v>
      </c>
      <c r="FF122" s="8">
        <f t="shared" si="265"/>
        <v>-1.151059530937637E-2</v>
      </c>
      <c r="FG122" s="17">
        <v>1.3927</v>
      </c>
      <c r="FH122" s="6">
        <f t="shared" si="186"/>
        <v>1.2627000000000001E-2</v>
      </c>
      <c r="FI122" s="8">
        <f t="shared" si="266"/>
        <v>-1.0449715047962105E-3</v>
      </c>
      <c r="FJ122" s="6">
        <f t="shared" si="267"/>
        <v>-3.3415381237505484</v>
      </c>
      <c r="FK122" s="8">
        <f t="shared" si="268"/>
        <v>-1.2807017014150159</v>
      </c>
      <c r="FL122" s="17">
        <v>1.3624700000000001</v>
      </c>
      <c r="FM122" s="17">
        <f t="shared" si="269"/>
        <v>0.3092992289642309</v>
      </c>
      <c r="FN122" s="17">
        <v>1.3626499999999999</v>
      </c>
      <c r="FO122" s="6">
        <f t="shared" si="270"/>
        <v>0.30943133323873007</v>
      </c>
      <c r="FP122" s="8">
        <f t="shared" si="271"/>
        <v>-1.1557096234729669E-2</v>
      </c>
      <c r="FQ122" s="17">
        <v>0.66169999999999995</v>
      </c>
      <c r="FR122" s="6">
        <f t="shared" si="187"/>
        <v>5.3169999999999997E-3</v>
      </c>
      <c r="FS122" s="8">
        <f t="shared" si="272"/>
        <v>-4.4148253240661184E-4</v>
      </c>
      <c r="FT122" s="6">
        <f t="shared" si="273"/>
        <v>-4.0911384938918678</v>
      </c>
      <c r="FU122" s="8">
        <f t="shared" si="274"/>
        <v>-0.53328523977599185</v>
      </c>
      <c r="FV122" s="6">
        <v>0.93197513490340067</v>
      </c>
      <c r="FW122" s="6">
        <f t="shared" si="275"/>
        <v>-7.0449143940641112E-2</v>
      </c>
      <c r="FX122" s="6">
        <v>0.93140222605132028</v>
      </c>
      <c r="FY122" s="6">
        <f t="shared" si="276"/>
        <v>-7.1064058431004148E-2</v>
      </c>
      <c r="FZ122" s="8">
        <f t="shared" si="277"/>
        <v>-8.2437333562345172E-3</v>
      </c>
      <c r="GA122" s="17">
        <v>0.25</v>
      </c>
      <c r="GB122" s="6">
        <f t="shared" si="188"/>
        <v>1.1999999999999999E-3</v>
      </c>
      <c r="GC122" s="8">
        <f t="shared" si="278"/>
        <v>-9.9826160360416694E-5</v>
      </c>
      <c r="GD122" s="6">
        <f t="shared" si="279"/>
        <v>-3.1774933424938068</v>
      </c>
      <c r="GE122" s="8">
        <f t="shared" si="280"/>
        <v>-0.11262077655135527</v>
      </c>
      <c r="GG122" s="6">
        <v>5.1953449709060684E-4</v>
      </c>
      <c r="GH122" s="6">
        <f t="shared" si="281"/>
        <v>-7.5625773452204141</v>
      </c>
      <c r="GI122" s="8">
        <f t="shared" si="282"/>
        <v>-2.8486375206278058E-3</v>
      </c>
      <c r="GJ122" s="17">
        <v>4</v>
      </c>
      <c r="GK122" s="6">
        <f t="shared" si="189"/>
        <v>3.8699999999999998E-2</v>
      </c>
      <c r="GL122" s="6">
        <f t="shared" si="283"/>
        <v>2.7305449917488773</v>
      </c>
      <c r="GM122" s="6">
        <v>0.16853658002201086</v>
      </c>
      <c r="GN122" s="6">
        <f t="shared" si="284"/>
        <v>-1.7806024606320459</v>
      </c>
      <c r="GO122" s="6">
        <v>0.16932650383101214</v>
      </c>
      <c r="GP122" s="6">
        <f t="shared" si="285"/>
        <v>-1.7759264525917313</v>
      </c>
      <c r="GQ122" s="8">
        <f t="shared" si="286"/>
        <v>-1.0246875238300035E-2</v>
      </c>
      <c r="GR122" s="17">
        <v>2.27</v>
      </c>
      <c r="GS122" s="6">
        <f t="shared" si="190"/>
        <v>2.1400000000000002E-2</v>
      </c>
      <c r="GT122" s="8">
        <f t="shared" si="287"/>
        <v>-1.7639974033747396E-3</v>
      </c>
      <c r="GU122" s="6">
        <f t="shared" si="288"/>
        <v>-1.9587500953200139</v>
      </c>
      <c r="GV122" s="8">
        <f t="shared" si="289"/>
        <v>-2.1960976677990822</v>
      </c>
      <c r="GX122" s="6">
        <v>8.6206896551724137E-4</v>
      </c>
      <c r="GY122" s="6">
        <f t="shared" si="290"/>
        <v>-7.0561752841004104</v>
      </c>
      <c r="GZ122" s="8">
        <f t="shared" si="291"/>
        <v>-6.4206270042411751E-3</v>
      </c>
      <c r="HA122" s="17">
        <v>2.88</v>
      </c>
      <c r="HB122" s="6">
        <f t="shared" si="191"/>
        <v>2.75E-2</v>
      </c>
      <c r="HC122" s="6">
        <f t="shared" si="292"/>
        <v>0.18174919830352998</v>
      </c>
      <c r="HD122" s="17">
        <v>1.3624700000000001</v>
      </c>
      <c r="HE122" s="17">
        <f t="shared" si="293"/>
        <v>0.3092992289642309</v>
      </c>
      <c r="HF122" s="17">
        <v>1.3626499999999999</v>
      </c>
      <c r="HG122" s="6">
        <f t="shared" si="294"/>
        <v>0.30943133323873007</v>
      </c>
      <c r="HH122" s="8">
        <f t="shared" si="295"/>
        <v>-1.1557096234729669E-2</v>
      </c>
      <c r="HI122" s="17">
        <v>0.66169999999999995</v>
      </c>
      <c r="HJ122" s="6">
        <f t="shared" si="192"/>
        <v>5.3169999999999997E-3</v>
      </c>
      <c r="HK122" s="8">
        <f t="shared" si="296"/>
        <v>-4.4148253240661184E-4</v>
      </c>
      <c r="HL122" s="6">
        <f t="shared" si="297"/>
        <v>-4.0911384938918678</v>
      </c>
      <c r="HM122" s="8">
        <f t="shared" si="298"/>
        <v>-0.53328523977599185</v>
      </c>
      <c r="HO122" s="6">
        <v>3.3405712376816436E-2</v>
      </c>
      <c r="HP122" s="6">
        <f t="shared" si="299"/>
        <v>-3.3990283643773154</v>
      </c>
      <c r="HQ122" s="8">
        <f t="shared" si="300"/>
        <v>-2.8327072754938953E-3</v>
      </c>
      <c r="HR122" s="17">
        <v>7.31</v>
      </c>
      <c r="HS122" s="6">
        <f t="shared" si="193"/>
        <v>7.1800000000000003E-2</v>
      </c>
      <c r="HT122" s="6">
        <f t="shared" si="301"/>
        <v>6.0469170898024425</v>
      </c>
    </row>
    <row r="123" spans="1:228" x14ac:dyDescent="0.25">
      <c r="A123" s="7" t="s">
        <v>121</v>
      </c>
      <c r="B123" s="8">
        <v>0.16</v>
      </c>
      <c r="C123" s="14">
        <v>1.50339</v>
      </c>
      <c r="D123" s="14">
        <f t="shared" si="194"/>
        <v>0.40772255814937958</v>
      </c>
      <c r="E123" s="8">
        <v>1.5055311709690231</v>
      </c>
      <c r="F123" s="8">
        <f t="shared" si="303"/>
        <v>0.40914577345398845</v>
      </c>
      <c r="G123" s="8">
        <f t="shared" si="302"/>
        <v>-2.4216051449564846E-3</v>
      </c>
      <c r="H123" s="8">
        <v>0.51</v>
      </c>
      <c r="I123" s="8">
        <f t="shared" si="168"/>
        <v>3.4999999999999996E-3</v>
      </c>
      <c r="J123" s="8">
        <f t="shared" si="195"/>
        <v>-2.9077413207123648E-4</v>
      </c>
      <c r="K123" s="8">
        <f t="shared" si="169"/>
        <v>-0.61864205798259386</v>
      </c>
      <c r="L123" s="8">
        <f t="shared" si="196"/>
        <v>-0.36707724686110799</v>
      </c>
      <c r="M123" s="14">
        <v>0.13920306246737429</v>
      </c>
      <c r="N123" s="14">
        <f t="shared" si="197"/>
        <v>-1.9718215308398142</v>
      </c>
      <c r="O123" s="10">
        <v>0.139608863431678</v>
      </c>
      <c r="P123" s="10">
        <f t="shared" si="304"/>
        <v>-1.9689105990384421</v>
      </c>
      <c r="Q123" s="8">
        <f t="shared" si="198"/>
        <v>-1.0665090792578602E-2</v>
      </c>
      <c r="R123" s="8">
        <v>0.2298</v>
      </c>
      <c r="S123" s="8">
        <f t="shared" si="170"/>
        <v>6.9800000000000005E-4</v>
      </c>
      <c r="T123" s="8">
        <f t="shared" si="199"/>
        <v>-5.8062942865255707E-5</v>
      </c>
      <c r="U123" s="8">
        <f t="shared" si="305"/>
        <v>9.4885165545527759</v>
      </c>
      <c r="V123" s="8">
        <f t="shared" si="200"/>
        <v>-0.10472558963322789</v>
      </c>
      <c r="W123" s="14">
        <v>0.13419306356054456</v>
      </c>
      <c r="X123" s="14">
        <f t="shared" si="201"/>
        <v>-2.0084757431086735</v>
      </c>
      <c r="Y123" s="8">
        <v>0.13493107922869618</v>
      </c>
      <c r="Z123" s="8">
        <f t="shared" si="306"/>
        <v>-2.0029911551374537</v>
      </c>
      <c r="AA123" s="8">
        <f t="shared" si="202"/>
        <v>-3.5345303489595636E-3</v>
      </c>
      <c r="AB123" s="9">
        <v>6.95</v>
      </c>
      <c r="AC123" s="13">
        <f t="shared" si="171"/>
        <v>6.7900000000000002E-2</v>
      </c>
      <c r="AD123" s="8">
        <f t="shared" si="203"/>
        <v>-5.4817403552576138E-3</v>
      </c>
      <c r="AE123" s="13">
        <f t="shared" si="204"/>
        <v>5.3761878604161746</v>
      </c>
      <c r="AF123" s="8">
        <f t="shared" si="205"/>
        <v>-6.8557952060182492</v>
      </c>
      <c r="AG123" s="14">
        <v>0.70286000000000004</v>
      </c>
      <c r="AH123" s="14">
        <f t="shared" si="206"/>
        <v>-0.35259755351870836</v>
      </c>
      <c r="AI123" s="10">
        <v>0.7034500708725947</v>
      </c>
      <c r="AJ123" s="10">
        <f t="shared" si="307"/>
        <v>-0.35175837740890964</v>
      </c>
      <c r="AK123" s="8">
        <f t="shared" si="207"/>
        <v>-2.0654103651935873E-3</v>
      </c>
      <c r="AL123" s="9">
        <v>2.39</v>
      </c>
      <c r="AM123" s="13">
        <f t="shared" si="172"/>
        <v>2.23E-2</v>
      </c>
      <c r="AN123" s="8">
        <f t="shared" si="208"/>
        <v>-1.8369413979228977E-3</v>
      </c>
      <c r="AO123" s="13">
        <f t="shared" si="209"/>
        <v>1.403835853922565</v>
      </c>
      <c r="AP123" s="8">
        <f t="shared" si="210"/>
        <v>-2.2400696485477058</v>
      </c>
      <c r="AQ123" s="14">
        <v>0.98403888921690197</v>
      </c>
      <c r="AR123" s="14">
        <f t="shared" si="211"/>
        <v>-1.6089861148947737E-2</v>
      </c>
      <c r="AS123" s="10">
        <v>0.97747506461110167</v>
      </c>
      <c r="AT123" s="10">
        <f t="shared" si="308"/>
        <v>-2.27824967972418E-2</v>
      </c>
      <c r="AU123" s="8">
        <f t="shared" si="212"/>
        <v>-1.7507079686381877E-3</v>
      </c>
      <c r="AV123" s="6">
        <v>0.28000000000000003</v>
      </c>
      <c r="AW123" s="6">
        <f t="shared" si="173"/>
        <v>1.2000000000000003E-3</v>
      </c>
      <c r="AX123" s="8">
        <f t="shared" si="213"/>
        <v>-9.9798768080638922E-5</v>
      </c>
      <c r="AY123" s="6">
        <f t="shared" si="214"/>
        <v>-0.58028318745527496</v>
      </c>
      <c r="AZ123" s="8">
        <f t="shared" si="215"/>
        <v>-3.9658803318900405E-2</v>
      </c>
      <c r="BA123" s="17">
        <v>1.3411599999999999</v>
      </c>
      <c r="BB123" s="17">
        <f t="shared" si="216"/>
        <v>0.29353491112701613</v>
      </c>
      <c r="BC123" s="17">
        <v>1.3412999999999999</v>
      </c>
      <c r="BD123" s="15">
        <f t="shared" si="309"/>
        <v>0.29363929292590751</v>
      </c>
      <c r="BE123" s="8">
        <f t="shared" si="217"/>
        <v>-9.603604008331601E-3</v>
      </c>
      <c r="BF123" s="8">
        <v>0.28999999999999998</v>
      </c>
      <c r="BG123" s="8">
        <f t="shared" si="174"/>
        <v>1.2999999999999997E-3</v>
      </c>
      <c r="BH123" s="8">
        <f t="shared" si="218"/>
        <v>-1.0811038988389754E-4</v>
      </c>
      <c r="BI123" s="8">
        <f t="shared" si="219"/>
        <v>-3.7114416033326401</v>
      </c>
      <c r="BJ123" s="8">
        <f t="shared" si="220"/>
        <v>-0.13125257439568258</v>
      </c>
      <c r="BK123" s="17">
        <v>1.3411599999999999</v>
      </c>
      <c r="BL123" s="17">
        <f t="shared" si="221"/>
        <v>0.29353491112701613</v>
      </c>
      <c r="BM123" s="17">
        <v>1.3412999999999999</v>
      </c>
      <c r="BN123" s="8">
        <f t="shared" si="310"/>
        <v>0.29363929292590751</v>
      </c>
      <c r="BO123" s="8">
        <f t="shared" si="222"/>
        <v>-9.603604008331601E-3</v>
      </c>
      <c r="BP123" s="8">
        <v>0.31</v>
      </c>
      <c r="BQ123" s="8">
        <f t="shared" si="175"/>
        <v>1.5E-3</v>
      </c>
      <c r="BR123" s="8">
        <f t="shared" si="223"/>
        <v>-1.2473135465329577E-4</v>
      </c>
      <c r="BS123" s="8">
        <f t="shared" si="224"/>
        <v>-3.69144160333264</v>
      </c>
      <c r="BT123" s="8">
        <f t="shared" si="225"/>
        <v>-0.1512525743956826</v>
      </c>
      <c r="BU123" s="14">
        <v>0.12892495922748165</v>
      </c>
      <c r="BV123" s="14">
        <f t="shared" si="226"/>
        <v>-2.0485247552950643</v>
      </c>
      <c r="BW123" s="10">
        <v>0.12879129370854531</v>
      </c>
      <c r="BX123" s="10">
        <f t="shared" si="311"/>
        <v>-2.0495620630271065</v>
      </c>
      <c r="BY123" s="8">
        <f t="shared" si="227"/>
        <v>-3.2406780855931405E-4</v>
      </c>
      <c r="BZ123" s="8">
        <v>0.1</v>
      </c>
      <c r="CA123" s="8">
        <f t="shared" si="176"/>
        <v>-5.9999999999999995E-4</v>
      </c>
      <c r="CB123" s="8">
        <f t="shared" si="228"/>
        <v>4.9940492116595792E-5</v>
      </c>
      <c r="CC123" s="8">
        <f t="shared" si="229"/>
        <v>-0.18962712342372562</v>
      </c>
      <c r="CD123" s="8">
        <f t="shared" si="230"/>
        <v>7.2448402973985748E-2</v>
      </c>
      <c r="CE123" s="17">
        <v>1.3411599999999999</v>
      </c>
      <c r="CF123" s="17">
        <f t="shared" si="231"/>
        <v>0.29353491112701613</v>
      </c>
      <c r="CG123" s="17">
        <v>1.3412999999999999</v>
      </c>
      <c r="CH123" s="8">
        <f t="shared" si="312"/>
        <v>0.29363929292590751</v>
      </c>
      <c r="CI123" s="8">
        <f t="shared" si="232"/>
        <v>-9.603604008331601E-3</v>
      </c>
      <c r="CJ123" s="8">
        <v>0.316</v>
      </c>
      <c r="CK123" s="8">
        <f t="shared" si="177"/>
        <v>1.56E-3</v>
      </c>
      <c r="CL123" s="8">
        <f t="shared" si="233"/>
        <v>-1.2971705172226677E-4</v>
      </c>
      <c r="CM123" s="8">
        <f t="shared" si="234"/>
        <v>-3.6854416033326407</v>
      </c>
      <c r="CN123" s="8">
        <f t="shared" si="235"/>
        <v>-0.1572525743956826</v>
      </c>
      <c r="CO123" s="14">
        <v>5.0510152540660675E-3</v>
      </c>
      <c r="CP123" s="8">
        <v>5.1193027919141636E-3</v>
      </c>
      <c r="CQ123" s="8">
        <f t="shared" si="313"/>
        <v>-5.2747370226574324</v>
      </c>
      <c r="CR123" s="8">
        <f t="shared" si="236"/>
        <v>-1.9548851609954343E-2</v>
      </c>
      <c r="CS123" s="9">
        <v>5.4279999999999999</v>
      </c>
      <c r="CT123" s="13">
        <f t="shared" si="178"/>
        <v>5.2679999999999998E-2</v>
      </c>
      <c r="CU123" s="13">
        <f t="shared" si="237"/>
        <v>-2.5515406439817374</v>
      </c>
      <c r="CV123" s="14">
        <v>7.9310317479200865E-2</v>
      </c>
      <c r="CW123" s="10">
        <v>7.9550064833302833E-2</v>
      </c>
      <c r="CX123" s="10">
        <f t="shared" si="314"/>
        <v>-2.5313687091980093</v>
      </c>
      <c r="CY123" s="8">
        <f t="shared" si="238"/>
        <v>-1.3876333048397083E-3</v>
      </c>
      <c r="CZ123" s="8">
        <v>4.6399999999999997</v>
      </c>
      <c r="DA123" s="8">
        <f t="shared" si="179"/>
        <v>4.4799999999999993E-2</v>
      </c>
      <c r="DB123" s="8">
        <f t="shared" si="239"/>
        <v>3.9249466780641158</v>
      </c>
      <c r="DC123" s="13"/>
      <c r="DD123" s="12">
        <v>1.29315918789603E-2</v>
      </c>
      <c r="DE123" s="12">
        <f t="shared" si="315"/>
        <v>-4.3480819786209439</v>
      </c>
      <c r="DF123" s="8">
        <f t="shared" si="240"/>
        <v>-6.8974402834182102E-3</v>
      </c>
      <c r="DG123" s="9">
        <v>5.9770000000000003</v>
      </c>
      <c r="DH123" s="13">
        <f t="shared" si="180"/>
        <v>5.8169999999999999E-2</v>
      </c>
      <c r="DI123" s="13">
        <f t="shared" si="241"/>
        <v>3.0580238866327161</v>
      </c>
      <c r="DJ123" s="6">
        <v>1.0847222297550155E-2</v>
      </c>
      <c r="DK123" s="6">
        <f t="shared" si="242"/>
        <v>-4.5238462412140619</v>
      </c>
      <c r="DL123" s="17">
        <v>1.0706637999999999E-2</v>
      </c>
      <c r="DM123" s="17">
        <f t="shared" si="316"/>
        <v>-4.536891356034797</v>
      </c>
      <c r="DN123" s="8">
        <f t="shared" si="243"/>
        <v>6.4994987338875543E-3</v>
      </c>
      <c r="DO123" s="16">
        <v>0.11899999999999999</v>
      </c>
      <c r="DP123" s="11">
        <f t="shared" si="181"/>
        <v>-4.100000000000001E-4</v>
      </c>
      <c r="DQ123" s="8">
        <f t="shared" si="244"/>
        <v>3.4123034790223272E-5</v>
      </c>
      <c r="DR123" s="11">
        <f t="shared" si="245"/>
        <v>2.5587994935550218</v>
      </c>
      <c r="DS123" s="8">
        <f t="shared" si="246"/>
        <v>0.19765374221585094</v>
      </c>
      <c r="DT123" s="6">
        <v>0.26631158455392812</v>
      </c>
      <c r="DU123" s="6">
        <v>0.2664535038635758</v>
      </c>
      <c r="DV123" s="6">
        <f t="shared" si="317"/>
        <v>-1.3225555201528838</v>
      </c>
      <c r="DW123" s="8">
        <f t="shared" si="247"/>
        <v>-3.4920858212728056E-3</v>
      </c>
      <c r="DX123" s="17">
        <v>1.41</v>
      </c>
      <c r="DY123" s="17">
        <f t="shared" si="182"/>
        <v>1.2500000000000001E-2</v>
      </c>
      <c r="DZ123" s="18">
        <f t="shared" si="248"/>
        <v>-0.1468343285091222</v>
      </c>
      <c r="EB123" s="6">
        <v>8.7680841736080661E-3</v>
      </c>
      <c r="EC123" s="6">
        <f t="shared" si="318"/>
        <v>-4.7366369487303972</v>
      </c>
      <c r="ED123" s="8">
        <f t="shared" si="249"/>
        <v>4.2168929155650403E-4</v>
      </c>
      <c r="EE123" s="17">
        <v>8.52</v>
      </c>
      <c r="EF123" s="17">
        <f t="shared" si="183"/>
        <v>8.3599999999999994E-2</v>
      </c>
      <c r="EG123" s="18">
        <f t="shared" si="250"/>
        <v>8.528675716622601</v>
      </c>
      <c r="EH123" s="17">
        <v>0.89483000000000001</v>
      </c>
      <c r="EI123" s="17">
        <f t="shared" si="251"/>
        <v>-0.11112152288303155</v>
      </c>
      <c r="EJ123" s="17">
        <v>0.90405000000000002</v>
      </c>
      <c r="EK123" s="6">
        <f t="shared" si="252"/>
        <v>-0.10087061038497423</v>
      </c>
      <c r="EL123" s="8">
        <f t="shared" si="253"/>
        <v>-3.9259269217114534E-3</v>
      </c>
      <c r="EM123" s="17">
        <v>4.33</v>
      </c>
      <c r="EN123" s="29">
        <f t="shared" si="184"/>
        <v>4.1700000000000001E-2</v>
      </c>
      <c r="EO123" s="8">
        <f t="shared" si="254"/>
        <v>-3.4054078198759719E-3</v>
      </c>
      <c r="EP123" s="6">
        <f t="shared" si="255"/>
        <v>2.5996292313154186</v>
      </c>
      <c r="EQ123" s="8">
        <f t="shared" si="256"/>
        <v>-4.2929416200724919</v>
      </c>
      <c r="ER123" s="17">
        <v>1.3411599999999999</v>
      </c>
      <c r="ES123" s="17">
        <f t="shared" si="257"/>
        <v>0.29353491112701613</v>
      </c>
      <c r="ET123" s="17">
        <v>1.3412999999999999</v>
      </c>
      <c r="EU123" s="6">
        <f t="shared" si="258"/>
        <v>0.29363929292590751</v>
      </c>
      <c r="EV123" s="8">
        <f t="shared" si="259"/>
        <v>-9.603604008331601E-3</v>
      </c>
      <c r="EW123" s="17">
        <v>0.64500000000000002</v>
      </c>
      <c r="EX123" s="6">
        <f t="shared" si="185"/>
        <v>4.8500000000000001E-3</v>
      </c>
      <c r="EY123" s="8">
        <f t="shared" si="260"/>
        <v>-4.0268187753400575E-4</v>
      </c>
      <c r="EZ123" s="6">
        <f t="shared" si="261"/>
        <v>-3.3564416033326405</v>
      </c>
      <c r="FA123" s="8">
        <f t="shared" si="262"/>
        <v>-0.48625257439568259</v>
      </c>
      <c r="FB123" s="6">
        <v>0.18010651499296684</v>
      </c>
      <c r="FC123" s="6">
        <f t="shared" si="263"/>
        <v>-1.714206853145968</v>
      </c>
      <c r="FD123" s="6">
        <v>0.18021589864657861</v>
      </c>
      <c r="FE123" s="6">
        <f t="shared" si="264"/>
        <v>-1.7135997099162863</v>
      </c>
      <c r="FF123" s="8">
        <f t="shared" si="265"/>
        <v>-9.6300433967835275E-3</v>
      </c>
      <c r="FG123" s="17">
        <v>1.3716999999999999</v>
      </c>
      <c r="FH123" s="6">
        <f t="shared" si="186"/>
        <v>1.2116999999999999E-2</v>
      </c>
      <c r="FI123" s="8">
        <f t="shared" si="266"/>
        <v>-1.0027235174658866E-3</v>
      </c>
      <c r="FJ123" s="6">
        <f t="shared" si="267"/>
        <v>-2.640317358713411</v>
      </c>
      <c r="FK123" s="8">
        <f t="shared" si="268"/>
        <v>-1.2189854754699758</v>
      </c>
      <c r="FL123" s="17">
        <v>1.3411599999999999</v>
      </c>
      <c r="FM123" s="17">
        <f t="shared" si="269"/>
        <v>0.29353491112701613</v>
      </c>
      <c r="FN123" s="17">
        <v>1.3412999999999999</v>
      </c>
      <c r="FO123" s="6">
        <f t="shared" si="270"/>
        <v>0.29363929292590751</v>
      </c>
      <c r="FP123" s="8">
        <f t="shared" si="271"/>
        <v>-9.603604008331601E-3</v>
      </c>
      <c r="FQ123" s="17">
        <v>0.64500000000000002</v>
      </c>
      <c r="FR123" s="6">
        <f t="shared" si="187"/>
        <v>4.8500000000000001E-3</v>
      </c>
      <c r="FS123" s="8">
        <f t="shared" si="272"/>
        <v>-4.0268187753400575E-4</v>
      </c>
      <c r="FT123" s="6">
        <f t="shared" si="273"/>
        <v>-3.3564416033326405</v>
      </c>
      <c r="FU123" s="8">
        <f t="shared" si="274"/>
        <v>-0.48625257439568259</v>
      </c>
      <c r="FV123" s="6">
        <v>0.93973480683751043</v>
      </c>
      <c r="FW123" s="6">
        <f t="shared" si="275"/>
        <v>-6.2157563907157085E-2</v>
      </c>
      <c r="FX123" s="6">
        <v>0.93896713615023475</v>
      </c>
      <c r="FY123" s="6">
        <f t="shared" si="276"/>
        <v>-6.2974799161388428E-2</v>
      </c>
      <c r="FZ123" s="8">
        <f t="shared" si="277"/>
        <v>-3.1097281072925975E-3</v>
      </c>
      <c r="GA123" s="17">
        <v>0.24667</v>
      </c>
      <c r="GB123" s="6">
        <f t="shared" si="188"/>
        <v>8.6669999999999998E-4</v>
      </c>
      <c r="GC123" s="8">
        <f t="shared" si="278"/>
        <v>-7.2090645277134158E-5</v>
      </c>
      <c r="GD123" s="6">
        <f t="shared" si="279"/>
        <v>-1.157221242917039</v>
      </c>
      <c r="GE123" s="8">
        <f t="shared" si="280"/>
        <v>-7.6862736140870441E-2</v>
      </c>
      <c r="GG123" s="6">
        <v>5.1599587203302369E-4</v>
      </c>
      <c r="GH123" s="6">
        <f t="shared" si="281"/>
        <v>-7.5694117924507118</v>
      </c>
      <c r="GI123" s="8">
        <f t="shared" si="282"/>
        <v>2.5943241975070475E-3</v>
      </c>
      <c r="GJ123" s="17">
        <v>3.93</v>
      </c>
      <c r="GK123" s="6">
        <f t="shared" si="189"/>
        <v>3.7699999999999997E-2</v>
      </c>
      <c r="GL123" s="6">
        <f t="shared" si="283"/>
        <v>4.8077296790028186</v>
      </c>
      <c r="GM123" s="6">
        <v>0.16471343979311992</v>
      </c>
      <c r="GN123" s="6">
        <f t="shared" si="284"/>
        <v>-1.8035480434694893</v>
      </c>
      <c r="GO123" s="6">
        <v>0.16540955405584226</v>
      </c>
      <c r="GP123" s="6">
        <f t="shared" si="285"/>
        <v>-1.799330734724373</v>
      </c>
      <c r="GQ123" s="8">
        <f t="shared" si="286"/>
        <v>-7.6480652979997732E-3</v>
      </c>
      <c r="GR123" s="17">
        <v>2.2999999999999998</v>
      </c>
      <c r="GS123" s="6">
        <f t="shared" si="190"/>
        <v>2.1399999999999995E-2</v>
      </c>
      <c r="GT123" s="8">
        <f t="shared" si="287"/>
        <v>-1.7635181581785453E-3</v>
      </c>
      <c r="GU123" s="6">
        <f t="shared" si="288"/>
        <v>-0.91922611919990971</v>
      </c>
      <c r="GV123" s="8">
        <f t="shared" si="289"/>
        <v>-2.1905959680339726</v>
      </c>
      <c r="GX123" s="6">
        <v>8.7796312554872696E-4</v>
      </c>
      <c r="GY123" s="6">
        <f t="shared" si="290"/>
        <v>-7.0379059634471819</v>
      </c>
      <c r="GZ123" s="8">
        <f t="shared" si="291"/>
        <v>-7.7972533280754597E-3</v>
      </c>
      <c r="HA123" s="17">
        <v>2.83</v>
      </c>
      <c r="HB123" s="6">
        <f t="shared" si="191"/>
        <v>2.6699999999999998E-2</v>
      </c>
      <c r="HC123" s="6">
        <f t="shared" si="292"/>
        <v>-0.44890133123018405</v>
      </c>
      <c r="HD123" s="17">
        <v>1.3411599999999999</v>
      </c>
      <c r="HE123" s="17">
        <f t="shared" si="293"/>
        <v>0.29353491112701613</v>
      </c>
      <c r="HF123" s="17">
        <v>1.3412999999999999</v>
      </c>
      <c r="HG123" s="6">
        <f t="shared" si="294"/>
        <v>0.29363929292590751</v>
      </c>
      <c r="HH123" s="8">
        <f t="shared" si="295"/>
        <v>-9.603604008331601E-3</v>
      </c>
      <c r="HI123" s="17">
        <v>0.64500000000000002</v>
      </c>
      <c r="HJ123" s="6">
        <f t="shared" si="192"/>
        <v>4.8500000000000001E-3</v>
      </c>
      <c r="HK123" s="8">
        <f t="shared" si="296"/>
        <v>-4.0268187753400575E-4</v>
      </c>
      <c r="HL123" s="6">
        <f t="shared" si="297"/>
        <v>-3.3564416033326405</v>
      </c>
      <c r="HM123" s="8">
        <f t="shared" si="298"/>
        <v>-0.48625257439568259</v>
      </c>
      <c r="HO123" s="6">
        <v>3.3788361193526552E-2</v>
      </c>
      <c r="HP123" s="6">
        <f t="shared" si="299"/>
        <v>-3.3876388791797498</v>
      </c>
      <c r="HQ123" s="8">
        <f t="shared" si="300"/>
        <v>-5.5283848999649887E-3</v>
      </c>
      <c r="HR123" s="17">
        <v>6.3</v>
      </c>
      <c r="HS123" s="6">
        <f t="shared" si="193"/>
        <v>6.1399999999999996E-2</v>
      </c>
      <c r="HT123" s="6">
        <f t="shared" si="301"/>
        <v>3.9286460400140042</v>
      </c>
    </row>
    <row r="124" spans="1:228" x14ac:dyDescent="0.25">
      <c r="A124" s="7" t="s">
        <v>122</v>
      </c>
      <c r="B124" s="8">
        <v>0.16</v>
      </c>
      <c r="C124" s="14">
        <v>1.53728</v>
      </c>
      <c r="D124" s="14">
        <f t="shared" si="194"/>
        <v>0.43001462102937227</v>
      </c>
      <c r="E124" s="8">
        <v>1.531606773439059</v>
      </c>
      <c r="F124" s="8">
        <f t="shared" si="303"/>
        <v>0.42631736307078133</v>
      </c>
      <c r="G124" s="8">
        <f t="shared" si="302"/>
        <v>-2.4200459458734169E-4</v>
      </c>
      <c r="H124" s="8">
        <v>0.5</v>
      </c>
      <c r="I124" s="8">
        <f t="shared" si="168"/>
        <v>3.3999999999999998E-3</v>
      </c>
      <c r="J124" s="8">
        <f t="shared" si="195"/>
        <v>-2.8247918933921312E-4</v>
      </c>
      <c r="K124" s="8">
        <f t="shared" si="169"/>
        <v>0.24319816216506329</v>
      </c>
      <c r="L124" s="8">
        <f t="shared" si="196"/>
        <v>-0.29562388137211315</v>
      </c>
      <c r="M124" s="14">
        <v>0.1394729317907627</v>
      </c>
      <c r="N124" s="14">
        <f t="shared" si="197"/>
        <v>-1.9698847338906003</v>
      </c>
      <c r="O124" s="10">
        <v>0.1386980057584638</v>
      </c>
      <c r="P124" s="10">
        <f t="shared" si="304"/>
        <v>-1.9754563298579844</v>
      </c>
      <c r="Q124" s="8">
        <f t="shared" si="198"/>
        <v>-3.4669337484167784E-3</v>
      </c>
      <c r="R124" s="8">
        <v>0.29099999999999998</v>
      </c>
      <c r="S124" s="8">
        <f t="shared" si="170"/>
        <v>1.3099999999999997E-3</v>
      </c>
      <c r="T124" s="8">
        <f t="shared" si="199"/>
        <v>-1.089415102806246E-4</v>
      </c>
      <c r="U124" s="8">
        <f t="shared" si="305"/>
        <v>6.5820139431865456</v>
      </c>
      <c r="V124" s="8">
        <f t="shared" si="200"/>
        <v>-6.4120356415860974E-2</v>
      </c>
      <c r="W124" s="14">
        <v>0.13269991241805781</v>
      </c>
      <c r="X124" s="14">
        <f t="shared" si="201"/>
        <v>-2.0196649976437575</v>
      </c>
      <c r="Y124" s="8">
        <v>0.13601546767898445</v>
      </c>
      <c r="Z124" s="8">
        <f t="shared" si="306"/>
        <v>-1.9949866667794756</v>
      </c>
      <c r="AA124" s="8">
        <f t="shared" si="202"/>
        <v>-2.8425357963871578E-3</v>
      </c>
      <c r="AB124" s="9">
        <v>6.59</v>
      </c>
      <c r="AC124" s="13">
        <f t="shared" si="171"/>
        <v>6.4299999999999996E-2</v>
      </c>
      <c r="AD124" s="8">
        <f t="shared" si="203"/>
        <v>-5.1992242934610911E-3</v>
      </c>
      <c r="AE124" s="13">
        <f t="shared" si="204"/>
        <v>5.2929856814451366</v>
      </c>
      <c r="AF124" s="8">
        <f t="shared" si="205"/>
        <v>-6.7257383476295924</v>
      </c>
      <c r="AG124" s="14">
        <v>0.71291000000000004</v>
      </c>
      <c r="AH124" s="14">
        <f t="shared" si="206"/>
        <v>-0.33840009374414182</v>
      </c>
      <c r="AI124" s="10">
        <v>0.71196724381104681</v>
      </c>
      <c r="AJ124" s="10">
        <f t="shared" si="307"/>
        <v>-0.3397233745118256</v>
      </c>
      <c r="AK124" s="8">
        <f t="shared" si="207"/>
        <v>6.2899241024760855E-5</v>
      </c>
      <c r="AL124" s="9">
        <v>2.39</v>
      </c>
      <c r="AM124" s="13">
        <f t="shared" si="172"/>
        <v>2.23E-2</v>
      </c>
      <c r="AN124" s="8">
        <f t="shared" si="208"/>
        <v>-1.8369413979228977E-3</v>
      </c>
      <c r="AO124" s="13">
        <f t="shared" si="209"/>
        <v>2.2551596964099043</v>
      </c>
      <c r="AP124" s="8">
        <f t="shared" si="210"/>
        <v>-2.2141194750293649</v>
      </c>
      <c r="AQ124" s="14">
        <v>1.000080006400512</v>
      </c>
      <c r="AR124" s="14">
        <f t="shared" si="211"/>
        <v>8.0003200170614214E-5</v>
      </c>
      <c r="AS124" s="10">
        <v>0.99457459558110506</v>
      </c>
      <c r="AT124" s="10">
        <f t="shared" si="308"/>
        <v>-5.4401753752820253E-3</v>
      </c>
      <c r="AU124" s="8">
        <f t="shared" si="212"/>
        <v>-4.4425859687583502E-3</v>
      </c>
      <c r="AV124" s="6">
        <v>0.39</v>
      </c>
      <c r="AW124" s="6">
        <f t="shared" si="173"/>
        <v>2.3E-3</v>
      </c>
      <c r="AX124" s="8">
        <f t="shared" si="213"/>
        <v>-1.9118485050895195E-4</v>
      </c>
      <c r="AY124" s="6">
        <f t="shared" si="214"/>
        <v>-1.5470343875033401</v>
      </c>
      <c r="AZ124" s="8">
        <f t="shared" si="215"/>
        <v>-0.16373774162830346</v>
      </c>
      <c r="BA124" s="17">
        <v>1.31673</v>
      </c>
      <c r="BB124" s="17">
        <f t="shared" si="216"/>
        <v>0.27515139035391478</v>
      </c>
      <c r="BC124" s="17">
        <v>1.3165500000000001</v>
      </c>
      <c r="BD124" s="15">
        <f t="shared" si="309"/>
        <v>0.27501467872409935</v>
      </c>
      <c r="BE124" s="8">
        <f t="shared" si="217"/>
        <v>-1.5630914901715309E-3</v>
      </c>
      <c r="BF124" s="8">
        <v>0.26</v>
      </c>
      <c r="BG124" s="8">
        <f t="shared" si="174"/>
        <v>1E-3</v>
      </c>
      <c r="BH124" s="8">
        <f t="shared" si="218"/>
        <v>-8.3173244910694777E-5</v>
      </c>
      <c r="BI124" s="8">
        <f t="shared" si="219"/>
        <v>-0.52523659606861239</v>
      </c>
      <c r="BJ124" s="8">
        <f t="shared" si="220"/>
        <v>-9.8359448106732833E-2</v>
      </c>
      <c r="BK124" s="17">
        <v>1.31673</v>
      </c>
      <c r="BL124" s="17">
        <f t="shared" si="221"/>
        <v>0.27515139035391478</v>
      </c>
      <c r="BM124" s="17">
        <v>1.3165500000000001</v>
      </c>
      <c r="BN124" s="8">
        <f t="shared" si="310"/>
        <v>0.27501467872409935</v>
      </c>
      <c r="BO124" s="8">
        <f t="shared" si="222"/>
        <v>-1.5630914901715309E-3</v>
      </c>
      <c r="BP124" s="8">
        <v>0.28000000000000003</v>
      </c>
      <c r="BQ124" s="8">
        <f t="shared" si="175"/>
        <v>1.2000000000000003E-3</v>
      </c>
      <c r="BR124" s="8">
        <f t="shared" si="223"/>
        <v>-9.9798768080638922E-5</v>
      </c>
      <c r="BS124" s="8">
        <f t="shared" si="224"/>
        <v>-0.50523659606861226</v>
      </c>
      <c r="BT124" s="8">
        <f t="shared" si="225"/>
        <v>-0.11835944810673286</v>
      </c>
      <c r="BU124" s="14">
        <v>0.1289224660289302</v>
      </c>
      <c r="BV124" s="14">
        <f t="shared" si="226"/>
        <v>-2.0485440938519575</v>
      </c>
      <c r="BW124" s="10">
        <v>0.12879129370854531</v>
      </c>
      <c r="BX124" s="10">
        <f t="shared" si="311"/>
        <v>-2.0495620630271065</v>
      </c>
      <c r="BY124" s="8">
        <f t="shared" si="227"/>
        <v>0</v>
      </c>
      <c r="BZ124" s="8">
        <v>0.11</v>
      </c>
      <c r="CA124" s="8">
        <f t="shared" si="176"/>
        <v>-5.0000000000000001E-4</v>
      </c>
      <c r="CB124" s="8">
        <f t="shared" si="228"/>
        <v>4.1615171547881857E-5</v>
      </c>
      <c r="CC124" s="8">
        <f t="shared" si="229"/>
        <v>-0.05</v>
      </c>
      <c r="CD124" s="8">
        <f t="shared" si="230"/>
        <v>6.2216314057522662E-2</v>
      </c>
      <c r="CE124" s="17">
        <v>1.31673</v>
      </c>
      <c r="CF124" s="17">
        <f t="shared" si="231"/>
        <v>0.27515139035391478</v>
      </c>
      <c r="CG124" s="17">
        <v>1.3165500000000001</v>
      </c>
      <c r="CH124" s="8">
        <f t="shared" si="312"/>
        <v>0.27501467872409935</v>
      </c>
      <c r="CI124" s="8">
        <f t="shared" si="232"/>
        <v>-1.5630914901715309E-3</v>
      </c>
      <c r="CJ124" s="8">
        <v>0.33</v>
      </c>
      <c r="CK124" s="8">
        <f t="shared" si="177"/>
        <v>1.7000000000000001E-3</v>
      </c>
      <c r="CL124" s="8">
        <f t="shared" si="233"/>
        <v>-1.4134928194042828E-4</v>
      </c>
      <c r="CM124" s="8">
        <f t="shared" si="234"/>
        <v>-0.45523659606861233</v>
      </c>
      <c r="CN124" s="8">
        <f t="shared" si="235"/>
        <v>-0.16835944810673284</v>
      </c>
      <c r="CO124" s="14">
        <v>5.0251256281407036E-3</v>
      </c>
      <c r="CP124" s="8">
        <v>5.047700772298218E-3</v>
      </c>
      <c r="CQ124" s="8">
        <f t="shared" si="313"/>
        <v>-5.2888224319862349</v>
      </c>
      <c r="CR124" s="8">
        <f t="shared" si="236"/>
        <v>-1.3282399375201259E-2</v>
      </c>
      <c r="CS124" s="9">
        <v>5.03</v>
      </c>
      <c r="CT124" s="13">
        <f t="shared" si="178"/>
        <v>4.87E-2</v>
      </c>
      <c r="CU124" s="13">
        <f t="shared" si="237"/>
        <v>-0.4429597500805037</v>
      </c>
      <c r="CV124" s="14">
        <v>8.1264475234651176E-2</v>
      </c>
      <c r="CW124" s="10">
        <v>8.1634452351194681E-2</v>
      </c>
      <c r="CX124" s="10">
        <f t="shared" si="314"/>
        <v>-2.5055038959315072</v>
      </c>
      <c r="CY124" s="8">
        <f t="shared" si="238"/>
        <v>-5.4513189018748909E-3</v>
      </c>
      <c r="CZ124" s="8">
        <v>4.63</v>
      </c>
      <c r="DA124" s="8">
        <f t="shared" si="179"/>
        <v>4.4699999999999997E-2</v>
      </c>
      <c r="DB124" s="8">
        <f t="shared" si="239"/>
        <v>2.2894724392500434</v>
      </c>
      <c r="DC124" s="13"/>
      <c r="DD124" s="12">
        <v>1.2941633234114146E-2</v>
      </c>
      <c r="DE124" s="12">
        <f t="shared" si="315"/>
        <v>-4.3473057819454928</v>
      </c>
      <c r="DF124" s="8">
        <f t="shared" si="240"/>
        <v>-4.5016923046328206E-3</v>
      </c>
      <c r="DG124" s="9">
        <v>5.1669999999999998</v>
      </c>
      <c r="DH124" s="13">
        <f t="shared" si="180"/>
        <v>5.0069999999999996E-2</v>
      </c>
      <c r="DI124" s="13">
        <f t="shared" si="241"/>
        <v>3.2063230781468715</v>
      </c>
      <c r="DJ124" s="6">
        <v>1.0654127185134851E-2</v>
      </c>
      <c r="DK124" s="6">
        <f t="shared" si="242"/>
        <v>-4.5418079327760754</v>
      </c>
      <c r="DL124" s="17">
        <v>1.0611205E-2</v>
      </c>
      <c r="DM124" s="17">
        <f t="shared" si="316"/>
        <v>-4.545844760703277</v>
      </c>
      <c r="DN124" s="8">
        <f t="shared" si="243"/>
        <v>1.0430730858769666E-2</v>
      </c>
      <c r="DO124" s="16">
        <v>0.11799999999999999</v>
      </c>
      <c r="DP124" s="11">
        <f t="shared" si="181"/>
        <v>-4.2000000000000007E-4</v>
      </c>
      <c r="DQ124" s="8">
        <f t="shared" si="244"/>
        <v>3.4955463942054621E-5</v>
      </c>
      <c r="DR124" s="11">
        <f t="shared" si="245"/>
        <v>4.1302923435078664</v>
      </c>
      <c r="DS124" s="8">
        <f t="shared" si="246"/>
        <v>9.0452691920419784E-2</v>
      </c>
      <c r="DT124" s="6">
        <v>0.26856452262656105</v>
      </c>
      <c r="DU124" s="6">
        <v>0.26878107781212202</v>
      </c>
      <c r="DV124" s="6">
        <f t="shared" si="317"/>
        <v>-1.313858067855179</v>
      </c>
      <c r="DW124" s="8">
        <f t="shared" si="247"/>
        <v>-4.1291392723428189E-3</v>
      </c>
      <c r="DX124" s="17">
        <v>1.67</v>
      </c>
      <c r="DY124" s="17">
        <f t="shared" si="182"/>
        <v>1.5100000000000001E-2</v>
      </c>
      <c r="DZ124" s="18">
        <f t="shared" si="248"/>
        <v>-0.14165570893712748</v>
      </c>
      <c r="EB124" s="6">
        <v>8.7804021424181221E-3</v>
      </c>
      <c r="EC124" s="6">
        <f t="shared" si="318"/>
        <v>-4.7352330702862595</v>
      </c>
      <c r="ED124" s="8">
        <f t="shared" si="249"/>
        <v>1.2185345320359087E-3</v>
      </c>
      <c r="EE124" s="17">
        <v>8.4</v>
      </c>
      <c r="EF124" s="17">
        <f t="shared" si="183"/>
        <v>8.2400000000000001E-2</v>
      </c>
      <c r="EG124" s="18">
        <f t="shared" si="250"/>
        <v>8.7274138128143637</v>
      </c>
      <c r="EH124" s="17">
        <v>0.90561000000000003</v>
      </c>
      <c r="EI124" s="17">
        <f t="shared" si="251"/>
        <v>-9.9146529191358565E-2</v>
      </c>
      <c r="EJ124" s="17">
        <v>0.91500000000000004</v>
      </c>
      <c r="EK124" s="6">
        <f t="shared" si="252"/>
        <v>-8.8831213706615703E-2</v>
      </c>
      <c r="EL124" s="8">
        <f t="shared" si="253"/>
        <v>-1.7888701035740917E-3</v>
      </c>
      <c r="EM124" s="17">
        <v>4.55</v>
      </c>
      <c r="EN124" s="29">
        <f t="shared" si="184"/>
        <v>4.3899999999999995E-2</v>
      </c>
      <c r="EO124" s="8">
        <f t="shared" si="254"/>
        <v>-3.5815839034414321E-3</v>
      </c>
      <c r="EP124" s="6">
        <f t="shared" si="255"/>
        <v>3.674451958570363</v>
      </c>
      <c r="EQ124" s="8">
        <f t="shared" si="256"/>
        <v>-4.5137135821746002</v>
      </c>
      <c r="ER124" s="17">
        <v>1.31673</v>
      </c>
      <c r="ES124" s="17">
        <f t="shared" si="257"/>
        <v>0.27515139035391478</v>
      </c>
      <c r="ET124" s="17">
        <v>1.3165500000000001</v>
      </c>
      <c r="EU124" s="6">
        <f t="shared" si="258"/>
        <v>0.27501467872409935</v>
      </c>
      <c r="EV124" s="8">
        <f t="shared" si="259"/>
        <v>-1.5630914901715309E-3</v>
      </c>
      <c r="EW124" s="17">
        <v>0.64470000000000005</v>
      </c>
      <c r="EX124" s="6">
        <f t="shared" si="185"/>
        <v>4.8470000000000006E-3</v>
      </c>
      <c r="EY124" s="8">
        <f t="shared" si="260"/>
        <v>-4.0243334623979443E-4</v>
      </c>
      <c r="EZ124" s="6">
        <f t="shared" si="261"/>
        <v>-0.1405365960686123</v>
      </c>
      <c r="FA124" s="8">
        <f t="shared" si="262"/>
        <v>-0.4830594481067329</v>
      </c>
      <c r="FB124" s="6">
        <v>0.17678901645198586</v>
      </c>
      <c r="FC124" s="6">
        <f t="shared" si="263"/>
        <v>-1.7327982548487297</v>
      </c>
      <c r="FD124" s="6">
        <v>0.17690974065032022</v>
      </c>
      <c r="FE124" s="6">
        <f t="shared" si="264"/>
        <v>-1.73211561630054</v>
      </c>
      <c r="FF124" s="8">
        <f t="shared" si="265"/>
        <v>-1.7331853520555773E-3</v>
      </c>
      <c r="FG124" s="17">
        <v>1.2835000000000001</v>
      </c>
      <c r="FH124" s="6">
        <f t="shared" si="186"/>
        <v>1.1235000000000002E-2</v>
      </c>
      <c r="FI124" s="8">
        <f t="shared" si="266"/>
        <v>-9.3010674874105526E-4</v>
      </c>
      <c r="FJ124" s="6">
        <f t="shared" si="267"/>
        <v>0.43022585917776923</v>
      </c>
      <c r="FK124" s="8">
        <f t="shared" si="268"/>
        <v>-1.1316913550283199</v>
      </c>
      <c r="FL124" s="17">
        <v>1.31673</v>
      </c>
      <c r="FM124" s="17">
        <f t="shared" si="269"/>
        <v>0.27515139035391478</v>
      </c>
      <c r="FN124" s="17">
        <v>1.3165500000000001</v>
      </c>
      <c r="FO124" s="6">
        <f t="shared" si="270"/>
        <v>0.27501467872409935</v>
      </c>
      <c r="FP124" s="8">
        <f t="shared" si="271"/>
        <v>-1.5630914901715309E-3</v>
      </c>
      <c r="FQ124" s="17">
        <v>0.64470000000000005</v>
      </c>
      <c r="FR124" s="6">
        <f t="shared" si="187"/>
        <v>4.8470000000000006E-3</v>
      </c>
      <c r="FS124" s="8">
        <f t="shared" si="272"/>
        <v>-4.0243334623979443E-4</v>
      </c>
      <c r="FT124" s="6">
        <f t="shared" si="273"/>
        <v>-0.1405365960686123</v>
      </c>
      <c r="FU124" s="8">
        <f t="shared" si="274"/>
        <v>-0.4830594481067329</v>
      </c>
      <c r="FV124" s="6">
        <v>0.91968399657877564</v>
      </c>
      <c r="FW124" s="6">
        <f t="shared" si="275"/>
        <v>-8.3725149922089376E-2</v>
      </c>
      <c r="FX124" s="6">
        <v>0.91877986034546122</v>
      </c>
      <c r="FY124" s="6">
        <f t="shared" si="276"/>
        <v>-8.4708727926954192E-2</v>
      </c>
      <c r="FZ124" s="8">
        <f t="shared" si="277"/>
        <v>3.1092953195390738E-3</v>
      </c>
      <c r="GA124" s="17">
        <v>0.24582999999999999</v>
      </c>
      <c r="GB124" s="6">
        <f t="shared" si="188"/>
        <v>8.5829999999999988E-4</v>
      </c>
      <c r="GC124" s="8">
        <f t="shared" si="278"/>
        <v>-7.1392221661303878E-5</v>
      </c>
      <c r="GD124" s="6">
        <f t="shared" si="279"/>
        <v>1.3295481278156294</v>
      </c>
      <c r="GE124" s="8">
        <f t="shared" si="280"/>
        <v>-7.4026425419739722E-2</v>
      </c>
      <c r="GG124" s="6">
        <v>5.0951519629072932E-4</v>
      </c>
      <c r="GH124" s="6">
        <f t="shared" si="281"/>
        <v>-7.5820508798567205</v>
      </c>
      <c r="GI124" s="8">
        <f t="shared" si="282"/>
        <v>6.8163907220069042E-3</v>
      </c>
      <c r="GJ124" s="17">
        <v>3.92</v>
      </c>
      <c r="GK124" s="6">
        <f t="shared" si="189"/>
        <v>3.7599999999999995E-2</v>
      </c>
      <c r="GL124" s="6">
        <f t="shared" si="283"/>
        <v>6.4865562888027615</v>
      </c>
      <c r="GM124" s="6">
        <v>0.16721289545849774</v>
      </c>
      <c r="GN124" s="6">
        <f t="shared" si="284"/>
        <v>-1.7884874553576358</v>
      </c>
      <c r="GO124" s="6">
        <v>0.16796277944807431</v>
      </c>
      <c r="GP124" s="6">
        <f t="shared" si="285"/>
        <v>-1.7840128750292248</v>
      </c>
      <c r="GQ124" s="8">
        <f t="shared" si="286"/>
        <v>-4.3387996341761603E-3</v>
      </c>
      <c r="GR124" s="17">
        <v>2.39</v>
      </c>
      <c r="GS124" s="6">
        <f t="shared" si="190"/>
        <v>2.23E-2</v>
      </c>
      <c r="GT124" s="8">
        <f t="shared" si="287"/>
        <v>-1.8369413979228977E-3</v>
      </c>
      <c r="GU124" s="6">
        <f t="shared" si="288"/>
        <v>0.49448014632953591</v>
      </c>
      <c r="GV124" s="8">
        <f t="shared" si="289"/>
        <v>-2.283681751478063</v>
      </c>
      <c r="GX124" s="6">
        <v>9.0049527239981989E-4</v>
      </c>
      <c r="GY124" s="6">
        <f t="shared" si="290"/>
        <v>-7.0125656433344821</v>
      </c>
      <c r="GZ124" s="8">
        <f t="shared" si="291"/>
        <v>-7.5578071982485007E-3</v>
      </c>
      <c r="HA124" s="17">
        <v>2.5099999999999998</v>
      </c>
      <c r="HB124" s="6">
        <f t="shared" si="191"/>
        <v>2.3499999999999997E-2</v>
      </c>
      <c r="HC124" s="6">
        <f t="shared" si="292"/>
        <v>-0.67312287929940062</v>
      </c>
      <c r="HD124" s="17">
        <v>1.31673</v>
      </c>
      <c r="HE124" s="17">
        <f t="shared" si="293"/>
        <v>0.27515139035391478</v>
      </c>
      <c r="HF124" s="17">
        <v>1.3165500000000001</v>
      </c>
      <c r="HG124" s="6">
        <f t="shared" si="294"/>
        <v>0.27501467872409935</v>
      </c>
      <c r="HH124" s="8">
        <f t="shared" si="295"/>
        <v>-1.5630914901715309E-3</v>
      </c>
      <c r="HI124" s="17">
        <v>0.64470000000000005</v>
      </c>
      <c r="HJ124" s="6">
        <f t="shared" si="192"/>
        <v>4.8470000000000006E-3</v>
      </c>
      <c r="HK124" s="8">
        <f t="shared" si="296"/>
        <v>-4.0243334623979443E-4</v>
      </c>
      <c r="HL124" s="6">
        <f t="shared" si="297"/>
        <v>-0.1405365960686123</v>
      </c>
      <c r="HM124" s="8">
        <f t="shared" si="298"/>
        <v>-0.4830594481067329</v>
      </c>
      <c r="HO124" s="6">
        <v>3.4050667393080908E-2</v>
      </c>
      <c r="HP124" s="6">
        <f t="shared" si="299"/>
        <v>-3.3799056461945329</v>
      </c>
      <c r="HQ124" s="8">
        <f t="shared" si="300"/>
        <v>-3.4600061533820448E-3</v>
      </c>
      <c r="HR124" s="17">
        <v>5.3</v>
      </c>
      <c r="HS124" s="6">
        <f t="shared" si="193"/>
        <v>5.1399999999999994E-2</v>
      </c>
      <c r="HT124" s="6">
        <f t="shared" si="301"/>
        <v>3.7559975386471813</v>
      </c>
    </row>
    <row r="125" spans="1:228" x14ac:dyDescent="0.25">
      <c r="A125" s="7" t="s">
        <v>123</v>
      </c>
      <c r="B125" s="8">
        <v>0.16</v>
      </c>
      <c r="C125" s="14">
        <v>1.44696</v>
      </c>
      <c r="D125" s="14">
        <f t="shared" si="194"/>
        <v>0.36946480386712277</v>
      </c>
      <c r="E125" s="8">
        <v>1.4688396680716118</v>
      </c>
      <c r="F125" s="8">
        <f t="shared" si="303"/>
        <v>0.38447274764876838</v>
      </c>
      <c r="G125" s="8">
        <f t="shared" si="302"/>
        <v>7.4687458117908001E-3</v>
      </c>
      <c r="H125" s="8">
        <v>0.5</v>
      </c>
      <c r="I125" s="8">
        <f t="shared" si="168"/>
        <v>3.3999999999999998E-3</v>
      </c>
      <c r="J125" s="8">
        <f t="shared" si="195"/>
        <v>-2.8247918933921312E-4</v>
      </c>
      <c r="K125" s="8">
        <f t="shared" si="169"/>
        <v>3.3274983247163199</v>
      </c>
      <c r="L125" s="8">
        <f t="shared" si="196"/>
        <v>-0.51994674239407712</v>
      </c>
      <c r="M125" s="14">
        <v>0.12829970811816405</v>
      </c>
      <c r="N125" s="14">
        <f t="shared" si="197"/>
        <v>-2.0533862823579585</v>
      </c>
      <c r="O125" s="10">
        <v>0.12986795416024849</v>
      </c>
      <c r="P125" s="10">
        <f t="shared" si="304"/>
        <v>-2.0412370819660572</v>
      </c>
      <c r="Q125" s="8">
        <f t="shared" si="198"/>
        <v>6.3652583018516395E-3</v>
      </c>
      <c r="R125" s="8">
        <v>0.28050000000000003</v>
      </c>
      <c r="S125" s="8">
        <f t="shared" si="170"/>
        <v>1.2050000000000003E-3</v>
      </c>
      <c r="T125" s="8">
        <f t="shared" si="199"/>
        <v>-1.0021436721507904E-4</v>
      </c>
      <c r="U125" s="8">
        <f t="shared" si="305"/>
        <v>0.82236462695724943</v>
      </c>
      <c r="V125" s="8">
        <f t="shared" si="200"/>
        <v>-0.26619302611743278</v>
      </c>
      <c r="W125" s="14">
        <v>0.12535726821441107</v>
      </c>
      <c r="X125" s="14">
        <f t="shared" si="201"/>
        <v>-2.0765874726969296</v>
      </c>
      <c r="Y125" s="8">
        <v>0.13070186903672723</v>
      </c>
      <c r="Z125" s="8">
        <f t="shared" si="306"/>
        <v>-2.0348363582497146</v>
      </c>
      <c r="AA125" s="8">
        <f t="shared" si="202"/>
        <v>5.6539525196814822E-3</v>
      </c>
      <c r="AB125" s="9">
        <v>6.58</v>
      </c>
      <c r="AC125" s="13">
        <f t="shared" si="171"/>
        <v>6.4199999999999993E-2</v>
      </c>
      <c r="AD125" s="8">
        <f t="shared" si="203"/>
        <v>-5.1913641463905424E-3</v>
      </c>
      <c r="AE125" s="13">
        <f t="shared" si="204"/>
        <v>8.6815810078725928</v>
      </c>
      <c r="AF125" s="8">
        <f t="shared" si="205"/>
        <v>-6.9198644903266286</v>
      </c>
      <c r="AG125" s="14">
        <v>0.67437000000000002</v>
      </c>
      <c r="AH125" s="14">
        <f t="shared" si="206"/>
        <v>-0.39397635726969826</v>
      </c>
      <c r="AI125" s="10">
        <v>0.69627021968717973</v>
      </c>
      <c r="AJ125" s="10">
        <f t="shared" si="307"/>
        <v>-0.36201744731897428</v>
      </c>
      <c r="AK125" s="8">
        <f t="shared" si="207"/>
        <v>3.0431788539746485E-3</v>
      </c>
      <c r="AL125" s="9">
        <v>2.5113157894736799</v>
      </c>
      <c r="AM125" s="13">
        <f t="shared" si="172"/>
        <v>2.3513157894736798E-2</v>
      </c>
      <c r="AN125" s="8">
        <f t="shared" si="208"/>
        <v>-1.9358189270060056E-3</v>
      </c>
      <c r="AO125" s="13">
        <f t="shared" si="209"/>
        <v>3.5685873310635392</v>
      </c>
      <c r="AP125" s="8">
        <f t="shared" si="210"/>
        <v>-2.7341493210181484</v>
      </c>
      <c r="AQ125" s="14">
        <v>0.94386816049534206</v>
      </c>
      <c r="AR125" s="14">
        <f t="shared" si="211"/>
        <v>-5.7768783082293426E-2</v>
      </c>
      <c r="AS125" s="10">
        <v>0.96131846750455185</v>
      </c>
      <c r="AT125" s="10">
        <f t="shared" si="308"/>
        <v>-3.9449533125840625E-2</v>
      </c>
      <c r="AU125" s="8">
        <f t="shared" si="212"/>
        <v>-6.1699035612705622E-5</v>
      </c>
      <c r="AV125" s="6">
        <v>0.45</v>
      </c>
      <c r="AW125" s="6">
        <f t="shared" si="173"/>
        <v>2.9000000000000002E-3</v>
      </c>
      <c r="AX125" s="8">
        <f t="shared" si="213"/>
        <v>-2.4099312347236612E-4</v>
      </c>
      <c r="AY125" s="6">
        <f t="shared" si="214"/>
        <v>0.26532038575491779</v>
      </c>
      <c r="AZ125" s="8">
        <f t="shared" si="215"/>
        <v>-0.50960964202788483</v>
      </c>
      <c r="BA125" s="17">
        <v>1.2380100000000001</v>
      </c>
      <c r="BB125" s="17">
        <f t="shared" si="216"/>
        <v>0.2135052517742077</v>
      </c>
      <c r="BC125" s="17">
        <v>1.2369000000000001</v>
      </c>
      <c r="BD125" s="15">
        <f t="shared" si="309"/>
        <v>0.21260824939882705</v>
      </c>
      <c r="BE125" s="8">
        <f t="shared" si="217"/>
        <v>3.7882064373782054E-3</v>
      </c>
      <c r="BF125" s="8">
        <v>0.25</v>
      </c>
      <c r="BG125" s="8">
        <f t="shared" si="174"/>
        <v>8.9999999999999998E-4</v>
      </c>
      <c r="BH125" s="8">
        <f t="shared" si="218"/>
        <v>-7.4859343253352861E-5</v>
      </c>
      <c r="BI125" s="8">
        <f t="shared" si="219"/>
        <v>1.6052825749512822</v>
      </c>
      <c r="BJ125" s="8">
        <f t="shared" si="220"/>
        <v>-7.9235440434809373E-2</v>
      </c>
      <c r="BK125" s="17">
        <v>1.2380100000000001</v>
      </c>
      <c r="BL125" s="17">
        <f t="shared" si="221"/>
        <v>0.2135052517742077</v>
      </c>
      <c r="BM125" s="17">
        <v>1.2369000000000001</v>
      </c>
      <c r="BN125" s="8">
        <f t="shared" si="310"/>
        <v>0.21260824939882705</v>
      </c>
      <c r="BO125" s="8">
        <f t="shared" si="222"/>
        <v>3.7882064373782054E-3</v>
      </c>
      <c r="BP125" s="8">
        <v>0.18</v>
      </c>
      <c r="BQ125" s="8">
        <f t="shared" si="175"/>
        <v>1.999999999999999E-4</v>
      </c>
      <c r="BR125" s="8">
        <f t="shared" si="223"/>
        <v>-1.6640736736128758E-5</v>
      </c>
      <c r="BS125" s="8">
        <f t="shared" si="224"/>
        <v>1.5352825749512822</v>
      </c>
      <c r="BT125" s="8">
        <f t="shared" si="225"/>
        <v>-9.2354404348093666E-3</v>
      </c>
      <c r="BU125" s="14">
        <v>0.1283499332580347</v>
      </c>
      <c r="BV125" s="14">
        <f t="shared" si="226"/>
        <v>-2.0529948916648526</v>
      </c>
      <c r="BW125" s="10">
        <v>0.1283285210137953</v>
      </c>
      <c r="BX125" s="10">
        <f t="shared" si="311"/>
        <v>-2.0531617326593552</v>
      </c>
      <c r="BY125" s="8">
        <f t="shared" si="227"/>
        <v>1.8495117816064166E-4</v>
      </c>
      <c r="BZ125" s="8">
        <v>0.26</v>
      </c>
      <c r="CA125" s="8">
        <f t="shared" si="176"/>
        <v>1E-3</v>
      </c>
      <c r="CB125" s="8">
        <f t="shared" si="228"/>
        <v>-8.3173244910694777E-5</v>
      </c>
      <c r="CC125" s="8">
        <f t="shared" si="229"/>
        <v>0.17398047126425667</v>
      </c>
      <c r="CD125" s="8">
        <f t="shared" si="230"/>
        <v>-9.7997889694101309E-2</v>
      </c>
      <c r="CE125" s="17">
        <v>1.2380100000000001</v>
      </c>
      <c r="CF125" s="17">
        <f t="shared" si="231"/>
        <v>0.2135052517742077</v>
      </c>
      <c r="CG125" s="17">
        <v>1.2369000000000001</v>
      </c>
      <c r="CH125" s="8">
        <f t="shared" si="312"/>
        <v>0.21260824939882705</v>
      </c>
      <c r="CI125" s="8">
        <f t="shared" si="232"/>
        <v>3.7882064373782054E-3</v>
      </c>
      <c r="CJ125" s="8">
        <v>0.499</v>
      </c>
      <c r="CK125" s="8">
        <f t="shared" si="177"/>
        <v>3.3899999999999998E-3</v>
      </c>
      <c r="CL125" s="8">
        <f t="shared" si="233"/>
        <v>-2.8164965345411908E-4</v>
      </c>
      <c r="CM125" s="8">
        <f t="shared" si="234"/>
        <v>1.8542825749512821</v>
      </c>
      <c r="CN125" s="8">
        <f t="shared" si="235"/>
        <v>-0.32823544043480934</v>
      </c>
      <c r="CO125" s="14">
        <v>4.4532519872636988E-3</v>
      </c>
      <c r="CP125" s="8">
        <v>4.5474223391212924E-3</v>
      </c>
      <c r="CQ125" s="8">
        <f t="shared" si="313"/>
        <v>-5.3931947254261692</v>
      </c>
      <c r="CR125" s="8">
        <f t="shared" si="236"/>
        <v>1.191065539617675E-3</v>
      </c>
      <c r="CS125" s="9">
        <v>4.9459999999999997</v>
      </c>
      <c r="CT125" s="13">
        <f t="shared" si="178"/>
        <v>4.7859999999999993E-2</v>
      </c>
      <c r="CU125" s="13">
        <f t="shared" si="237"/>
        <v>5.2624262158470696</v>
      </c>
      <c r="CV125" s="14">
        <v>7.6405867970660152E-2</v>
      </c>
      <c r="CW125" s="10">
        <v>7.8503780742080545E-2</v>
      </c>
      <c r="CX125" s="10">
        <f t="shared" si="314"/>
        <v>-2.544608493034044</v>
      </c>
      <c r="CY125" s="8">
        <f t="shared" si="238"/>
        <v>-2.8600311015580804E-4</v>
      </c>
      <c r="CZ125" s="8">
        <v>4.6399999999999997</v>
      </c>
      <c r="DA125" s="8">
        <f t="shared" si="179"/>
        <v>4.4799999999999993E-2</v>
      </c>
      <c r="DB125" s="8">
        <f t="shared" si="239"/>
        <v>4.3655987559376763</v>
      </c>
      <c r="DC125" s="13"/>
      <c r="DD125" s="12">
        <v>1.2539184952978056E-2</v>
      </c>
      <c r="DE125" s="12">
        <f t="shared" si="315"/>
        <v>-4.3788967416649536</v>
      </c>
      <c r="DF125" s="8">
        <f t="shared" si="240"/>
        <v>-1.9681708002944331E-3</v>
      </c>
      <c r="DG125" s="9">
        <v>4.2130000000000001</v>
      </c>
      <c r="DH125" s="13">
        <f t="shared" si="180"/>
        <v>4.0529999999999997E-2</v>
      </c>
      <c r="DI125" s="13">
        <f t="shared" si="241"/>
        <v>3.2657316798822262</v>
      </c>
      <c r="DJ125" s="6">
        <v>1.1110828402255099E-2</v>
      </c>
      <c r="DK125" s="6">
        <f t="shared" si="242"/>
        <v>-4.4998351144510051</v>
      </c>
      <c r="DL125" s="17">
        <v>1.1012002999999999E-2</v>
      </c>
      <c r="DM125" s="17">
        <f t="shared" si="316"/>
        <v>-4.5087694192717374</v>
      </c>
      <c r="DN125" s="8">
        <f t="shared" si="243"/>
        <v>9.2505284095885099E-3</v>
      </c>
      <c r="DO125" s="16">
        <v>0.112</v>
      </c>
      <c r="DP125" s="11">
        <f t="shared" si="181"/>
        <v>-4.8000000000000001E-4</v>
      </c>
      <c r="DQ125" s="8">
        <f t="shared" si="244"/>
        <v>3.9950198912563906E-5</v>
      </c>
      <c r="DR125" s="11">
        <f t="shared" si="245"/>
        <v>3.6522113638354039</v>
      </c>
      <c r="DS125" s="8">
        <f t="shared" si="246"/>
        <v>0.15526435593115812</v>
      </c>
      <c r="DT125" s="6">
        <v>0.26177325200910972</v>
      </c>
      <c r="DU125" s="6">
        <v>0.26191723415400731</v>
      </c>
      <c r="DV125" s="6">
        <f t="shared" si="317"/>
        <v>-1.3397267253035561</v>
      </c>
      <c r="DW125" s="8">
        <f t="shared" si="247"/>
        <v>-1.570362254803559E-4</v>
      </c>
      <c r="DX125" s="17">
        <v>1.58</v>
      </c>
      <c r="DY125" s="17">
        <f t="shared" si="182"/>
        <v>1.4200000000000001E-2</v>
      </c>
      <c r="DZ125" s="18">
        <f t="shared" si="248"/>
        <v>1.3571855098078578</v>
      </c>
      <c r="EB125" s="6">
        <v>8.7873462214411256E-3</v>
      </c>
      <c r="EC125" s="6">
        <f t="shared" si="318"/>
        <v>-4.7344425216922303</v>
      </c>
      <c r="ED125" s="8">
        <f t="shared" si="249"/>
        <v>1.4330015180996636E-3</v>
      </c>
      <c r="EE125" s="17">
        <v>8.1</v>
      </c>
      <c r="EF125" s="17">
        <f t="shared" si="183"/>
        <v>7.9399999999999998E-2</v>
      </c>
      <c r="EG125" s="18">
        <f t="shared" si="250"/>
        <v>8.5132006072398649</v>
      </c>
      <c r="EH125" s="17">
        <v>0.84265000000000001</v>
      </c>
      <c r="EI125" s="17">
        <f t="shared" si="251"/>
        <v>-0.17120359106010807</v>
      </c>
      <c r="EJ125" s="17">
        <v>0.85165000000000002</v>
      </c>
      <c r="EK125" s="6">
        <f t="shared" si="252"/>
        <v>-0.16057963467555078</v>
      </c>
      <c r="EL125" s="8">
        <f t="shared" si="253"/>
        <v>6.5189576819311146E-3</v>
      </c>
      <c r="EM125" s="17">
        <v>4.8099999999999996</v>
      </c>
      <c r="EN125" s="29">
        <f t="shared" si="184"/>
        <v>4.6499999999999993E-2</v>
      </c>
      <c r="EO125" s="8">
        <f t="shared" si="254"/>
        <v>-3.7893544075910945E-3</v>
      </c>
      <c r="EP125" s="6">
        <f t="shared" si="255"/>
        <v>7.2575830727724444</v>
      </c>
      <c r="EQ125" s="8">
        <f t="shared" si="256"/>
        <v>-4.7774130098122933</v>
      </c>
      <c r="ER125" s="17">
        <v>1.2380100000000001</v>
      </c>
      <c r="ES125" s="17">
        <f t="shared" si="257"/>
        <v>0.2135052517742077</v>
      </c>
      <c r="ET125" s="17">
        <v>1.2369000000000001</v>
      </c>
      <c r="EU125" s="6">
        <f t="shared" si="258"/>
        <v>0.21260824939882705</v>
      </c>
      <c r="EV125" s="8">
        <f t="shared" si="259"/>
        <v>3.7882064373782054E-3</v>
      </c>
      <c r="EW125" s="17">
        <v>0.6865</v>
      </c>
      <c r="EX125" s="6">
        <f t="shared" si="185"/>
        <v>5.2649999999999997E-3</v>
      </c>
      <c r="EY125" s="8">
        <f t="shared" si="260"/>
        <v>-4.3705549717309999E-4</v>
      </c>
      <c r="EZ125" s="6">
        <f t="shared" si="261"/>
        <v>2.0417825749512821</v>
      </c>
      <c r="FA125" s="8">
        <f t="shared" si="262"/>
        <v>-0.51573544043480934</v>
      </c>
      <c r="FB125" s="6">
        <v>0.16644723373019901</v>
      </c>
      <c r="FC125" s="6">
        <f t="shared" si="263"/>
        <v>-1.7930769343230009</v>
      </c>
      <c r="FD125" s="6">
        <v>0.16626485992185552</v>
      </c>
      <c r="FE125" s="6">
        <f t="shared" si="264"/>
        <v>-1.7941732204519902</v>
      </c>
      <c r="FF125" s="8">
        <f t="shared" si="265"/>
        <v>3.6687674413851123E-3</v>
      </c>
      <c r="FG125" s="17">
        <v>1.252</v>
      </c>
      <c r="FH125" s="6">
        <f t="shared" si="186"/>
        <v>1.0920000000000001E-2</v>
      </c>
      <c r="FI125" s="8">
        <f t="shared" si="266"/>
        <v>-9.0415813985722515E-4</v>
      </c>
      <c r="FJ125" s="6">
        <f t="shared" si="267"/>
        <v>2.559506976554045</v>
      </c>
      <c r="FK125" s="8">
        <f t="shared" si="268"/>
        <v>-1.0788437732066352</v>
      </c>
      <c r="FL125" s="17">
        <v>1.2380100000000001</v>
      </c>
      <c r="FM125" s="17">
        <f t="shared" si="269"/>
        <v>0.2135052517742077</v>
      </c>
      <c r="FN125" s="17">
        <v>1.2369000000000001</v>
      </c>
      <c r="FO125" s="6">
        <f t="shared" si="270"/>
        <v>0.21260824939882705</v>
      </c>
      <c r="FP125" s="8">
        <f t="shared" si="271"/>
        <v>3.7882064373782054E-3</v>
      </c>
      <c r="FQ125" s="17">
        <v>0.6865</v>
      </c>
      <c r="FR125" s="6">
        <f t="shared" si="187"/>
        <v>5.2649999999999997E-3</v>
      </c>
      <c r="FS125" s="8">
        <f t="shared" si="272"/>
        <v>-4.3705549717309999E-4</v>
      </c>
      <c r="FT125" s="6">
        <f t="shared" si="273"/>
        <v>2.0417825749512821</v>
      </c>
      <c r="FU125" s="8">
        <f t="shared" si="274"/>
        <v>-0.51573544043480934</v>
      </c>
      <c r="FV125" s="6">
        <v>0.87166479258736262</v>
      </c>
      <c r="FW125" s="6">
        <f t="shared" si="275"/>
        <v>-0.1373503411489122</v>
      </c>
      <c r="FX125" s="6">
        <v>0.86933843345214279</v>
      </c>
      <c r="FY125" s="6">
        <f t="shared" si="276"/>
        <v>-0.1400227779198277</v>
      </c>
      <c r="FZ125" s="8">
        <f t="shared" si="277"/>
        <v>1.3566711686044508E-2</v>
      </c>
      <c r="GA125" s="17">
        <v>0.10833</v>
      </c>
      <c r="GB125" s="6">
        <f t="shared" si="188"/>
        <v>-5.1670000000000004E-4</v>
      </c>
      <c r="GC125" s="8">
        <f t="shared" si="278"/>
        <v>4.3005447058153123E-5</v>
      </c>
      <c r="GD125" s="6">
        <f t="shared" si="279"/>
        <v>5.3750146744178027</v>
      </c>
      <c r="GE125" s="8">
        <f t="shared" si="280"/>
        <v>8.3743955337064149E-2</v>
      </c>
      <c r="GG125" s="6">
        <v>5.0733093196692199E-4</v>
      </c>
      <c r="GH125" s="6">
        <f t="shared" si="281"/>
        <v>-7.5863470415328838</v>
      </c>
      <c r="GI125" s="8">
        <f t="shared" si="282"/>
        <v>9.7824699474378107E-3</v>
      </c>
      <c r="GJ125" s="17">
        <v>3.63</v>
      </c>
      <c r="GK125" s="6">
        <f t="shared" si="189"/>
        <v>3.4699999999999995E-2</v>
      </c>
      <c r="GL125" s="6">
        <f t="shared" si="283"/>
        <v>7.382987978975124</v>
      </c>
      <c r="GM125" s="6">
        <v>0.15476210742656926</v>
      </c>
      <c r="GN125" s="6">
        <f t="shared" si="284"/>
        <v>-1.8658661318571099</v>
      </c>
      <c r="GO125" s="6">
        <v>0.15540498539193137</v>
      </c>
      <c r="GP125" s="6">
        <f t="shared" si="285"/>
        <v>-1.8617207605340158</v>
      </c>
      <c r="GQ125" s="8">
        <f t="shared" si="286"/>
        <v>3.7877725319028777E-3</v>
      </c>
      <c r="GR125" s="17">
        <v>2.5</v>
      </c>
      <c r="GS125" s="6">
        <f t="shared" si="190"/>
        <v>2.3399999999999997E-2</v>
      </c>
      <c r="GT125" s="8">
        <f t="shared" si="287"/>
        <v>-1.9266006144529335E-3</v>
      </c>
      <c r="GU125" s="6">
        <f t="shared" si="288"/>
        <v>3.8551090127611509</v>
      </c>
      <c r="GV125" s="8">
        <f t="shared" si="289"/>
        <v>-2.3897331159359236</v>
      </c>
      <c r="GX125" s="6">
        <v>8.1702683933167197E-4</v>
      </c>
      <c r="GY125" s="6">
        <f t="shared" si="290"/>
        <v>-7.1098386125646984</v>
      </c>
      <c r="GZ125" s="8">
        <f t="shared" si="291"/>
        <v>2.7690679793983541E-3</v>
      </c>
      <c r="HA125" s="17">
        <v>2.4500000000000002</v>
      </c>
      <c r="HB125" s="6">
        <f t="shared" si="191"/>
        <v>2.29E-2</v>
      </c>
      <c r="HC125" s="6">
        <f t="shared" si="292"/>
        <v>3.3976271917593421</v>
      </c>
      <c r="HD125" s="17">
        <v>1.2380100000000001</v>
      </c>
      <c r="HE125" s="17">
        <f t="shared" si="293"/>
        <v>0.2135052517742077</v>
      </c>
      <c r="HF125" s="17">
        <v>1.2369000000000001</v>
      </c>
      <c r="HG125" s="6">
        <f t="shared" si="294"/>
        <v>0.21260824939882705</v>
      </c>
      <c r="HH125" s="8">
        <f t="shared" si="295"/>
        <v>3.7882064373782054E-3</v>
      </c>
      <c r="HI125" s="17">
        <v>0.6865</v>
      </c>
      <c r="HJ125" s="6">
        <f t="shared" si="192"/>
        <v>5.2649999999999997E-3</v>
      </c>
      <c r="HK125" s="8">
        <f t="shared" si="296"/>
        <v>-4.3705549717309999E-4</v>
      </c>
      <c r="HL125" s="6">
        <f t="shared" si="297"/>
        <v>2.0417825749512821</v>
      </c>
      <c r="HM125" s="8">
        <f t="shared" si="298"/>
        <v>-0.51573544043480934</v>
      </c>
      <c r="HO125" s="6">
        <v>3.2625373601309453E-2</v>
      </c>
      <c r="HP125" s="6">
        <f t="shared" si="299"/>
        <v>-3.4226649620237133</v>
      </c>
      <c r="HQ125" s="8">
        <f t="shared" si="300"/>
        <v>9.748901182549119E-6</v>
      </c>
      <c r="HR125" s="17">
        <v>4.7</v>
      </c>
      <c r="HS125" s="6">
        <f t="shared" si="193"/>
        <v>4.5400000000000003E-2</v>
      </c>
      <c r="HT125" s="6">
        <f t="shared" si="301"/>
        <v>4.5438995604730197</v>
      </c>
    </row>
    <row r="126" spans="1:228" x14ac:dyDescent="0.25">
      <c r="A126" s="7" t="s">
        <v>124</v>
      </c>
      <c r="B126" s="8">
        <v>0.18</v>
      </c>
      <c r="C126" s="14">
        <v>1.49691</v>
      </c>
      <c r="D126" s="14">
        <f t="shared" si="194"/>
        <v>0.4034029833897162</v>
      </c>
      <c r="E126" s="8">
        <v>1.475420889628632</v>
      </c>
      <c r="F126" s="8">
        <f t="shared" si="303"/>
        <v>0.38894329798829613</v>
      </c>
      <c r="G126" s="8">
        <f t="shared" si="302"/>
        <v>6.5177453617608627E-3</v>
      </c>
      <c r="H126" s="8">
        <v>0.49</v>
      </c>
      <c r="I126" s="8">
        <f t="shared" si="168"/>
        <v>3.0999999999999999E-3</v>
      </c>
      <c r="J126" s="8">
        <f t="shared" si="195"/>
        <v>-2.5754275324962883E-4</v>
      </c>
      <c r="K126" s="8">
        <f t="shared" si="169"/>
        <v>2.9170981447043451</v>
      </c>
      <c r="L126" s="8">
        <f t="shared" si="196"/>
        <v>-0.1363457141982613</v>
      </c>
      <c r="M126" s="14">
        <v>0.12891581797086504</v>
      </c>
      <c r="N126" s="14">
        <f t="shared" si="197"/>
        <v>-2.0485956615087342</v>
      </c>
      <c r="O126" s="10">
        <v>0.12768055754524424</v>
      </c>
      <c r="P126" s="10">
        <f t="shared" si="304"/>
        <v>-2.0582237785511044</v>
      </c>
      <c r="Q126" s="8">
        <f t="shared" si="198"/>
        <v>1.2881700593803336E-2</v>
      </c>
      <c r="R126" s="8">
        <v>0.26929999999999998</v>
      </c>
      <c r="S126" s="8">
        <f t="shared" si="170"/>
        <v>8.9299999999999991E-4</v>
      </c>
      <c r="T126" s="8">
        <f t="shared" si="199"/>
        <v>-7.4263754564096729E-5</v>
      </c>
      <c r="U126" s="8">
        <f t="shared" si="305"/>
        <v>-3.7308037254512296</v>
      </c>
      <c r="V126" s="8">
        <f t="shared" si="200"/>
        <v>2.6298606569378158E-2</v>
      </c>
      <c r="W126" s="14">
        <v>0.13071297391622605</v>
      </c>
      <c r="X126" s="14">
        <f t="shared" si="201"/>
        <v>-2.0347513984258572</v>
      </c>
      <c r="Y126" s="8">
        <v>0.13100845725095783</v>
      </c>
      <c r="Z126" s="8">
        <f t="shared" si="306"/>
        <v>-2.032493398697222</v>
      </c>
      <c r="AA126" s="8">
        <f t="shared" si="202"/>
        <v>8.2762188248335367E-3</v>
      </c>
      <c r="AB126" s="9">
        <v>6.54</v>
      </c>
      <c r="AC126" s="13">
        <f t="shared" si="171"/>
        <v>6.3600000000000004E-2</v>
      </c>
      <c r="AD126" s="8">
        <f t="shared" si="203"/>
        <v>-5.1432760595591098E-3</v>
      </c>
      <c r="AE126" s="13">
        <f t="shared" si="204"/>
        <v>9.6704875299334159</v>
      </c>
      <c r="AF126" s="8">
        <f t="shared" si="205"/>
        <v>-6.3870926319454915</v>
      </c>
      <c r="AG126" s="14">
        <v>0.70831999999999995</v>
      </c>
      <c r="AH126" s="14">
        <f t="shared" si="206"/>
        <v>-0.34485930999830622</v>
      </c>
      <c r="AI126" s="10">
        <v>0.69143478248844603</v>
      </c>
      <c r="AJ126" s="10">
        <f t="shared" si="307"/>
        <v>-0.36898644542928416</v>
      </c>
      <c r="AK126" s="8">
        <f t="shared" si="207"/>
        <v>6.4531919812984562E-3</v>
      </c>
      <c r="AL126" s="9">
        <v>2.625</v>
      </c>
      <c r="AM126" s="13">
        <f t="shared" si="172"/>
        <v>2.445E-2</v>
      </c>
      <c r="AN126" s="8">
        <f t="shared" si="208"/>
        <v>-2.0117383510755982E-3</v>
      </c>
      <c r="AO126" s="13">
        <f t="shared" si="209"/>
        <v>5.0262767925193828</v>
      </c>
      <c r="AP126" s="8">
        <f t="shared" si="210"/>
        <v>-2.1550898673552337</v>
      </c>
      <c r="AQ126" s="14">
        <v>0.9613535858488752</v>
      </c>
      <c r="AR126" s="14">
        <f t="shared" si="211"/>
        <v>-3.9413002356835057E-2</v>
      </c>
      <c r="AS126" s="10">
        <v>0.9633066850594022</v>
      </c>
      <c r="AT126" s="10">
        <f t="shared" si="308"/>
        <v>-3.7383449494479394E-2</v>
      </c>
      <c r="AU126" s="8">
        <f t="shared" si="212"/>
        <v>6.0591901404549731E-4</v>
      </c>
      <c r="AV126" s="6">
        <v>0.5</v>
      </c>
      <c r="AW126" s="6">
        <f t="shared" si="173"/>
        <v>3.2000000000000002E-3</v>
      </c>
      <c r="AX126" s="8">
        <f t="shared" si="213"/>
        <v>-2.6583845260308436E-4</v>
      </c>
      <c r="AY126" s="6">
        <f t="shared" si="214"/>
        <v>0.56236760561819887</v>
      </c>
      <c r="AZ126" s="8">
        <f t="shared" si="215"/>
        <v>-0.344351915936216</v>
      </c>
      <c r="BA126" s="17">
        <v>1.2383599999999999</v>
      </c>
      <c r="BB126" s="17">
        <f t="shared" si="216"/>
        <v>0.21378792359007559</v>
      </c>
      <c r="BC126" s="17">
        <v>1.2377</v>
      </c>
      <c r="BD126" s="15">
        <f t="shared" si="309"/>
        <v>0.2132548185638396</v>
      </c>
      <c r="BE126" s="8">
        <f t="shared" si="217"/>
        <v>1.0080962583735475E-2</v>
      </c>
      <c r="BF126" s="8">
        <v>0.22</v>
      </c>
      <c r="BG126" s="8">
        <f t="shared" si="174"/>
        <v>4.0000000000000007E-4</v>
      </c>
      <c r="BH126" s="8">
        <f t="shared" si="218"/>
        <v>-3.3272339512668836E-5</v>
      </c>
      <c r="BI126" s="8">
        <f t="shared" si="219"/>
        <v>4.0723850334941902</v>
      </c>
      <c r="BJ126" s="8">
        <f t="shared" si="220"/>
        <v>-3.3602552109139844E-2</v>
      </c>
      <c r="BK126" s="17">
        <v>1.2383599999999999</v>
      </c>
      <c r="BL126" s="17">
        <f t="shared" si="221"/>
        <v>0.21378792359007559</v>
      </c>
      <c r="BM126" s="17">
        <v>1.2377</v>
      </c>
      <c r="BN126" s="8">
        <f t="shared" si="310"/>
        <v>0.2132548185638396</v>
      </c>
      <c r="BO126" s="8">
        <f t="shared" si="222"/>
        <v>1.0080962583735475E-2</v>
      </c>
      <c r="BP126" s="8">
        <v>0.35</v>
      </c>
      <c r="BQ126" s="8">
        <f t="shared" si="175"/>
        <v>1.6999999999999999E-3</v>
      </c>
      <c r="BR126" s="8">
        <f t="shared" si="223"/>
        <v>-1.4132343616957144E-4</v>
      </c>
      <c r="BS126" s="8">
        <f t="shared" si="224"/>
        <v>4.2023850334941901</v>
      </c>
      <c r="BT126" s="8">
        <f t="shared" si="225"/>
        <v>-0.16360255210913982</v>
      </c>
      <c r="BU126" s="14">
        <v>0.12869267545637639</v>
      </c>
      <c r="BV126" s="14">
        <f t="shared" si="226"/>
        <v>-2.0503280777604589</v>
      </c>
      <c r="BW126" s="10">
        <v>0.12844390212574658</v>
      </c>
      <c r="BX126" s="10">
        <f t="shared" si="311"/>
        <v>-2.0522630292993425</v>
      </c>
      <c r="BY126" s="8">
        <f t="shared" si="227"/>
        <v>3.7055269633246013E-4</v>
      </c>
      <c r="BZ126" s="8">
        <v>0.62</v>
      </c>
      <c r="CA126" s="8">
        <f t="shared" si="176"/>
        <v>4.4000000000000003E-3</v>
      </c>
      <c r="CB126" s="8">
        <f t="shared" si="228"/>
        <v>-3.653278696129636E-4</v>
      </c>
      <c r="CC126" s="8">
        <f t="shared" si="229"/>
        <v>0.58822107853298411</v>
      </c>
      <c r="CD126" s="8">
        <f t="shared" si="230"/>
        <v>-0.4167781103092057</v>
      </c>
      <c r="CE126" s="17">
        <v>1.2383599999999999</v>
      </c>
      <c r="CF126" s="17">
        <f t="shared" si="231"/>
        <v>0.21378792359007559</v>
      </c>
      <c r="CG126" s="17">
        <v>1.2377</v>
      </c>
      <c r="CH126" s="8">
        <f t="shared" si="312"/>
        <v>0.2132548185638396</v>
      </c>
      <c r="CI126" s="8">
        <f t="shared" si="232"/>
        <v>1.0080962583735475E-2</v>
      </c>
      <c r="CJ126" s="8">
        <v>0.5</v>
      </c>
      <c r="CK126" s="8">
        <f t="shared" si="177"/>
        <v>3.2000000000000002E-3</v>
      </c>
      <c r="CL126" s="8">
        <f t="shared" si="233"/>
        <v>-2.6583845260308436E-4</v>
      </c>
      <c r="CM126" s="8">
        <f t="shared" si="234"/>
        <v>4.3523850334941905</v>
      </c>
      <c r="CN126" s="8">
        <f t="shared" si="235"/>
        <v>-0.31360255210913984</v>
      </c>
      <c r="CO126" s="14">
        <v>4.3536941094518703E-3</v>
      </c>
      <c r="CP126" s="8">
        <v>4.3432939541348161E-3</v>
      </c>
      <c r="CQ126" s="8">
        <f t="shared" si="313"/>
        <v>-5.4391222431390576</v>
      </c>
      <c r="CR126" s="8">
        <f t="shared" si="236"/>
        <v>8.2626848373572592E-3</v>
      </c>
      <c r="CS126" s="9">
        <v>5.2123999999999997</v>
      </c>
      <c r="CT126" s="13">
        <f t="shared" si="178"/>
        <v>5.0324000000000001E-2</v>
      </c>
      <c r="CU126" s="13">
        <f t="shared" si="237"/>
        <v>8.3374739349429046</v>
      </c>
      <c r="CV126" s="14">
        <v>7.8284014404258653E-2</v>
      </c>
      <c r="CW126" s="10">
        <v>7.8634898167806874E-2</v>
      </c>
      <c r="CX126" s="10">
        <f t="shared" si="314"/>
        <v>-2.5429396810386096</v>
      </c>
      <c r="CY126" s="8">
        <f t="shared" si="238"/>
        <v>-8.0848075069994696E-4</v>
      </c>
      <c r="CZ126" s="8">
        <v>4.66</v>
      </c>
      <c r="DA126" s="8">
        <f t="shared" si="179"/>
        <v>4.4800000000000006E-2</v>
      </c>
      <c r="DB126" s="8">
        <f t="shared" si="239"/>
        <v>4.1566076997200216</v>
      </c>
      <c r="DC126" s="13"/>
      <c r="DD126" s="12">
        <v>1.220703125E-2</v>
      </c>
      <c r="DE126" s="12">
        <f t="shared" si="315"/>
        <v>-4.4057431612911975</v>
      </c>
      <c r="DF126" s="8">
        <f t="shared" si="240"/>
        <v>1.6829468868244657E-3</v>
      </c>
      <c r="DG126" s="9">
        <v>2.9820000000000002</v>
      </c>
      <c r="DH126" s="13">
        <f t="shared" si="180"/>
        <v>2.802E-2</v>
      </c>
      <c r="DI126" s="13">
        <f t="shared" si="241"/>
        <v>3.4751787547297868</v>
      </c>
      <c r="DJ126" s="6">
        <v>1.1183056685013217E-2</v>
      </c>
      <c r="DK126" s="6">
        <f t="shared" si="242"/>
        <v>-4.4933554420932396</v>
      </c>
      <c r="DL126" s="17">
        <v>1.1300711999999999E-2</v>
      </c>
      <c r="DM126" s="17">
        <f t="shared" si="316"/>
        <v>-4.4828895463992593</v>
      </c>
      <c r="DN126" s="8">
        <f t="shared" si="243"/>
        <v>6.9440501457920245E-3</v>
      </c>
      <c r="DO126" s="16">
        <v>0.11600000000000001</v>
      </c>
      <c r="DP126" s="11">
        <f t="shared" si="181"/>
        <v>-6.3999999999999984E-4</v>
      </c>
      <c r="DQ126" s="8">
        <f t="shared" si="244"/>
        <v>5.3261081846889269E-5</v>
      </c>
      <c r="DR126" s="11">
        <f t="shared" si="245"/>
        <v>2.7136200583168102</v>
      </c>
      <c r="DS126" s="8">
        <f t="shared" si="246"/>
        <v>-6.1518480460262724E-2</v>
      </c>
      <c r="DT126" s="6">
        <v>0.25870543798830653</v>
      </c>
      <c r="DU126" s="6">
        <v>0.25879917184265011</v>
      </c>
      <c r="DV126" s="6">
        <f t="shared" si="317"/>
        <v>-1.3517029163502716</v>
      </c>
      <c r="DW126" s="8">
        <f t="shared" si="247"/>
        <v>5.5432086030047234E-3</v>
      </c>
      <c r="DX126" s="17">
        <v>1.64</v>
      </c>
      <c r="DY126" s="17">
        <f t="shared" si="182"/>
        <v>1.46E-2</v>
      </c>
      <c r="DZ126" s="18">
        <f t="shared" si="248"/>
        <v>3.6772834412018893</v>
      </c>
      <c r="EB126" s="6">
        <v>8.7989441267047955E-3</v>
      </c>
      <c r="EC126" s="6">
        <f t="shared" si="318"/>
        <v>-4.7331235502985525</v>
      </c>
      <c r="ED126" s="8">
        <f t="shared" si="249"/>
        <v>1.7456427821374021E-3</v>
      </c>
      <c r="EE126" s="17">
        <v>8.07</v>
      </c>
      <c r="EF126" s="17">
        <f t="shared" si="183"/>
        <v>7.8900000000000012E-2</v>
      </c>
      <c r="EG126" s="18">
        <f t="shared" si="250"/>
        <v>8.5882571128549614</v>
      </c>
      <c r="EH126" s="17">
        <v>0.86553000000000002</v>
      </c>
      <c r="EI126" s="17">
        <f t="shared" si="251"/>
        <v>-0.14441324292152724</v>
      </c>
      <c r="EJ126" s="17">
        <v>0.87490000000000001</v>
      </c>
      <c r="EK126" s="6">
        <f t="shared" si="252"/>
        <v>-0.13364568486991818</v>
      </c>
      <c r="EL126" s="8">
        <f t="shared" si="253"/>
        <v>1.1315801681189175E-2</v>
      </c>
      <c r="EM126" s="17">
        <v>4.8899999999999997</v>
      </c>
      <c r="EN126" s="29">
        <f t="shared" si="184"/>
        <v>4.7100000000000003E-2</v>
      </c>
      <c r="EO126" s="8">
        <f t="shared" si="254"/>
        <v>-3.8365480091542281E-3</v>
      </c>
      <c r="EP126" s="6">
        <f t="shared" si="255"/>
        <v>9.2363206724756708</v>
      </c>
      <c r="EQ126" s="8">
        <f t="shared" si="256"/>
        <v>-4.8391342034750569</v>
      </c>
      <c r="ER126" s="17">
        <v>1.2383599999999999</v>
      </c>
      <c r="ES126" s="17">
        <f t="shared" si="257"/>
        <v>0.21378792359007559</v>
      </c>
      <c r="ET126" s="17">
        <v>1.2377</v>
      </c>
      <c r="EU126" s="6">
        <f t="shared" si="258"/>
        <v>0.2132548185638396</v>
      </c>
      <c r="EV126" s="8">
        <f t="shared" si="259"/>
        <v>1.0080962583735475E-2</v>
      </c>
      <c r="EW126" s="17">
        <v>0.72760000000000002</v>
      </c>
      <c r="EX126" s="6">
        <f t="shared" si="185"/>
        <v>5.4760000000000008E-3</v>
      </c>
      <c r="EY126" s="8">
        <f t="shared" si="260"/>
        <v>-4.5444427048590974E-4</v>
      </c>
      <c r="EZ126" s="6">
        <f t="shared" si="261"/>
        <v>4.5799850334941903</v>
      </c>
      <c r="FA126" s="8">
        <f t="shared" si="262"/>
        <v>-0.54120255210913992</v>
      </c>
      <c r="FB126" s="6">
        <v>0.16635198416329111</v>
      </c>
      <c r="FC126" s="6">
        <f t="shared" si="263"/>
        <v>-1.7936493489465182</v>
      </c>
      <c r="FD126" s="6">
        <v>0.16625933130496948</v>
      </c>
      <c r="FE126" s="6">
        <f t="shared" si="264"/>
        <v>-1.7942064728711069</v>
      </c>
      <c r="FF126" s="8">
        <f t="shared" si="265"/>
        <v>9.9735719688720526E-3</v>
      </c>
      <c r="FG126" s="17">
        <v>1.1519999999999999</v>
      </c>
      <c r="FH126" s="6">
        <f t="shared" si="186"/>
        <v>9.7199999999999995E-3</v>
      </c>
      <c r="FI126" s="8">
        <f t="shared" si="266"/>
        <v>-8.0509180366994393E-4</v>
      </c>
      <c r="FJ126" s="6">
        <f t="shared" si="267"/>
        <v>4.9614287875488206</v>
      </c>
      <c r="FK126" s="8">
        <f t="shared" si="268"/>
        <v>-0.96531430804556662</v>
      </c>
      <c r="FL126" s="17">
        <v>1.2383599999999999</v>
      </c>
      <c r="FM126" s="17">
        <f t="shared" si="269"/>
        <v>0.21378792359007559</v>
      </c>
      <c r="FN126" s="17">
        <v>1.2377</v>
      </c>
      <c r="FO126" s="6">
        <f t="shared" si="270"/>
        <v>0.2132548185638396</v>
      </c>
      <c r="FP126" s="8">
        <f t="shared" si="271"/>
        <v>1.0080962583735475E-2</v>
      </c>
      <c r="FQ126" s="17">
        <v>0.72760000000000002</v>
      </c>
      <c r="FR126" s="6">
        <f t="shared" si="187"/>
        <v>5.4760000000000008E-3</v>
      </c>
      <c r="FS126" s="8">
        <f t="shared" si="272"/>
        <v>-4.5444427048590974E-4</v>
      </c>
      <c r="FT126" s="6">
        <f t="shared" si="273"/>
        <v>4.5799850334941903</v>
      </c>
      <c r="FU126" s="8">
        <f t="shared" si="274"/>
        <v>-0.54120255210913992</v>
      </c>
      <c r="FV126" s="6">
        <v>0.91654827918060577</v>
      </c>
      <c r="FW126" s="6">
        <f t="shared" si="275"/>
        <v>-8.7140535315000892E-2</v>
      </c>
      <c r="FX126" s="6">
        <v>0.91491308325709064</v>
      </c>
      <c r="FY126" s="6">
        <f t="shared" si="276"/>
        <v>-8.8926209194401432E-2</v>
      </c>
      <c r="FZ126" s="8">
        <f t="shared" si="277"/>
        <v>1.2494873175839194E-2</v>
      </c>
      <c r="GA126" s="17">
        <v>0.11167000000000001</v>
      </c>
      <c r="GB126" s="6">
        <f t="shared" si="188"/>
        <v>-6.8329999999999986E-4</v>
      </c>
      <c r="GC126" s="8">
        <f t="shared" si="278"/>
        <v>5.6865654032955959E-5</v>
      </c>
      <c r="GD126" s="6">
        <f t="shared" si="279"/>
        <v>4.929619270335678</v>
      </c>
      <c r="GE126" s="8">
        <f t="shared" si="280"/>
        <v>8.9760191174776058E-2</v>
      </c>
      <c r="GG126" s="6">
        <v>5.2725930612675315E-4</v>
      </c>
      <c r="GH126" s="6">
        <f t="shared" si="281"/>
        <v>-7.5478180884496267</v>
      </c>
      <c r="GI126" s="8">
        <f t="shared" si="282"/>
        <v>6.0567795612278541E-3</v>
      </c>
      <c r="GJ126" s="17">
        <v>3.54</v>
      </c>
      <c r="GK126" s="6">
        <f t="shared" si="189"/>
        <v>3.3599999999999998E-2</v>
      </c>
      <c r="GL126" s="6">
        <f t="shared" si="283"/>
        <v>5.7827118244911411</v>
      </c>
      <c r="GM126" s="6">
        <v>0.15458459255366017</v>
      </c>
      <c r="GN126" s="6">
        <f t="shared" si="284"/>
        <v>-1.867013807862091</v>
      </c>
      <c r="GO126" s="6">
        <v>0.15516144548402613</v>
      </c>
      <c r="GP126" s="6">
        <f t="shared" si="285"/>
        <v>-1.8632891203669764</v>
      </c>
      <c r="GQ126" s="8">
        <f t="shared" si="286"/>
        <v>1.0593550458062539E-2</v>
      </c>
      <c r="GR126" s="17">
        <v>2.67</v>
      </c>
      <c r="GS126" s="6">
        <f t="shared" si="190"/>
        <v>2.4899999999999999E-2</v>
      </c>
      <c r="GT126" s="8">
        <f t="shared" si="287"/>
        <v>-2.0483507845334703E-3</v>
      </c>
      <c r="GU126" s="6">
        <f t="shared" si="288"/>
        <v>6.727420183225016</v>
      </c>
      <c r="GV126" s="8">
        <f t="shared" si="289"/>
        <v>-2.5346870947020781</v>
      </c>
      <c r="GX126" s="6">
        <v>8.2253752827472749E-4</v>
      </c>
      <c r="GY126" s="6">
        <f t="shared" si="290"/>
        <v>-7.1031164492838954</v>
      </c>
      <c r="GZ126" s="8">
        <f t="shared" si="291"/>
        <v>7.0604268495695344E-3</v>
      </c>
      <c r="HA126" s="17">
        <v>2.4500000000000002</v>
      </c>
      <c r="HB126" s="6">
        <f t="shared" si="191"/>
        <v>2.2700000000000001E-2</v>
      </c>
      <c r="HC126" s="6">
        <f t="shared" si="292"/>
        <v>5.0941707398278133</v>
      </c>
      <c r="HD126" s="17">
        <v>1.2383599999999999</v>
      </c>
      <c r="HE126" s="17">
        <f t="shared" si="293"/>
        <v>0.21378792359007559</v>
      </c>
      <c r="HF126" s="17">
        <v>1.2377</v>
      </c>
      <c r="HG126" s="6">
        <f t="shared" si="294"/>
        <v>0.2132548185638396</v>
      </c>
      <c r="HH126" s="8">
        <f t="shared" si="295"/>
        <v>1.0080962583735475E-2</v>
      </c>
      <c r="HI126" s="17">
        <v>0.72760000000000002</v>
      </c>
      <c r="HJ126" s="6">
        <f t="shared" si="192"/>
        <v>5.4760000000000008E-3</v>
      </c>
      <c r="HK126" s="8">
        <f t="shared" si="296"/>
        <v>-4.5444427048590974E-4</v>
      </c>
      <c r="HL126" s="6">
        <f t="shared" si="297"/>
        <v>4.5799850334941903</v>
      </c>
      <c r="HM126" s="8">
        <f t="shared" si="298"/>
        <v>-0.54120255210913992</v>
      </c>
      <c r="HO126" s="6">
        <v>3.2263268269075655E-2</v>
      </c>
      <c r="HP126" s="6">
        <f t="shared" si="299"/>
        <v>-3.4338259011538828</v>
      </c>
      <c r="HQ126" s="8">
        <f t="shared" si="300"/>
        <v>1.6561048723984229E-3</v>
      </c>
      <c r="HR126" s="17">
        <v>4.5999999999999996</v>
      </c>
      <c r="HS126" s="6">
        <f t="shared" si="193"/>
        <v>4.4199999999999996E-2</v>
      </c>
      <c r="HT126" s="6">
        <f t="shared" si="301"/>
        <v>5.0824419489593691</v>
      </c>
    </row>
    <row r="127" spans="1:228" x14ac:dyDescent="0.25">
      <c r="A127" s="7" t="s">
        <v>125</v>
      </c>
      <c r="B127" s="8">
        <v>0.15</v>
      </c>
      <c r="C127" s="14">
        <v>1.54304</v>
      </c>
      <c r="D127" s="14">
        <f t="shared" si="194"/>
        <v>0.43375449657061449</v>
      </c>
      <c r="E127" s="8">
        <v>1.5285207450071252</v>
      </c>
      <c r="F127" s="8">
        <f t="shared" si="303"/>
        <v>0.42430043439085191</v>
      </c>
      <c r="G127" s="8">
        <f t="shared" si="302"/>
        <v>4.410169054348545E-3</v>
      </c>
      <c r="H127" s="8">
        <v>0.5</v>
      </c>
      <c r="I127" s="8">
        <f t="shared" si="168"/>
        <v>3.4999999999999996E-3</v>
      </c>
      <c r="J127" s="8">
        <f t="shared" si="195"/>
        <v>-2.9080069996223479E-4</v>
      </c>
      <c r="K127" s="8">
        <f t="shared" si="169"/>
        <v>2.1140676217394181</v>
      </c>
      <c r="L127" s="8">
        <f t="shared" si="196"/>
        <v>-0.23649224491654708</v>
      </c>
      <c r="M127" s="14">
        <v>0.1366730766339608</v>
      </c>
      <c r="N127" s="14">
        <f t="shared" si="197"/>
        <v>-1.9901635068520538</v>
      </c>
      <c r="O127" s="10">
        <v>0.13474199804327669</v>
      </c>
      <c r="P127" s="10">
        <f t="shared" si="304"/>
        <v>-2.0043934546796778</v>
      </c>
      <c r="Q127" s="8">
        <f t="shared" si="198"/>
        <v>1.2660601109549585E-2</v>
      </c>
      <c r="R127" s="8">
        <v>0.39090000000000003</v>
      </c>
      <c r="S127" s="8">
        <f t="shared" si="170"/>
        <v>2.4090000000000001E-3</v>
      </c>
      <c r="T127" s="8">
        <f t="shared" si="199"/>
        <v>-2.0025368679466027E-4</v>
      </c>
      <c r="U127" s="8">
        <f t="shared" si="305"/>
        <v>-4.7154622851531265</v>
      </c>
      <c r="V127" s="8">
        <f t="shared" si="200"/>
        <v>-7.0006918322474423E-2</v>
      </c>
      <c r="W127" s="14">
        <v>0.13236792989794433</v>
      </c>
      <c r="X127" s="14">
        <f t="shared" si="201"/>
        <v>-2.0221698861341699</v>
      </c>
      <c r="Y127" s="8">
        <v>0.13282731439640877</v>
      </c>
      <c r="Z127" s="8">
        <f t="shared" si="306"/>
        <v>-2.0187053823933288</v>
      </c>
      <c r="AA127" s="8">
        <f t="shared" si="202"/>
        <v>1.035077488073588E-2</v>
      </c>
      <c r="AB127" s="9">
        <v>6.48</v>
      </c>
      <c r="AC127" s="13">
        <f t="shared" si="171"/>
        <v>6.3299999999999995E-2</v>
      </c>
      <c r="AD127" s="8">
        <f t="shared" si="203"/>
        <v>-5.1210469829490179E-3</v>
      </c>
      <c r="AE127" s="13">
        <f t="shared" si="204"/>
        <v>10.470309952294352</v>
      </c>
      <c r="AF127" s="8">
        <f t="shared" si="205"/>
        <v>-6.3715661239660522</v>
      </c>
      <c r="AG127" s="14">
        <v>0.72194000000000003</v>
      </c>
      <c r="AH127" s="14">
        <f t="shared" si="206"/>
        <v>-0.32581324603558909</v>
      </c>
      <c r="AI127" s="10">
        <v>0.71234051586275471</v>
      </c>
      <c r="AJ127" s="10">
        <f t="shared" si="307"/>
        <v>-0.33919922928026541</v>
      </c>
      <c r="AK127" s="8">
        <f t="shared" si="207"/>
        <v>6.466700295936656E-3</v>
      </c>
      <c r="AL127" s="9">
        <v>2.98</v>
      </c>
      <c r="AM127" s="13">
        <f t="shared" si="172"/>
        <v>2.8300000000000002E-2</v>
      </c>
      <c r="AN127" s="8">
        <f t="shared" si="208"/>
        <v>-2.3251330466775855E-3</v>
      </c>
      <c r="AO127" s="13">
        <f t="shared" si="209"/>
        <v>5.4166801183746633</v>
      </c>
      <c r="AP127" s="8">
        <f t="shared" si="210"/>
        <v>-2.6692498864784096</v>
      </c>
      <c r="AQ127" s="14">
        <v>0.96387400239040755</v>
      </c>
      <c r="AR127" s="14">
        <f t="shared" si="211"/>
        <v>-3.6794695828476713E-2</v>
      </c>
      <c r="AS127" s="10">
        <v>0.95835469665677964</v>
      </c>
      <c r="AT127" s="10">
        <f t="shared" si="308"/>
        <v>-4.2537322503666375E-2</v>
      </c>
      <c r="AU127" s="8">
        <f t="shared" si="212"/>
        <v>2.8439159375974743E-3</v>
      </c>
      <c r="AV127" s="6">
        <v>0.65</v>
      </c>
      <c r="AW127" s="6">
        <f t="shared" si="173"/>
        <v>5.0000000000000001E-3</v>
      </c>
      <c r="AX127" s="8">
        <f t="shared" si="213"/>
        <v>-4.1514547642207411E-4</v>
      </c>
      <c r="AY127" s="6">
        <f t="shared" si="214"/>
        <v>1.6375663750389897</v>
      </c>
      <c r="AZ127" s="8">
        <f t="shared" si="215"/>
        <v>-0.43106671040856703</v>
      </c>
      <c r="BA127" s="17">
        <v>1.2991900000000001</v>
      </c>
      <c r="BB127" s="17">
        <f t="shared" si="216"/>
        <v>0.26174099335131912</v>
      </c>
      <c r="BC127" s="17">
        <v>1.2995000000000001</v>
      </c>
      <c r="BD127" s="15">
        <f t="shared" si="309"/>
        <v>0.261979575099408</v>
      </c>
      <c r="BE127" s="8">
        <f t="shared" si="217"/>
        <v>6.9691220021514955E-3</v>
      </c>
      <c r="BF127" s="8">
        <v>0.42</v>
      </c>
      <c r="BG127" s="8">
        <f t="shared" si="174"/>
        <v>2.7000000000000001E-3</v>
      </c>
      <c r="BH127" s="8">
        <f t="shared" si="218"/>
        <v>-2.2441390761041013E-4</v>
      </c>
      <c r="BI127" s="8">
        <f t="shared" si="219"/>
        <v>3.0576488008605982</v>
      </c>
      <c r="BJ127" s="8">
        <f t="shared" si="220"/>
        <v>-0.27286294340936523</v>
      </c>
      <c r="BK127" s="17">
        <v>1.2991900000000001</v>
      </c>
      <c r="BL127" s="17">
        <f t="shared" si="221"/>
        <v>0.26174099335131912</v>
      </c>
      <c r="BM127" s="17">
        <v>1.2995000000000001</v>
      </c>
      <c r="BN127" s="8">
        <f t="shared" si="310"/>
        <v>0.261979575099408</v>
      </c>
      <c r="BO127" s="8">
        <f t="shared" si="222"/>
        <v>6.9691220021514955E-3</v>
      </c>
      <c r="BP127" s="8">
        <v>0.4</v>
      </c>
      <c r="BQ127" s="8">
        <f t="shared" si="175"/>
        <v>2.5000000000000001E-3</v>
      </c>
      <c r="BR127" s="8">
        <f t="shared" si="223"/>
        <v>-2.0780963464295255E-4</v>
      </c>
      <c r="BS127" s="8">
        <f t="shared" si="224"/>
        <v>3.0376488008605982</v>
      </c>
      <c r="BT127" s="8">
        <f t="shared" si="225"/>
        <v>-0.25286294340936522</v>
      </c>
      <c r="BU127" s="14">
        <v>0.1288385845793098</v>
      </c>
      <c r="BV127" s="14">
        <f t="shared" si="226"/>
        <v>-2.0491949404587935</v>
      </c>
      <c r="BW127" s="10">
        <v>0.12879129370854531</v>
      </c>
      <c r="BX127" s="10">
        <f t="shared" si="311"/>
        <v>-2.0495620630271065</v>
      </c>
      <c r="BY127" s="8">
        <f t="shared" si="227"/>
        <v>2.3207322590579338E-4</v>
      </c>
      <c r="BZ127" s="8">
        <v>0.27</v>
      </c>
      <c r="CA127" s="8">
        <f t="shared" si="176"/>
        <v>1.2000000000000003E-3</v>
      </c>
      <c r="CB127" s="8">
        <f t="shared" si="228"/>
        <v>-9.9807897094184028E-5</v>
      </c>
      <c r="CC127" s="8">
        <f t="shared" si="229"/>
        <v>0.2128292903623174</v>
      </c>
      <c r="CD127" s="8">
        <f t="shared" si="230"/>
        <v>-0.11559444022492198</v>
      </c>
      <c r="CE127" s="17">
        <v>1.2991900000000001</v>
      </c>
      <c r="CF127" s="17">
        <f t="shared" si="231"/>
        <v>0.26174099335131912</v>
      </c>
      <c r="CG127" s="17">
        <v>1.2995000000000001</v>
      </c>
      <c r="CH127" s="8">
        <f t="shared" si="312"/>
        <v>0.261979575099408</v>
      </c>
      <c r="CI127" s="8">
        <f t="shared" si="232"/>
        <v>6.9691220021514955E-3</v>
      </c>
      <c r="CJ127" s="8">
        <v>0.76200000000000001</v>
      </c>
      <c r="CK127" s="8">
        <f t="shared" si="177"/>
        <v>6.1199999999999996E-3</v>
      </c>
      <c r="CL127" s="8">
        <f t="shared" si="233"/>
        <v>-5.0787885478542627E-4</v>
      </c>
      <c r="CM127" s="8">
        <f t="shared" si="234"/>
        <v>3.3996488008605983</v>
      </c>
      <c r="CN127" s="8">
        <f t="shared" si="235"/>
        <v>-0.6148629434093652</v>
      </c>
      <c r="CO127" s="14">
        <v>4.4318383265378484E-3</v>
      </c>
      <c r="CP127" s="8">
        <v>4.5157287347560287E-3</v>
      </c>
      <c r="CQ127" s="8">
        <f t="shared" si="313"/>
        <v>-5.400188702090519</v>
      </c>
      <c r="CR127" s="8">
        <f t="shared" si="236"/>
        <v>1.4021380042060549E-2</v>
      </c>
      <c r="CS127" s="9">
        <v>5.3296999999999999</v>
      </c>
      <c r="CT127" s="13">
        <f t="shared" si="178"/>
        <v>5.1796999999999996E-2</v>
      </c>
      <c r="CU127" s="13">
        <f t="shared" si="237"/>
        <v>10.78825201682422</v>
      </c>
      <c r="CV127" s="14">
        <v>7.7775617343962669E-2</v>
      </c>
      <c r="CW127" s="10">
        <v>7.8000078000078008E-2</v>
      </c>
      <c r="CX127" s="10">
        <f t="shared" si="314"/>
        <v>-2.5510454522920454</v>
      </c>
      <c r="CY127" s="8">
        <f t="shared" si="238"/>
        <v>3.5822106464606929E-3</v>
      </c>
      <c r="CZ127" s="8">
        <v>4.6399999999999997</v>
      </c>
      <c r="DA127" s="8">
        <f t="shared" si="179"/>
        <v>4.4899999999999995E-2</v>
      </c>
      <c r="DB127" s="8">
        <f t="shared" si="239"/>
        <v>5.9228842585842765</v>
      </c>
      <c r="DC127" s="13"/>
      <c r="DD127" s="12">
        <v>1.246416552411816E-2</v>
      </c>
      <c r="DE127" s="12">
        <f t="shared" si="315"/>
        <v>-4.3848975097655645</v>
      </c>
      <c r="DF127" s="8">
        <f t="shared" si="240"/>
        <v>-8.343630428283566E-4</v>
      </c>
      <c r="DG127" s="9">
        <v>1.6319999999999999</v>
      </c>
      <c r="DH127" s="13">
        <f t="shared" si="180"/>
        <v>1.482E-2</v>
      </c>
      <c r="DI127" s="13">
        <f t="shared" si="241"/>
        <v>1.1482547828686573</v>
      </c>
      <c r="DJ127" s="6">
        <v>1.1446167130751514E-2</v>
      </c>
      <c r="DK127" s="6">
        <f t="shared" si="242"/>
        <v>-4.4701003534286237</v>
      </c>
      <c r="DL127" s="17">
        <v>1.1570057E-2</v>
      </c>
      <c r="DM127" s="17">
        <f t="shared" si="316"/>
        <v>-4.4593348112545472</v>
      </c>
      <c r="DN127" s="8">
        <f t="shared" si="243"/>
        <v>8.5927863975672203E-3</v>
      </c>
      <c r="DO127" s="16">
        <v>0.112</v>
      </c>
      <c r="DP127" s="11">
        <f t="shared" si="181"/>
        <v>-3.7999999999999991E-4</v>
      </c>
      <c r="DQ127" s="8">
        <f t="shared" si="244"/>
        <v>3.1628688289542239E-5</v>
      </c>
      <c r="DR127" s="11">
        <f t="shared" si="245"/>
        <v>3.3991145590268883</v>
      </c>
      <c r="DS127" s="8">
        <f t="shared" si="246"/>
        <v>-9.1110041578572873E-2</v>
      </c>
      <c r="DT127" s="6">
        <v>0.25943702166299132</v>
      </c>
      <c r="DU127" s="6">
        <v>0.25967281225655675</v>
      </c>
      <c r="DV127" s="6">
        <f t="shared" si="317"/>
        <v>-1.3483328548327718</v>
      </c>
      <c r="DW127" s="8">
        <f t="shared" si="247"/>
        <v>7.0153485325223919E-3</v>
      </c>
      <c r="DX127" s="17">
        <v>1.59</v>
      </c>
      <c r="DY127" s="17">
        <f t="shared" si="182"/>
        <v>1.4400000000000001E-2</v>
      </c>
      <c r="DZ127" s="18">
        <f t="shared" si="248"/>
        <v>4.2461394130089571</v>
      </c>
      <c r="EB127" s="6">
        <v>8.869966294128083E-3</v>
      </c>
      <c r="EC127" s="6">
        <f t="shared" si="318"/>
        <v>-4.7250842826534285</v>
      </c>
      <c r="ED127" s="8">
        <f t="shared" si="249"/>
        <v>1.1664596809721761E-3</v>
      </c>
      <c r="EE127" s="17">
        <v>7.9</v>
      </c>
      <c r="EF127" s="17">
        <f t="shared" si="183"/>
        <v>7.7499999999999999E-2</v>
      </c>
      <c r="EG127" s="18">
        <f t="shared" si="250"/>
        <v>8.2165838723888704</v>
      </c>
      <c r="EH127" s="17">
        <v>0.89146000000000003</v>
      </c>
      <c r="EI127" s="17">
        <f t="shared" si="251"/>
        <v>-0.11489471088521319</v>
      </c>
      <c r="EJ127" s="17">
        <v>0.90144999999999997</v>
      </c>
      <c r="EK127" s="6">
        <f t="shared" si="252"/>
        <v>-0.10375070099392784</v>
      </c>
      <c r="EL127" s="8">
        <f t="shared" si="253"/>
        <v>9.1046094962849988E-3</v>
      </c>
      <c r="EM127" s="17">
        <v>4.84</v>
      </c>
      <c r="EN127" s="29">
        <f t="shared" si="184"/>
        <v>4.6899999999999997E-2</v>
      </c>
      <c r="EO127" s="8">
        <f t="shared" si="254"/>
        <v>-3.8216190274062978E-3</v>
      </c>
      <c r="EP127" s="6">
        <f t="shared" si="255"/>
        <v>8.331843798513999</v>
      </c>
      <c r="EQ127" s="8">
        <f t="shared" si="256"/>
        <v>-4.8236461844236853</v>
      </c>
      <c r="ER127" s="17">
        <v>1.2991900000000001</v>
      </c>
      <c r="ES127" s="17">
        <f t="shared" si="257"/>
        <v>0.26174099335131912</v>
      </c>
      <c r="ET127" s="17">
        <v>1.2995000000000001</v>
      </c>
      <c r="EU127" s="6">
        <f t="shared" si="258"/>
        <v>0.261979575099408</v>
      </c>
      <c r="EV127" s="8">
        <f t="shared" si="259"/>
        <v>6.9691220021514955E-3</v>
      </c>
      <c r="EW127" s="17">
        <v>0.8488</v>
      </c>
      <c r="EX127" s="6">
        <f t="shared" si="185"/>
        <v>6.9879999999999994E-3</v>
      </c>
      <c r="EY127" s="8">
        <f t="shared" si="260"/>
        <v>-5.7968225687599073E-4</v>
      </c>
      <c r="EZ127" s="6">
        <f t="shared" si="261"/>
        <v>3.4864488008605985</v>
      </c>
      <c r="FA127" s="8">
        <f t="shared" si="262"/>
        <v>-0.70166294340936519</v>
      </c>
      <c r="FB127" s="6">
        <v>0.17439376367901085</v>
      </c>
      <c r="FC127" s="6">
        <f t="shared" si="263"/>
        <v>-1.7464395268678841</v>
      </c>
      <c r="FD127" s="6">
        <v>0.17437095677343983</v>
      </c>
      <c r="FE127" s="6">
        <f t="shared" si="264"/>
        <v>-1.7465703136376809</v>
      </c>
      <c r="FF127" s="8">
        <f t="shared" si="265"/>
        <v>6.878260210177789E-3</v>
      </c>
      <c r="FG127" s="17">
        <v>1.1341000000000001</v>
      </c>
      <c r="FH127" s="6">
        <f t="shared" si="186"/>
        <v>9.8410000000000008E-3</v>
      </c>
      <c r="FI127" s="8">
        <f t="shared" si="266"/>
        <v>-8.1529198725194263E-4</v>
      </c>
      <c r="FJ127" s="6">
        <f t="shared" si="267"/>
        <v>3.7354040840711158</v>
      </c>
      <c r="FK127" s="8">
        <f t="shared" si="268"/>
        <v>-0.98253054747310509</v>
      </c>
      <c r="FL127" s="17">
        <v>1.2991900000000001</v>
      </c>
      <c r="FM127" s="17">
        <f t="shared" si="269"/>
        <v>0.26174099335131912</v>
      </c>
      <c r="FN127" s="17">
        <v>1.2995000000000001</v>
      </c>
      <c r="FO127" s="6">
        <f t="shared" si="270"/>
        <v>0.261979575099408</v>
      </c>
      <c r="FP127" s="8">
        <f t="shared" si="271"/>
        <v>6.9691220021514955E-3</v>
      </c>
      <c r="FQ127" s="17">
        <v>0.8488</v>
      </c>
      <c r="FR127" s="6">
        <f t="shared" si="187"/>
        <v>6.9879999999999994E-3</v>
      </c>
      <c r="FS127" s="8">
        <f t="shared" si="272"/>
        <v>-5.7968225687599073E-4</v>
      </c>
      <c r="FT127" s="6">
        <f t="shared" si="273"/>
        <v>3.4864488008605985</v>
      </c>
      <c r="FU127" s="8">
        <f t="shared" si="274"/>
        <v>-0.70166294340936519</v>
      </c>
      <c r="FV127" s="6">
        <v>0.943805802518074</v>
      </c>
      <c r="FW127" s="6">
        <f t="shared" si="275"/>
        <v>-5.7834851670950753E-2</v>
      </c>
      <c r="FX127" s="6">
        <v>0.94286253064303227</v>
      </c>
      <c r="FY127" s="6">
        <f t="shared" si="276"/>
        <v>-5.8834785720892541E-2</v>
      </c>
      <c r="FZ127" s="8">
        <f t="shared" si="277"/>
        <v>8.2365548981873093E-3</v>
      </c>
      <c r="GA127" s="17">
        <v>0.17166999999999999</v>
      </c>
      <c r="GB127" s="6">
        <f t="shared" si="188"/>
        <v>2.1669999999999995E-4</v>
      </c>
      <c r="GC127" s="8">
        <f t="shared" si="278"/>
        <v>-1.8031750590230544E-5</v>
      </c>
      <c r="GD127" s="6">
        <f t="shared" si="279"/>
        <v>3.3162919592749236</v>
      </c>
      <c r="GE127" s="8">
        <f t="shared" si="280"/>
        <v>-9.670131465759596E-3</v>
      </c>
      <c r="GG127" s="6">
        <v>5.3919982745605525E-4</v>
      </c>
      <c r="GH127" s="6">
        <f t="shared" si="281"/>
        <v>-7.5254243183661256</v>
      </c>
      <c r="GI127" s="8">
        <f t="shared" si="282"/>
        <v>3.7918240381840107E-4</v>
      </c>
      <c r="GJ127" s="17">
        <v>3.52</v>
      </c>
      <c r="GK127" s="6">
        <f t="shared" si="189"/>
        <v>3.3700000000000001E-2</v>
      </c>
      <c r="GL127" s="6">
        <f t="shared" si="283"/>
        <v>3.5216729615273605</v>
      </c>
      <c r="GM127" s="6">
        <v>0.16121881423562129</v>
      </c>
      <c r="GN127" s="6">
        <f t="shared" si="284"/>
        <v>-1.8249927420996344</v>
      </c>
      <c r="GO127" s="6">
        <v>0.16198660370787335</v>
      </c>
      <c r="GP127" s="6">
        <f t="shared" si="285"/>
        <v>-1.8202416403302966</v>
      </c>
      <c r="GQ127" s="8">
        <f t="shared" si="286"/>
        <v>5.2889532506386061E-3</v>
      </c>
      <c r="GR127" s="17">
        <v>2.69</v>
      </c>
      <c r="GS127" s="6">
        <f t="shared" si="190"/>
        <v>2.5399999999999999E-2</v>
      </c>
      <c r="GT127" s="8">
        <f t="shared" si="287"/>
        <v>-2.0895805030662906E-3</v>
      </c>
      <c r="GU127" s="6">
        <f t="shared" si="288"/>
        <v>4.6555813002554425</v>
      </c>
      <c r="GV127" s="8">
        <f t="shared" si="289"/>
        <v>-2.5969983254323781</v>
      </c>
      <c r="GX127" s="6">
        <v>8.4534426645251277E-4</v>
      </c>
      <c r="GY127" s="6">
        <f t="shared" si="290"/>
        <v>-7.0757665976582977</v>
      </c>
      <c r="GZ127" s="8">
        <f t="shared" si="291"/>
        <v>5.2426040475859192E-3</v>
      </c>
      <c r="HA127" s="17">
        <v>2.58</v>
      </c>
      <c r="HB127" s="6">
        <f t="shared" si="191"/>
        <v>2.4300000000000002E-2</v>
      </c>
      <c r="HC127" s="6">
        <f t="shared" si="292"/>
        <v>4.5270416190343683</v>
      </c>
      <c r="HD127" s="17">
        <v>1.2991900000000001</v>
      </c>
      <c r="HE127" s="17">
        <f t="shared" si="293"/>
        <v>0.26174099335131912</v>
      </c>
      <c r="HF127" s="17">
        <v>1.2995000000000001</v>
      </c>
      <c r="HG127" s="6">
        <f t="shared" si="294"/>
        <v>0.261979575099408</v>
      </c>
      <c r="HH127" s="8">
        <f t="shared" si="295"/>
        <v>6.9691220021514955E-3</v>
      </c>
      <c r="HI127" s="17">
        <v>0.8488</v>
      </c>
      <c r="HJ127" s="6">
        <f t="shared" si="192"/>
        <v>6.9879999999999994E-3</v>
      </c>
      <c r="HK127" s="8">
        <f t="shared" si="296"/>
        <v>-5.7968225687599073E-4</v>
      </c>
      <c r="HL127" s="6">
        <f t="shared" si="297"/>
        <v>3.4864488008605985</v>
      </c>
      <c r="HM127" s="8">
        <f t="shared" si="298"/>
        <v>-0.70166294340936519</v>
      </c>
      <c r="HO127" s="6">
        <v>3.3081374557577967E-2</v>
      </c>
      <c r="HP127" s="6">
        <f t="shared" si="299"/>
        <v>-3.4087848571633881</v>
      </c>
      <c r="HQ127" s="8">
        <f t="shared" si="300"/>
        <v>-1.8498629966314795E-3</v>
      </c>
      <c r="HR127" s="17">
        <v>4.2</v>
      </c>
      <c r="HS127" s="6">
        <f t="shared" si="193"/>
        <v>4.0500000000000001E-2</v>
      </c>
      <c r="HT127" s="6">
        <f t="shared" si="301"/>
        <v>3.3100548013474085</v>
      </c>
    </row>
    <row r="128" spans="1:228" x14ac:dyDescent="0.25">
      <c r="A128" s="7" t="s">
        <v>126</v>
      </c>
      <c r="B128" s="8">
        <v>0.14000000000000001</v>
      </c>
      <c r="C128" s="14">
        <v>1.5502499999999999</v>
      </c>
      <c r="D128" s="14">
        <f t="shared" si="194"/>
        <v>0.43841620824785021</v>
      </c>
      <c r="E128" s="8">
        <v>1.5628330787999194</v>
      </c>
      <c r="F128" s="8">
        <f t="shared" si="303"/>
        <v>0.44650025034277979</v>
      </c>
      <c r="G128" s="8">
        <f t="shared" si="302"/>
        <v>2.4223078432952239E-3</v>
      </c>
      <c r="H128" s="8">
        <v>0.49</v>
      </c>
      <c r="I128" s="8">
        <f t="shared" si="168"/>
        <v>3.4999999999999996E-3</v>
      </c>
      <c r="J128" s="8">
        <f t="shared" si="195"/>
        <v>-2.9082727292917276E-4</v>
      </c>
      <c r="K128" s="8">
        <f t="shared" si="169"/>
        <v>1.3189231373180894</v>
      </c>
      <c r="L128" s="8">
        <f t="shared" si="196"/>
        <v>-0.44696538461360091</v>
      </c>
      <c r="M128" s="14">
        <v>0.13484449059122566</v>
      </c>
      <c r="N128" s="14">
        <f t="shared" si="197"/>
        <v>-2.0036330860617531</v>
      </c>
      <c r="O128" s="10">
        <v>0.13692151686037865</v>
      </c>
      <c r="P128" s="10">
        <f t="shared" si="304"/>
        <v>-1.9883473869387875</v>
      </c>
      <c r="Q128" s="8">
        <f t="shared" si="198"/>
        <v>8.1199198692447627E-3</v>
      </c>
      <c r="R128" s="8">
        <v>0.44729999999999998</v>
      </c>
      <c r="S128" s="8">
        <f t="shared" si="170"/>
        <v>3.0729999999999998E-3</v>
      </c>
      <c r="T128" s="8">
        <f t="shared" si="199"/>
        <v>-2.5539612020897273E-4</v>
      </c>
      <c r="U128" s="8">
        <f t="shared" si="305"/>
        <v>-5.245282147475698E-2</v>
      </c>
      <c r="V128" s="8">
        <f t="shared" si="200"/>
        <v>-0.4905742573081191</v>
      </c>
      <c r="W128" s="14">
        <v>0.13365499635790135</v>
      </c>
      <c r="X128" s="14">
        <f t="shared" si="201"/>
        <v>-2.012493453198466</v>
      </c>
      <c r="Y128" s="8">
        <v>0.13699076764420537</v>
      </c>
      <c r="Z128" s="8">
        <f t="shared" si="306"/>
        <v>-1.9878417448831387</v>
      </c>
      <c r="AA128" s="8">
        <f t="shared" si="202"/>
        <v>5.3356851553152396E-3</v>
      </c>
      <c r="AB128" s="9">
        <v>6.42</v>
      </c>
      <c r="AC128" s="13">
        <f t="shared" si="171"/>
        <v>6.2800000000000009E-2</v>
      </c>
      <c r="AD128" s="8">
        <f t="shared" si="203"/>
        <v>-5.0821535493181802E-3</v>
      </c>
      <c r="AE128" s="13">
        <f t="shared" si="204"/>
        <v>8.414274062126097</v>
      </c>
      <c r="AF128" s="8">
        <f t="shared" si="205"/>
        <v>-6.5754197427462957</v>
      </c>
      <c r="AG128" s="14">
        <v>0.70160999999999996</v>
      </c>
      <c r="AH128" s="14">
        <f t="shared" si="206"/>
        <v>-0.35437758489004895</v>
      </c>
      <c r="AI128" s="10">
        <v>0.71412809601309424</v>
      </c>
      <c r="AJ128" s="10">
        <f t="shared" si="307"/>
        <v>-0.33669292655311273</v>
      </c>
      <c r="AK128" s="8">
        <f t="shared" si="207"/>
        <v>9.3293581549367399E-3</v>
      </c>
      <c r="AL128" s="9">
        <v>3.15</v>
      </c>
      <c r="AM128" s="13">
        <f t="shared" si="172"/>
        <v>3.0099999999999998E-2</v>
      </c>
      <c r="AN128" s="8">
        <f t="shared" si="208"/>
        <v>-2.4712552991015269E-3</v>
      </c>
      <c r="AO128" s="13">
        <f t="shared" si="209"/>
        <v>6.7417432619746958</v>
      </c>
      <c r="AP128" s="8">
        <f t="shared" si="210"/>
        <v>-3.2220096085602932</v>
      </c>
      <c r="AQ128" s="14">
        <v>0.94872159764717046</v>
      </c>
      <c r="AR128" s="14">
        <f t="shared" si="211"/>
        <v>-5.2639887324179339E-2</v>
      </c>
      <c r="AS128" s="10">
        <v>0.96082431039237182</v>
      </c>
      <c r="AT128" s="10">
        <f t="shared" si="308"/>
        <v>-3.9963706296272397E-2</v>
      </c>
      <c r="AU128" s="8">
        <f t="shared" si="212"/>
        <v>3.2666901806326365E-3</v>
      </c>
      <c r="AV128" s="6">
        <v>0.62</v>
      </c>
      <c r="AW128" s="6">
        <f t="shared" si="173"/>
        <v>4.7999999999999996E-3</v>
      </c>
      <c r="AX128" s="8">
        <f t="shared" si="213"/>
        <v>-3.9861238929250753E-4</v>
      </c>
      <c r="AY128" s="6">
        <f t="shared" si="214"/>
        <v>1.7866760722530546</v>
      </c>
      <c r="AZ128" s="8">
        <f t="shared" si="215"/>
        <v>-0.63200816466018894</v>
      </c>
      <c r="BA128" s="17">
        <v>1.27627</v>
      </c>
      <c r="BB128" s="17">
        <f t="shared" si="216"/>
        <v>0.24394176128482253</v>
      </c>
      <c r="BC128" s="17">
        <v>1.2765</v>
      </c>
      <c r="BD128" s="15">
        <f t="shared" si="309"/>
        <v>0.24412195769940143</v>
      </c>
      <c r="BE128" s="8">
        <f t="shared" si="217"/>
        <v>4.420377733152181E-3</v>
      </c>
      <c r="BF128" s="8">
        <v>0.36</v>
      </c>
      <c r="BG128" s="8">
        <f t="shared" si="174"/>
        <v>2.1999999999999997E-3</v>
      </c>
      <c r="BH128" s="8">
        <f t="shared" si="218"/>
        <v>-1.8291426307337488E-4</v>
      </c>
      <c r="BI128" s="8">
        <f t="shared" si="219"/>
        <v>1.9881510932608724</v>
      </c>
      <c r="BJ128" s="8">
        <f t="shared" si="220"/>
        <v>-0.22216233554438669</v>
      </c>
      <c r="BK128" s="17">
        <v>1.27627</v>
      </c>
      <c r="BL128" s="17">
        <f t="shared" si="221"/>
        <v>0.24394176128482253</v>
      </c>
      <c r="BM128" s="17">
        <v>1.2765</v>
      </c>
      <c r="BN128" s="8">
        <f t="shared" si="310"/>
        <v>0.24412195769940143</v>
      </c>
      <c r="BO128" s="8">
        <f t="shared" si="222"/>
        <v>4.420377733152181E-3</v>
      </c>
      <c r="BP128" s="8">
        <v>0.4</v>
      </c>
      <c r="BQ128" s="8">
        <f t="shared" si="175"/>
        <v>2.5999999999999999E-3</v>
      </c>
      <c r="BR128" s="8">
        <f t="shared" si="223"/>
        <v>-2.1613190696334605E-4</v>
      </c>
      <c r="BS128" s="8">
        <f t="shared" si="224"/>
        <v>2.0281510932608722</v>
      </c>
      <c r="BT128" s="8">
        <f t="shared" si="225"/>
        <v>-0.26216233554438673</v>
      </c>
      <c r="BU128" s="14">
        <v>0.12871586616124236</v>
      </c>
      <c r="BV128" s="14">
        <f t="shared" si="226"/>
        <v>-2.0501478917823017</v>
      </c>
      <c r="BW128" s="10">
        <v>0.128526444315918</v>
      </c>
      <c r="BX128" s="10">
        <f t="shared" si="311"/>
        <v>-2.0516206034774274</v>
      </c>
      <c r="BY128" s="8">
        <f t="shared" si="227"/>
        <v>2.1614033262951082E-4</v>
      </c>
      <c r="BZ128" s="8">
        <v>0.18</v>
      </c>
      <c r="CA128" s="8">
        <f t="shared" si="176"/>
        <v>3.999999999999998E-4</v>
      </c>
      <c r="CB128" s="8">
        <f t="shared" si="228"/>
        <v>-3.3284519679543934E-5</v>
      </c>
      <c r="CC128" s="8">
        <f t="shared" si="229"/>
        <v>0.12645613305180431</v>
      </c>
      <c r="CD128" s="8">
        <f t="shared" si="230"/>
        <v>-2.2326028127510555E-2</v>
      </c>
      <c r="CE128" s="17">
        <v>1.27627</v>
      </c>
      <c r="CF128" s="17">
        <f t="shared" si="231"/>
        <v>0.24394176128482253</v>
      </c>
      <c r="CG128" s="17">
        <v>1.2765</v>
      </c>
      <c r="CH128" s="8">
        <f t="shared" si="312"/>
        <v>0.24412195769940143</v>
      </c>
      <c r="CI128" s="8">
        <f t="shared" si="232"/>
        <v>4.420377733152181E-3</v>
      </c>
      <c r="CJ128" s="8">
        <v>0.68700000000000006</v>
      </c>
      <c r="CK128" s="8">
        <f t="shared" si="177"/>
        <v>5.47E-3</v>
      </c>
      <c r="CL128" s="8">
        <f t="shared" si="233"/>
        <v>-4.5411334092815281E-4</v>
      </c>
      <c r="CM128" s="8">
        <f t="shared" si="234"/>
        <v>2.3151510932608721</v>
      </c>
      <c r="CN128" s="8">
        <f t="shared" si="235"/>
        <v>-0.54916233554438676</v>
      </c>
      <c r="CO128" s="14">
        <v>4.4285998981422022E-3</v>
      </c>
      <c r="CP128" s="8">
        <v>4.5927578638348329E-3</v>
      </c>
      <c r="CQ128" s="8">
        <f t="shared" si="313"/>
        <v>-5.3832745935487623</v>
      </c>
      <c r="CR128" s="8">
        <f t="shared" si="236"/>
        <v>8.9977485068937213E-3</v>
      </c>
      <c r="CS128" s="9">
        <v>5.3704999999999998</v>
      </c>
      <c r="CT128" s="13">
        <f t="shared" si="178"/>
        <v>5.2305000000000004E-2</v>
      </c>
      <c r="CU128" s="13">
        <f t="shared" si="237"/>
        <v>8.8295994027574896</v>
      </c>
      <c r="CV128" s="14">
        <v>7.6735959237858448E-2</v>
      </c>
      <c r="CW128" s="10">
        <v>7.8316876347050271E-2</v>
      </c>
      <c r="CX128" s="10">
        <f t="shared" si="314"/>
        <v>-2.5469921647645046</v>
      </c>
      <c r="CY128" s="8">
        <f t="shared" si="238"/>
        <v>4.1563040147476471E-3</v>
      </c>
      <c r="CZ128" s="8">
        <v>4.6399999999999997</v>
      </c>
      <c r="DA128" s="8">
        <f t="shared" si="179"/>
        <v>4.4999999999999998E-2</v>
      </c>
      <c r="DB128" s="8">
        <f t="shared" si="239"/>
        <v>6.1625216058990588</v>
      </c>
      <c r="DC128" s="13"/>
      <c r="DD128" s="12">
        <v>1.2335019119279636E-2</v>
      </c>
      <c r="DE128" s="12">
        <f t="shared" si="315"/>
        <v>-4.3953129789996161</v>
      </c>
      <c r="DF128" s="8">
        <f t="shared" si="240"/>
        <v>1.4812165108302189E-4</v>
      </c>
      <c r="DG128" s="9">
        <v>1.831</v>
      </c>
      <c r="DH128" s="13">
        <f t="shared" si="180"/>
        <v>1.6909999999999998E-2</v>
      </c>
      <c r="DI128" s="13">
        <f t="shared" si="241"/>
        <v>1.7502486604332086</v>
      </c>
      <c r="DJ128" s="6">
        <v>1.1915492940964095E-2</v>
      </c>
      <c r="DK128" s="6">
        <f t="shared" si="242"/>
        <v>-4.4299157978256796</v>
      </c>
      <c r="DL128" s="17">
        <v>1.1890606E-2</v>
      </c>
      <c r="DM128" s="17">
        <f t="shared" si="316"/>
        <v>-4.4320066023789026</v>
      </c>
      <c r="DN128" s="8">
        <f t="shared" si="243"/>
        <v>7.7327842512286971E-4</v>
      </c>
      <c r="DO128" s="16">
        <v>0.105</v>
      </c>
      <c r="DP128" s="11">
        <f t="shared" si="181"/>
        <v>-3.5000000000000016E-4</v>
      </c>
      <c r="DQ128" s="8">
        <f t="shared" si="244"/>
        <v>2.913395359471771E-5</v>
      </c>
      <c r="DR128" s="11">
        <f t="shared" si="245"/>
        <v>0.27431137004914785</v>
      </c>
      <c r="DS128" s="8">
        <f t="shared" si="246"/>
        <v>6.0092540005777781E-2</v>
      </c>
      <c r="DT128" s="6">
        <v>0.26135932987467819</v>
      </c>
      <c r="DU128" s="6">
        <v>0.26157467957101754</v>
      </c>
      <c r="DV128" s="6">
        <f t="shared" si="317"/>
        <v>-1.3410354547142758</v>
      </c>
      <c r="DW128" s="8">
        <f t="shared" si="247"/>
        <v>5.373082981565469E-3</v>
      </c>
      <c r="DX128" s="17">
        <v>1.74</v>
      </c>
      <c r="DY128" s="17">
        <f t="shared" si="182"/>
        <v>1.6E-2</v>
      </c>
      <c r="DZ128" s="18">
        <f t="shared" si="248"/>
        <v>3.7492331926261877</v>
      </c>
      <c r="EB128" s="6">
        <v>8.8928412627834585E-3</v>
      </c>
      <c r="EC128" s="6">
        <f t="shared" si="318"/>
        <v>-4.7225086784053252</v>
      </c>
      <c r="ED128" s="8">
        <f t="shared" si="249"/>
        <v>1.320613466199605E-3</v>
      </c>
      <c r="EE128" s="17">
        <v>7.13</v>
      </c>
      <c r="EF128" s="17">
        <f t="shared" si="183"/>
        <v>6.9900000000000004E-2</v>
      </c>
      <c r="EG128" s="18">
        <f t="shared" si="250"/>
        <v>7.5182453864798422</v>
      </c>
      <c r="EH128" s="17">
        <v>0.88943000000000005</v>
      </c>
      <c r="EI128" s="17">
        <f t="shared" si="251"/>
        <v>-0.11717447086950279</v>
      </c>
      <c r="EJ128" s="17">
        <v>0.89905000000000002</v>
      </c>
      <c r="EK128" s="6">
        <f t="shared" si="252"/>
        <v>-0.10641662870449035</v>
      </c>
      <c r="EL128" s="8">
        <f t="shared" si="253"/>
        <v>8.4840153509042615E-3</v>
      </c>
      <c r="EM128" s="17">
        <v>4.74</v>
      </c>
      <c r="EN128" s="29">
        <f t="shared" si="184"/>
        <v>4.6000000000000006E-2</v>
      </c>
      <c r="EO128" s="8">
        <f t="shared" si="254"/>
        <v>-3.7501064958787023E-3</v>
      </c>
      <c r="EP128" s="6">
        <f t="shared" si="255"/>
        <v>7.993606140361706</v>
      </c>
      <c r="EQ128" s="8">
        <f t="shared" si="256"/>
        <v>-4.7290177507929707</v>
      </c>
      <c r="ER128" s="17">
        <v>1.27627</v>
      </c>
      <c r="ES128" s="17">
        <f t="shared" si="257"/>
        <v>0.24394176128482253</v>
      </c>
      <c r="ET128" s="17">
        <v>1.2765</v>
      </c>
      <c r="EU128" s="6">
        <f t="shared" si="258"/>
        <v>0.24412195769940143</v>
      </c>
      <c r="EV128" s="8">
        <f t="shared" si="259"/>
        <v>4.420377733152181E-3</v>
      </c>
      <c r="EW128" s="17">
        <v>0.89549999999999996</v>
      </c>
      <c r="EX128" s="6">
        <f t="shared" si="185"/>
        <v>7.5549999999999992E-3</v>
      </c>
      <c r="EY128" s="8">
        <f t="shared" si="260"/>
        <v>-6.266126476417444E-4</v>
      </c>
      <c r="EZ128" s="6">
        <f t="shared" si="261"/>
        <v>2.5236510932608724</v>
      </c>
      <c r="FA128" s="8">
        <f t="shared" si="262"/>
        <v>-0.75766233554438667</v>
      </c>
      <c r="FB128" s="6">
        <v>0.17141485823991223</v>
      </c>
      <c r="FC128" s="6">
        <f t="shared" si="263"/>
        <v>-1.7636685890615293</v>
      </c>
      <c r="FD128" s="6">
        <v>0.17141779659564255</v>
      </c>
      <c r="FE128" s="6">
        <f t="shared" si="264"/>
        <v>-1.7636514474287885</v>
      </c>
      <c r="FF128" s="8">
        <f t="shared" si="265"/>
        <v>4.3172623572262925E-3</v>
      </c>
      <c r="FG128" s="17">
        <v>1.1451</v>
      </c>
      <c r="FH128" s="6">
        <f t="shared" si="186"/>
        <v>1.0051000000000001E-2</v>
      </c>
      <c r="FI128" s="8">
        <f t="shared" si="266"/>
        <v>-8.3268620252208159E-4</v>
      </c>
      <c r="FJ128" s="6">
        <f t="shared" si="267"/>
        <v>2.7320049428905171</v>
      </c>
      <c r="FK128" s="8">
        <f t="shared" si="268"/>
        <v>-1.0053056993988587</v>
      </c>
      <c r="FL128" s="17">
        <v>1.27627</v>
      </c>
      <c r="FM128" s="17">
        <f t="shared" si="269"/>
        <v>0.24394176128482253</v>
      </c>
      <c r="FN128" s="17">
        <v>1.2765</v>
      </c>
      <c r="FO128" s="6">
        <f t="shared" si="270"/>
        <v>0.24412195769940143</v>
      </c>
      <c r="FP128" s="8">
        <f t="shared" si="271"/>
        <v>4.420377733152181E-3</v>
      </c>
      <c r="FQ128" s="17">
        <v>0.89549999999999996</v>
      </c>
      <c r="FR128" s="6">
        <f t="shared" si="187"/>
        <v>7.5549999999999992E-3</v>
      </c>
      <c r="FS128" s="8">
        <f t="shared" si="272"/>
        <v>-6.266126476417444E-4</v>
      </c>
      <c r="FT128" s="6">
        <f t="shared" si="273"/>
        <v>2.5236510932608724</v>
      </c>
      <c r="FU128" s="8">
        <f t="shared" si="274"/>
        <v>-0.75766233554438667</v>
      </c>
      <c r="FV128" s="6">
        <v>0.97366243123509078</v>
      </c>
      <c r="FW128" s="6">
        <f t="shared" si="275"/>
        <v>-2.6690615253044576E-2</v>
      </c>
      <c r="FX128" s="6">
        <v>0.97271533485725414</v>
      </c>
      <c r="FY128" s="6">
        <f t="shared" si="276"/>
        <v>-2.7663803982473357E-2</v>
      </c>
      <c r="FZ128" s="8">
        <f t="shared" si="277"/>
        <v>2.9822113806428074E-3</v>
      </c>
      <c r="GA128" s="17">
        <v>0.16500000000000001</v>
      </c>
      <c r="GB128" s="6">
        <f t="shared" si="188"/>
        <v>2.4999999999999995E-4</v>
      </c>
      <c r="GC128" s="8">
        <f t="shared" si="278"/>
        <v>-2.0804252663708667E-5</v>
      </c>
      <c r="GD128" s="6">
        <f t="shared" si="279"/>
        <v>1.2178845522571229</v>
      </c>
      <c r="GE128" s="8">
        <f t="shared" si="280"/>
        <v>-1.3321110143085763E-2</v>
      </c>
      <c r="GG128" s="6">
        <v>5.5022146413931611E-4</v>
      </c>
      <c r="GH128" s="6">
        <f t="shared" si="281"/>
        <v>-7.5051896987128899</v>
      </c>
      <c r="GI128" s="8">
        <f t="shared" si="282"/>
        <v>-5.831471922909004E-3</v>
      </c>
      <c r="GJ128" s="17">
        <v>3.5</v>
      </c>
      <c r="GK128" s="6">
        <f t="shared" si="189"/>
        <v>3.3599999999999998E-2</v>
      </c>
      <c r="GL128" s="6">
        <f t="shared" si="283"/>
        <v>1.0274112308363983</v>
      </c>
      <c r="GM128" s="6">
        <v>0.15958635217516198</v>
      </c>
      <c r="GN128" s="6">
        <f t="shared" si="284"/>
        <v>-1.8351701103098019</v>
      </c>
      <c r="GO128" s="6">
        <v>0.16037977931742367</v>
      </c>
      <c r="GP128" s="6">
        <f t="shared" si="285"/>
        <v>-1.8302106556023077</v>
      </c>
      <c r="GQ128" s="8">
        <f t="shared" si="286"/>
        <v>1.5682818794555686E-3</v>
      </c>
      <c r="GR128" s="17">
        <v>2.65</v>
      </c>
      <c r="GS128" s="6">
        <f t="shared" si="190"/>
        <v>2.5099999999999997E-2</v>
      </c>
      <c r="GT128" s="8">
        <f t="shared" si="287"/>
        <v>-2.0653649279689379E-3</v>
      </c>
      <c r="GU128" s="6">
        <f t="shared" si="288"/>
        <v>3.1373127517822272</v>
      </c>
      <c r="GV128" s="8">
        <f t="shared" si="289"/>
        <v>-2.5694972256872992</v>
      </c>
      <c r="GX128" s="6">
        <v>8.3607496248113604E-4</v>
      </c>
      <c r="GY128" s="6">
        <f t="shared" si="290"/>
        <v>-7.086792280859874</v>
      </c>
      <c r="GZ128" s="8">
        <f t="shared" si="291"/>
        <v>4.1014280276503445E-3</v>
      </c>
      <c r="HA128" s="17">
        <v>2.63</v>
      </c>
      <c r="HB128" s="6">
        <f t="shared" si="191"/>
        <v>2.4899999999999999E-2</v>
      </c>
      <c r="HC128" s="6">
        <f t="shared" si="292"/>
        <v>4.130571211060138</v>
      </c>
      <c r="HD128" s="17">
        <v>1.27627</v>
      </c>
      <c r="HE128" s="17">
        <f t="shared" si="293"/>
        <v>0.24394176128482253</v>
      </c>
      <c r="HF128" s="17">
        <v>1.2765</v>
      </c>
      <c r="HG128" s="6">
        <f t="shared" si="294"/>
        <v>0.24412195769940143</v>
      </c>
      <c r="HH128" s="8">
        <f t="shared" si="295"/>
        <v>4.420377733152181E-3</v>
      </c>
      <c r="HI128" s="17">
        <v>0.89549999999999996</v>
      </c>
      <c r="HJ128" s="6">
        <f t="shared" si="192"/>
        <v>7.5549999999999992E-3</v>
      </c>
      <c r="HK128" s="8">
        <f t="shared" si="296"/>
        <v>-6.266126476417444E-4</v>
      </c>
      <c r="HL128" s="6">
        <f t="shared" si="297"/>
        <v>2.5236510932608724</v>
      </c>
      <c r="HM128" s="8">
        <f t="shared" si="298"/>
        <v>-0.75766233554438667</v>
      </c>
      <c r="HO128" s="6">
        <v>3.2628024209993965E-2</v>
      </c>
      <c r="HP128" s="6">
        <f t="shared" si="299"/>
        <v>-3.422583721543528</v>
      </c>
      <c r="HQ128" s="8">
        <f t="shared" si="300"/>
        <v>-2.8583890114551869E-3</v>
      </c>
      <c r="HR128" s="17">
        <v>4.2</v>
      </c>
      <c r="HS128" s="6">
        <f t="shared" si="193"/>
        <v>4.0600000000000004E-2</v>
      </c>
      <c r="HT128" s="6">
        <f t="shared" si="301"/>
        <v>2.9166443954179258</v>
      </c>
    </row>
    <row r="129" spans="1:228" x14ac:dyDescent="0.25">
      <c r="A129" s="7" t="s">
        <v>127</v>
      </c>
      <c r="B129" s="8">
        <v>0.16</v>
      </c>
      <c r="C129" s="14">
        <v>1.56656</v>
      </c>
      <c r="D129" s="14">
        <f t="shared" si="194"/>
        <v>0.44888213262362414</v>
      </c>
      <c r="E129" s="8">
        <v>1.5575222562142803</v>
      </c>
      <c r="F129" s="8">
        <f t="shared" si="303"/>
        <v>0.44309626128156709</v>
      </c>
      <c r="G129" s="8">
        <f t="shared" si="302"/>
        <v>8.4857142754746206E-6</v>
      </c>
      <c r="H129" s="8">
        <v>0.51</v>
      </c>
      <c r="I129" s="8">
        <f t="shared" si="168"/>
        <v>3.4999999999999996E-3</v>
      </c>
      <c r="J129" s="8">
        <f t="shared" si="195"/>
        <v>-2.9077413207123648E-4</v>
      </c>
      <c r="K129" s="8">
        <f t="shared" si="169"/>
        <v>0.35339428571018983</v>
      </c>
      <c r="L129" s="8">
        <f t="shared" si="196"/>
        <v>-0.28054744527092301</v>
      </c>
      <c r="M129" s="14">
        <v>0.14431867873363247</v>
      </c>
      <c r="N129" s="14">
        <f t="shared" si="197"/>
        <v>-1.9357313778259149</v>
      </c>
      <c r="O129" s="10">
        <v>0.14206012467480664</v>
      </c>
      <c r="P129" s="10">
        <f t="shared" si="304"/>
        <v>-1.9515048977920879</v>
      </c>
      <c r="Q129" s="8">
        <f t="shared" si="198"/>
        <v>3.3314412801752624E-3</v>
      </c>
      <c r="R129" s="8">
        <v>0.51800000000000002</v>
      </c>
      <c r="S129" s="8">
        <f t="shared" si="170"/>
        <v>3.5799999999999998E-3</v>
      </c>
      <c r="T129" s="8">
        <f t="shared" si="199"/>
        <v>-2.9740954158641308E-4</v>
      </c>
      <c r="U129" s="8">
        <f t="shared" si="305"/>
        <v>2.6791720358872868</v>
      </c>
      <c r="V129" s="8">
        <f t="shared" si="200"/>
        <v>-0.16855346344065436</v>
      </c>
      <c r="W129" s="14">
        <v>0.1393873924103565</v>
      </c>
      <c r="X129" s="14">
        <f t="shared" si="201"/>
        <v>-1.9704982265653588</v>
      </c>
      <c r="Y129" s="8">
        <v>0.14032625855113137</v>
      </c>
      <c r="Z129" s="8">
        <f t="shared" si="306"/>
        <v>-1.9637851493636547</v>
      </c>
      <c r="AA129" s="8">
        <f t="shared" si="202"/>
        <v>4.9365085511920981E-3</v>
      </c>
      <c r="AB129" s="9">
        <v>6.08</v>
      </c>
      <c r="AC129" s="13">
        <f t="shared" si="171"/>
        <v>5.9200000000000003E-2</v>
      </c>
      <c r="AD129" s="8">
        <f t="shared" si="203"/>
        <v>-4.7974922761409022E-3</v>
      </c>
      <c r="AE129" s="13">
        <f t="shared" si="204"/>
        <v>7.8946034204768392</v>
      </c>
      <c r="AF129" s="8">
        <f t="shared" si="205"/>
        <v>-6.0005271899073866</v>
      </c>
      <c r="AG129" s="14">
        <v>0.72343000000000002</v>
      </c>
      <c r="AH129" s="14">
        <f t="shared" si="206"/>
        <v>-0.32375148949184929</v>
      </c>
      <c r="AI129" s="10">
        <v>0.72952017998721874</v>
      </c>
      <c r="AJ129" s="10">
        <f t="shared" si="307"/>
        <v>-0.3153682486366966</v>
      </c>
      <c r="AK129" s="8">
        <f t="shared" si="207"/>
        <v>3.5709075626333409E-3</v>
      </c>
      <c r="AL129" s="9">
        <v>2.984</v>
      </c>
      <c r="AM129" s="13">
        <f t="shared" si="172"/>
        <v>2.8239999999999998E-2</v>
      </c>
      <c r="AN129" s="8">
        <f t="shared" si="208"/>
        <v>-2.320056283258598E-3</v>
      </c>
      <c r="AO129" s="13">
        <f t="shared" si="209"/>
        <v>4.2523630250533362</v>
      </c>
      <c r="AP129" s="8">
        <f t="shared" si="210"/>
        <v>-2.9245525192609656</v>
      </c>
      <c r="AQ129" s="14">
        <v>0.96571704490584254</v>
      </c>
      <c r="AR129" s="14">
        <f t="shared" si="211"/>
        <v>-3.4884401853501855E-2</v>
      </c>
      <c r="AS129" s="10">
        <v>0.9681816773553924</v>
      </c>
      <c r="AT129" s="10">
        <f t="shared" si="308"/>
        <v>-3.2335526097471284E-2</v>
      </c>
      <c r="AU129" s="8">
        <f t="shared" si="212"/>
        <v>2.9642985025668533E-3</v>
      </c>
      <c r="AV129" s="6">
        <v>0.87</v>
      </c>
      <c r="AW129" s="6">
        <f t="shared" si="173"/>
        <v>7.0999999999999995E-3</v>
      </c>
      <c r="AX129" s="8">
        <f t="shared" si="213"/>
        <v>-5.8888937465773061E-4</v>
      </c>
      <c r="AY129" s="6">
        <f t="shared" si="214"/>
        <v>1.8957194010267413</v>
      </c>
      <c r="AZ129" s="8">
        <f t="shared" si="215"/>
        <v>-0.74058222156995246</v>
      </c>
      <c r="BA129" s="17">
        <v>1.3450800000000001</v>
      </c>
      <c r="BB129" s="17">
        <f t="shared" si="216"/>
        <v>0.2964534908388673</v>
      </c>
      <c r="BC129" s="17">
        <v>1.34565</v>
      </c>
      <c r="BD129" s="15">
        <f t="shared" si="309"/>
        <v>0.29687716769126521</v>
      </c>
      <c r="BE129" s="8">
        <f t="shared" si="217"/>
        <v>-2.6658182466771096E-3</v>
      </c>
      <c r="BF129" s="8">
        <v>0.36</v>
      </c>
      <c r="BG129" s="8">
        <f t="shared" si="174"/>
        <v>2E-3</v>
      </c>
      <c r="BH129" s="8">
        <f t="shared" si="218"/>
        <v>-1.6627048012995971E-4</v>
      </c>
      <c r="BI129" s="8">
        <f t="shared" si="219"/>
        <v>-0.8663272986708439</v>
      </c>
      <c r="BJ129" s="8">
        <f t="shared" si="220"/>
        <v>-0.2050840037591149</v>
      </c>
      <c r="BK129" s="17">
        <v>1.3450800000000001</v>
      </c>
      <c r="BL129" s="17">
        <f t="shared" si="221"/>
        <v>0.2964534908388673</v>
      </c>
      <c r="BM129" s="17">
        <v>1.34565</v>
      </c>
      <c r="BN129" s="8">
        <f t="shared" si="310"/>
        <v>0.29687716769126521</v>
      </c>
      <c r="BO129" s="8">
        <f t="shared" si="222"/>
        <v>-2.6658182466771096E-3</v>
      </c>
      <c r="BP129" s="8">
        <v>0.42</v>
      </c>
      <c r="BQ129" s="8">
        <f t="shared" si="175"/>
        <v>2.5999999999999999E-3</v>
      </c>
      <c r="BR129" s="8">
        <f t="shared" si="223"/>
        <v>-2.1609239698738847E-4</v>
      </c>
      <c r="BS129" s="8">
        <f t="shared" si="224"/>
        <v>-0.80632729867084385</v>
      </c>
      <c r="BT129" s="8">
        <f t="shared" si="225"/>
        <v>-0.26508400375911489</v>
      </c>
      <c r="BU129" s="14">
        <v>0.12891664894062743</v>
      </c>
      <c r="BV129" s="14">
        <f t="shared" si="226"/>
        <v>-2.0485892156970618</v>
      </c>
      <c r="BW129" s="10">
        <v>0.12884107453456162</v>
      </c>
      <c r="BX129" s="10">
        <f t="shared" si="311"/>
        <v>-2.0491756144843611</v>
      </c>
      <c r="BY129" s="8">
        <f t="shared" si="227"/>
        <v>-2.0080545609557632E-4</v>
      </c>
      <c r="BZ129" s="8">
        <v>0.24</v>
      </c>
      <c r="CA129" s="8">
        <f t="shared" si="176"/>
        <v>7.9999999999999993E-4</v>
      </c>
      <c r="CB129" s="8">
        <f t="shared" si="228"/>
        <v>-6.6544681354363533E-5</v>
      </c>
      <c r="CC129" s="8">
        <f t="shared" si="229"/>
        <v>-3.2218243823053418E-4</v>
      </c>
      <c r="CD129" s="8">
        <f t="shared" si="230"/>
        <v>-7.2962987598010814E-2</v>
      </c>
      <c r="CE129" s="17">
        <v>1.3450800000000001</v>
      </c>
      <c r="CF129" s="17">
        <f t="shared" si="231"/>
        <v>0.2964534908388673</v>
      </c>
      <c r="CG129" s="17">
        <v>1.34565</v>
      </c>
      <c r="CH129" s="8">
        <f t="shared" si="312"/>
        <v>0.29687716769126521</v>
      </c>
      <c r="CI129" s="8">
        <f t="shared" si="232"/>
        <v>-2.6658182466771096E-3</v>
      </c>
      <c r="CJ129" s="8">
        <v>0.67</v>
      </c>
      <c r="CK129" s="8">
        <f t="shared" si="177"/>
        <v>5.1000000000000004E-3</v>
      </c>
      <c r="CL129" s="8">
        <f t="shared" si="233"/>
        <v>-4.2339043288497358E-4</v>
      </c>
      <c r="CM129" s="8">
        <f t="shared" si="234"/>
        <v>-0.55632729867084385</v>
      </c>
      <c r="CN129" s="8">
        <f t="shared" si="235"/>
        <v>-0.51508400375911489</v>
      </c>
      <c r="CO129" s="14">
        <v>4.6999107016966676E-3</v>
      </c>
      <c r="CP129" s="8">
        <v>4.6516842120442343E-3</v>
      </c>
      <c r="CQ129" s="8">
        <f t="shared" si="313"/>
        <v>-5.3705259288215146</v>
      </c>
      <c r="CR129" s="8">
        <f t="shared" si="236"/>
        <v>2.9669031299035531E-3</v>
      </c>
      <c r="CS129" s="9">
        <v>5.4601689999999996</v>
      </c>
      <c r="CT129" s="13">
        <f t="shared" si="178"/>
        <v>5.3001689999999997E-2</v>
      </c>
      <c r="CU129" s="13">
        <f t="shared" si="237"/>
        <v>6.4869302519614198</v>
      </c>
      <c r="CV129" s="14">
        <v>7.8436601655796662E-2</v>
      </c>
      <c r="CW129" s="10">
        <v>7.8106693743653824E-2</v>
      </c>
      <c r="CX129" s="10">
        <f t="shared" si="314"/>
        <v>-2.5496795184640422</v>
      </c>
      <c r="CY129" s="8">
        <f t="shared" si="238"/>
        <v>3.9512144521640646E-3</v>
      </c>
      <c r="CZ129" s="8">
        <v>4.6100000000000003</v>
      </c>
      <c r="DA129" s="8">
        <f t="shared" si="179"/>
        <v>4.4500000000000005E-2</v>
      </c>
      <c r="DB129" s="8">
        <f t="shared" si="239"/>
        <v>6.030485780865626</v>
      </c>
      <c r="DC129" s="13"/>
      <c r="DD129" s="12">
        <v>1.2379301807378064E-2</v>
      </c>
      <c r="DE129" s="12">
        <f t="shared" si="315"/>
        <v>-4.3917294101352669</v>
      </c>
      <c r="DF129" s="8">
        <f t="shared" si="240"/>
        <v>4.4574674538777614E-5</v>
      </c>
      <c r="DG129" s="9">
        <v>2.0350000000000001</v>
      </c>
      <c r="DH129" s="13">
        <f t="shared" si="180"/>
        <v>1.8750000000000003E-2</v>
      </c>
      <c r="DI129" s="13">
        <f t="shared" si="241"/>
        <v>1.8928298698155113</v>
      </c>
      <c r="DJ129" s="6">
        <v>1.188735683313206E-2</v>
      </c>
      <c r="DK129" s="6">
        <f t="shared" si="242"/>
        <v>-4.4322798946631048</v>
      </c>
      <c r="DL129" s="17">
        <v>1.1971747E-2</v>
      </c>
      <c r="DM129" s="17">
        <f t="shared" si="316"/>
        <v>-4.4252058218578156</v>
      </c>
      <c r="DN129" s="8">
        <f t="shared" si="243"/>
        <v>2.7056377272400844E-3</v>
      </c>
      <c r="DO129" s="16">
        <v>0.11</v>
      </c>
      <c r="DP129" s="11">
        <f t="shared" si="181"/>
        <v>-5.0000000000000001E-4</v>
      </c>
      <c r="DQ129" s="8">
        <f t="shared" si="244"/>
        <v>4.1615171547881857E-5</v>
      </c>
      <c r="DR129" s="11">
        <f t="shared" si="245"/>
        <v>1.0322550908960337</v>
      </c>
      <c r="DS129" s="8">
        <f t="shared" si="246"/>
        <v>-3.4855853396381684E-2</v>
      </c>
      <c r="DT129" s="6">
        <v>0.27057741219762971</v>
      </c>
      <c r="DU129" s="6">
        <v>0.2710027100271003</v>
      </c>
      <c r="DV129" s="6">
        <f t="shared" si="317"/>
        <v>-1.3056264580524357</v>
      </c>
      <c r="DW129" s="8">
        <f t="shared" si="247"/>
        <v>3.4025258424579263E-3</v>
      </c>
      <c r="DX129" s="17">
        <v>1.74</v>
      </c>
      <c r="DY129" s="17">
        <f t="shared" si="182"/>
        <v>1.5800000000000002E-2</v>
      </c>
      <c r="DZ129" s="18">
        <f t="shared" si="248"/>
        <v>2.9410103369831706</v>
      </c>
      <c r="EB129" s="6">
        <v>8.9277743058655476E-3</v>
      </c>
      <c r="EC129" s="6">
        <f t="shared" si="318"/>
        <v>-4.7185881530236484</v>
      </c>
      <c r="ED129" s="8">
        <f t="shared" si="249"/>
        <v>9.2529369231830749E-4</v>
      </c>
      <c r="EE129" s="17" t="s">
        <v>441</v>
      </c>
      <c r="EF129" s="17" t="e">
        <f t="shared" si="183"/>
        <v>#VALUE!</v>
      </c>
      <c r="EG129" s="18" t="e">
        <f t="shared" si="250"/>
        <v>#VALUE!</v>
      </c>
      <c r="EH129" s="17">
        <v>0.95011999999999996</v>
      </c>
      <c r="EI129" s="17">
        <f t="shared" si="251"/>
        <v>-5.1166986575244468E-2</v>
      </c>
      <c r="EJ129" s="17">
        <v>0.96094999999999997</v>
      </c>
      <c r="EK129" s="6">
        <f t="shared" si="252"/>
        <v>-3.9832900501723389E-2</v>
      </c>
      <c r="EL129" s="8">
        <f t="shared" si="253"/>
        <v>5.3917314253464355E-3</v>
      </c>
      <c r="EM129" s="17">
        <v>4.82</v>
      </c>
      <c r="EN129" s="29">
        <f t="shared" si="184"/>
        <v>4.6600000000000003E-2</v>
      </c>
      <c r="EO129" s="8">
        <f t="shared" si="254"/>
        <v>-3.7973361419301188E-3</v>
      </c>
      <c r="EP129" s="6">
        <f t="shared" si="255"/>
        <v>6.8166925701385743</v>
      </c>
      <c r="EQ129" s="8">
        <f t="shared" si="256"/>
        <v>-4.7959242803112732</v>
      </c>
      <c r="ER129" s="17">
        <v>1.3450800000000001</v>
      </c>
      <c r="ES129" s="17">
        <f t="shared" si="257"/>
        <v>0.2964534908388673</v>
      </c>
      <c r="ET129" s="17">
        <v>1.34565</v>
      </c>
      <c r="EU129" s="6">
        <f t="shared" si="258"/>
        <v>0.29687716769126521</v>
      </c>
      <c r="EV129" s="8">
        <f t="shared" si="259"/>
        <v>-2.6658182466771096E-3</v>
      </c>
      <c r="EW129" s="17">
        <v>0.88049999999999995</v>
      </c>
      <c r="EX129" s="6">
        <f t="shared" si="185"/>
        <v>7.2049999999999996E-3</v>
      </c>
      <c r="EY129" s="8">
        <f t="shared" si="260"/>
        <v>-5.9756975619684738E-4</v>
      </c>
      <c r="EZ129" s="6">
        <f t="shared" si="261"/>
        <v>-0.34582729867084389</v>
      </c>
      <c r="FA129" s="8">
        <f t="shared" si="262"/>
        <v>-0.7255840037591148</v>
      </c>
      <c r="FB129" s="6">
        <v>0.18055625771878003</v>
      </c>
      <c r="FC129" s="6">
        <f t="shared" si="263"/>
        <v>-1.7117128726580679</v>
      </c>
      <c r="FD129" s="6">
        <v>0.18059995304401222</v>
      </c>
      <c r="FE129" s="6">
        <f t="shared" si="264"/>
        <v>-1.7114708979992181</v>
      </c>
      <c r="FF129" s="8">
        <f t="shared" si="265"/>
        <v>-2.6618444025960919E-3</v>
      </c>
      <c r="FG129" s="17">
        <v>1.1459999999999999</v>
      </c>
      <c r="FH129" s="6">
        <f t="shared" si="186"/>
        <v>9.859999999999999E-3</v>
      </c>
      <c r="FI129" s="8">
        <f t="shared" si="266"/>
        <v>-8.1678462943068908E-4</v>
      </c>
      <c r="FJ129" s="6">
        <f t="shared" si="267"/>
        <v>-7.8737761038436854E-2</v>
      </c>
      <c r="FK129" s="8">
        <f t="shared" si="268"/>
        <v>-0.98890365726242069</v>
      </c>
      <c r="FL129" s="17">
        <v>1.3450800000000001</v>
      </c>
      <c r="FM129" s="17">
        <f t="shared" si="269"/>
        <v>0.2964534908388673</v>
      </c>
      <c r="FN129" s="17">
        <v>1.34565</v>
      </c>
      <c r="FO129" s="6">
        <f t="shared" si="270"/>
        <v>0.29687716769126521</v>
      </c>
      <c r="FP129" s="8">
        <f t="shared" si="271"/>
        <v>-2.6658182466771096E-3</v>
      </c>
      <c r="FQ129" s="17">
        <v>0.88049999999999995</v>
      </c>
      <c r="FR129" s="6">
        <f t="shared" si="187"/>
        <v>7.2049999999999996E-3</v>
      </c>
      <c r="FS129" s="8">
        <f t="shared" si="272"/>
        <v>-5.9756975619684738E-4</v>
      </c>
      <c r="FT129" s="6">
        <f t="shared" si="273"/>
        <v>-0.34582729867084389</v>
      </c>
      <c r="FU129" s="8">
        <f t="shared" si="274"/>
        <v>-0.7255840037591148</v>
      </c>
      <c r="FV129" s="6">
        <v>1.015744032503809</v>
      </c>
      <c r="FW129" s="6">
        <f t="shared" si="275"/>
        <v>1.562138090295674E-2</v>
      </c>
      <c r="FX129" s="6">
        <v>1.0147133434804667</v>
      </c>
      <c r="FY129" s="6">
        <f t="shared" si="276"/>
        <v>1.4606152389362102E-2</v>
      </c>
      <c r="FZ129" s="8">
        <f t="shared" si="277"/>
        <v>3.1755160938276017E-3</v>
      </c>
      <c r="GA129" s="17">
        <v>0.17832999999999999</v>
      </c>
      <c r="GB129" s="6">
        <f t="shared" si="188"/>
        <v>1.8329999999999985E-4</v>
      </c>
      <c r="GC129" s="8">
        <f t="shared" si="278"/>
        <v>-1.5251351749956399E-5</v>
      </c>
      <c r="GD129" s="6">
        <f t="shared" si="279"/>
        <v>1.2885364375310406</v>
      </c>
      <c r="GE129" s="8">
        <f t="shared" si="280"/>
        <v>-6.1465775591964811E-3</v>
      </c>
      <c r="GG129" s="6">
        <v>5.5447740504574439E-4</v>
      </c>
      <c r="GH129" s="6">
        <f t="shared" si="281"/>
        <v>-7.4974845003435933</v>
      </c>
      <c r="GI129" s="8">
        <f t="shared" si="282"/>
        <v>-8.6709037557449742E-3</v>
      </c>
      <c r="GJ129" s="17">
        <v>3.47</v>
      </c>
      <c r="GK129" s="6">
        <f t="shared" si="189"/>
        <v>3.3099999999999997E-2</v>
      </c>
      <c r="GL129" s="6">
        <f t="shared" si="283"/>
        <v>-0.15836150229798993</v>
      </c>
      <c r="GM129" s="6">
        <v>0.16858545006414677</v>
      </c>
      <c r="GN129" s="6">
        <f t="shared" si="284"/>
        <v>-1.7803125356902334</v>
      </c>
      <c r="GO129" s="6">
        <v>0.16940969192847524</v>
      </c>
      <c r="GP129" s="6">
        <f t="shared" si="285"/>
        <v>-1.7754352851276285</v>
      </c>
      <c r="GQ129" s="8">
        <f t="shared" si="286"/>
        <v>-8.837449639648165E-4</v>
      </c>
      <c r="GR129" s="17">
        <v>2.64</v>
      </c>
      <c r="GS129" s="6">
        <f t="shared" si="190"/>
        <v>2.4799999999999999E-2</v>
      </c>
      <c r="GT129" s="8">
        <f t="shared" si="287"/>
        <v>-2.0405848671629645E-3</v>
      </c>
      <c r="GU129" s="6">
        <f t="shared" si="288"/>
        <v>2.1265020144140734</v>
      </c>
      <c r="GV129" s="8">
        <f t="shared" si="289"/>
        <v>-2.5385113095051937</v>
      </c>
      <c r="GX129" s="6">
        <v>8.7221979938944616E-4</v>
      </c>
      <c r="GY129" s="6">
        <f t="shared" si="290"/>
        <v>-7.0444691022979589</v>
      </c>
      <c r="GZ129" s="8">
        <f t="shared" si="291"/>
        <v>-2.7179061284843264E-4</v>
      </c>
      <c r="HA129" s="17">
        <v>2.66</v>
      </c>
      <c r="HB129" s="6">
        <f t="shared" si="191"/>
        <v>2.5000000000000001E-2</v>
      </c>
      <c r="HC129" s="6">
        <f t="shared" si="292"/>
        <v>2.3912837548606269</v>
      </c>
      <c r="HD129" s="17">
        <v>1.3450800000000001</v>
      </c>
      <c r="HE129" s="17">
        <f t="shared" si="293"/>
        <v>0.2964534908388673</v>
      </c>
      <c r="HF129" s="17">
        <v>1.34565</v>
      </c>
      <c r="HG129" s="6">
        <f t="shared" si="294"/>
        <v>0.29687716769126521</v>
      </c>
      <c r="HH129" s="8">
        <f t="shared" si="295"/>
        <v>-2.6658182466771096E-3</v>
      </c>
      <c r="HI129" s="17">
        <v>0.88049999999999995</v>
      </c>
      <c r="HJ129" s="6">
        <f t="shared" si="192"/>
        <v>7.2049999999999996E-3</v>
      </c>
      <c r="HK129" s="8">
        <f t="shared" si="296"/>
        <v>-5.9756975619684738E-4</v>
      </c>
      <c r="HL129" s="6">
        <f t="shared" si="297"/>
        <v>-0.34582729867084389</v>
      </c>
      <c r="HM129" s="8">
        <f t="shared" si="298"/>
        <v>-0.7255840037591148</v>
      </c>
      <c r="HO129" s="6">
        <v>3.2711273940563619E-2</v>
      </c>
      <c r="HP129" s="6">
        <f t="shared" si="299"/>
        <v>-3.4200354916734681</v>
      </c>
      <c r="HQ129" s="8">
        <f t="shared" si="300"/>
        <v>9.7199394204094958E-4</v>
      </c>
      <c r="HR129" s="17">
        <v>4.3</v>
      </c>
      <c r="HS129" s="6">
        <f t="shared" si="193"/>
        <v>4.1399999999999999E-2</v>
      </c>
      <c r="HT129" s="6">
        <f t="shared" si="301"/>
        <v>4.5287975768163795</v>
      </c>
    </row>
    <row r="130" spans="1:228" x14ac:dyDescent="0.25">
      <c r="A130" s="7" t="s">
        <v>128</v>
      </c>
      <c r="B130" s="8">
        <v>0.12</v>
      </c>
      <c r="C130" s="14">
        <v>1.5672200000000001</v>
      </c>
      <c r="D130" s="14">
        <f t="shared" si="194"/>
        <v>0.44930334917983317</v>
      </c>
      <c r="E130" s="8">
        <v>1.5856235948401904</v>
      </c>
      <c r="F130" s="8">
        <f t="shared" si="303"/>
        <v>0.46097776518430189</v>
      </c>
      <c r="G130" s="8">
        <f t="shared" si="302"/>
        <v>-5.5128307281349098E-4</v>
      </c>
      <c r="H130" s="8">
        <v>0.51</v>
      </c>
      <c r="I130" s="8">
        <f t="shared" ref="I130:I193" si="319">(H130-B130)/100</f>
        <v>3.9000000000000003E-3</v>
      </c>
      <c r="J130" s="8">
        <f t="shared" si="195"/>
        <v>-3.2406474533130947E-4</v>
      </c>
      <c r="K130" s="8">
        <f t="shared" ref="K130:K193" si="320">400*((0.25*I130)+G130)</f>
        <v>0.16948677087460362</v>
      </c>
      <c r="L130" s="8">
        <f t="shared" si="196"/>
        <v>-0.53000307433654781</v>
      </c>
      <c r="M130" s="14">
        <v>0.15051513806001041</v>
      </c>
      <c r="N130" s="14">
        <f t="shared" si="197"/>
        <v>-1.8936916147352021</v>
      </c>
      <c r="O130" s="10">
        <v>0.14964405664685979</v>
      </c>
      <c r="P130" s="10">
        <f t="shared" si="304"/>
        <v>-1.8994957604947458</v>
      </c>
      <c r="Q130" s="8">
        <f t="shared" si="198"/>
        <v>2.6969539666676923E-4</v>
      </c>
      <c r="R130" s="8">
        <v>0.81210000000000004</v>
      </c>
      <c r="S130" s="8">
        <f t="shared" ref="S130:S193" si="321">(R130-B130)/100</f>
        <v>6.9210000000000001E-3</v>
      </c>
      <c r="T130" s="8">
        <f t="shared" si="199"/>
        <v>-5.7429900222683017E-4</v>
      </c>
      <c r="U130" s="8">
        <f t="shared" si="305"/>
        <v>4.1219773152785066</v>
      </c>
      <c r="V130" s="8">
        <f t="shared" si="200"/>
        <v>-0.6224280124319127</v>
      </c>
      <c r="W130" s="14">
        <v>0.14217773638825895</v>
      </c>
      <c r="X130" s="14">
        <f t="shared" si="201"/>
        <v>-1.9506773393540624</v>
      </c>
      <c r="Y130" s="8">
        <v>0.14473432639414255</v>
      </c>
      <c r="Z130" s="8">
        <f t="shared" si="306"/>
        <v>-1.93285544891585</v>
      </c>
      <c r="AA130" s="8">
        <f t="shared" si="202"/>
        <v>-2.4133830576966719E-4</v>
      </c>
      <c r="AB130" s="9">
        <v>5.97</v>
      </c>
      <c r="AC130" s="13">
        <f t="shared" ref="AC130:AC193" si="322">(AB130-B130)/100</f>
        <v>5.8499999999999996E-2</v>
      </c>
      <c r="AD130" s="8">
        <f t="shared" si="203"/>
        <v>-4.7439027420217439E-3</v>
      </c>
      <c r="AE130" s="13">
        <f t="shared" si="204"/>
        <v>5.7534646776921328</v>
      </c>
      <c r="AF130" s="8">
        <f t="shared" si="205"/>
        <v>-6.0636531806874672</v>
      </c>
      <c r="AG130" s="14">
        <v>0.74106000000000005</v>
      </c>
      <c r="AH130" s="14">
        <f t="shared" si="206"/>
        <v>-0.29967368530415894</v>
      </c>
      <c r="AI130" s="10">
        <v>0.75166154785152572</v>
      </c>
      <c r="AJ130" s="10">
        <f t="shared" si="307"/>
        <v>-0.28546912569028016</v>
      </c>
      <c r="AK130" s="8">
        <f t="shared" si="207"/>
        <v>2.1521364282102162E-3</v>
      </c>
      <c r="AL130" s="9">
        <v>2.9649999999999999</v>
      </c>
      <c r="AM130" s="13">
        <f t="shared" ref="AM130:AM193" si="323">(AL130-B130)/100</f>
        <v>2.8449999999999996E-2</v>
      </c>
      <c r="AN130" s="8">
        <f t="shared" si="208"/>
        <v>-2.3379333182611539E-3</v>
      </c>
      <c r="AO130" s="13">
        <f t="shared" si="209"/>
        <v>3.7058545712840862</v>
      </c>
      <c r="AP130" s="8">
        <f t="shared" si="210"/>
        <v>-3.0153216105204073</v>
      </c>
      <c r="AQ130" s="14">
        <v>0.97255451168037976</v>
      </c>
      <c r="AR130" s="14">
        <f t="shared" si="211"/>
        <v>-2.7829151918675667E-2</v>
      </c>
      <c r="AS130" s="10">
        <v>0.98130804437082453</v>
      </c>
      <c r="AT130" s="10">
        <f t="shared" si="308"/>
        <v>-1.8868858136088636E-2</v>
      </c>
      <c r="AU130" s="8">
        <f t="shared" si="212"/>
        <v>3.0078229950925017E-3</v>
      </c>
      <c r="AV130" s="6">
        <v>0.92</v>
      </c>
      <c r="AW130" s="6">
        <f t="shared" ref="AW130:AW193" si="324">(AV130-B130)/100</f>
        <v>8.0000000000000002E-3</v>
      </c>
      <c r="AX130" s="8">
        <f t="shared" si="213"/>
        <v>-6.6350772175161055E-4</v>
      </c>
      <c r="AY130" s="6">
        <f t="shared" si="214"/>
        <v>2.0031291980370005</v>
      </c>
      <c r="AZ130" s="8">
        <f t="shared" si="215"/>
        <v>-0.90747055188383707</v>
      </c>
      <c r="BA130" s="17">
        <v>1.3751599999999999</v>
      </c>
      <c r="BB130" s="17">
        <f t="shared" si="216"/>
        <v>0.31857008798517544</v>
      </c>
      <c r="BC130" s="17">
        <v>1.3769499999999999</v>
      </c>
      <c r="BD130" s="15">
        <f t="shared" si="309"/>
        <v>0.31987090826663939</v>
      </c>
      <c r="BE130" s="8">
        <f t="shared" si="217"/>
        <v>-3.7089353473895859E-4</v>
      </c>
      <c r="BF130" s="8">
        <v>0.57999999999999996</v>
      </c>
      <c r="BG130" s="8">
        <f t="shared" ref="BG130:BG193" si="325">(BF130-B130)/100</f>
        <v>4.5999999999999999E-3</v>
      </c>
      <c r="BH130" s="8">
        <f t="shared" si="218"/>
        <v>-3.8210817117212414E-4</v>
      </c>
      <c r="BI130" s="8">
        <f t="shared" si="219"/>
        <v>0.31164258610441653</v>
      </c>
      <c r="BJ130" s="8">
        <f t="shared" si="220"/>
        <v>-0.47560872661801046</v>
      </c>
      <c r="BK130" s="17">
        <v>1.3751599999999999</v>
      </c>
      <c r="BL130" s="17">
        <f t="shared" si="221"/>
        <v>0.31857008798517544</v>
      </c>
      <c r="BM130" s="17">
        <v>1.3769499999999999</v>
      </c>
      <c r="BN130" s="8">
        <f t="shared" si="310"/>
        <v>0.31987090826663939</v>
      </c>
      <c r="BO130" s="8">
        <f t="shared" si="222"/>
        <v>-3.7089353473895859E-4</v>
      </c>
      <c r="BP130" s="8">
        <v>0.73</v>
      </c>
      <c r="BQ130" s="8">
        <f t="shared" ref="BQ130:BQ193" si="326">(BP130-B130)/100</f>
        <v>6.0999999999999995E-3</v>
      </c>
      <c r="BR130" s="8">
        <f t="shared" si="223"/>
        <v>-5.0636235181222844E-4</v>
      </c>
      <c r="BS130" s="8">
        <f t="shared" si="224"/>
        <v>0.4616425861044165</v>
      </c>
      <c r="BT130" s="8">
        <f t="shared" si="225"/>
        <v>-0.62560872661801048</v>
      </c>
      <c r="BU130" s="14">
        <v>0.12893709417049609</v>
      </c>
      <c r="BV130" s="14">
        <f t="shared" si="226"/>
        <v>-2.0484306356457131</v>
      </c>
      <c r="BW130" s="10">
        <v>0.12904058326343634</v>
      </c>
      <c r="BX130" s="10">
        <f t="shared" si="311"/>
        <v>-2.0476283251549683</v>
      </c>
      <c r="BY130" s="8">
        <f t="shared" si="227"/>
        <v>-7.0996714824278495E-4</v>
      </c>
      <c r="BZ130" s="8">
        <v>0.25</v>
      </c>
      <c r="CA130" s="8">
        <f t="shared" ref="CA130:CA193" si="327">(BZ130-B130)/100</f>
        <v>1.2999999999999999E-3</v>
      </c>
      <c r="CB130" s="8">
        <f t="shared" si="228"/>
        <v>-1.0814995651342585E-4</v>
      </c>
      <c r="CC130" s="8">
        <f t="shared" si="229"/>
        <v>-0.15398685929711398</v>
      </c>
      <c r="CD130" s="8">
        <f t="shared" si="230"/>
        <v>-0.13962730105690258</v>
      </c>
      <c r="CE130" s="17">
        <v>1.3751599999999999</v>
      </c>
      <c r="CF130" s="17">
        <f t="shared" si="231"/>
        <v>0.31857008798517544</v>
      </c>
      <c r="CG130" s="17">
        <v>1.3769499999999999</v>
      </c>
      <c r="CH130" s="8">
        <f t="shared" si="312"/>
        <v>0.31987090826663939</v>
      </c>
      <c r="CI130" s="8">
        <f t="shared" si="232"/>
        <v>-3.7089353473895859E-4</v>
      </c>
      <c r="CJ130" s="8">
        <v>0.79500000000000004</v>
      </c>
      <c r="CK130" s="8">
        <f t="shared" ref="CK130:CK193" si="328">(CJ130-B130)/100</f>
        <v>6.7500000000000008E-3</v>
      </c>
      <c r="CL130" s="8">
        <f t="shared" si="233"/>
        <v>-5.6015316388835501E-4</v>
      </c>
      <c r="CM130" s="8">
        <f t="shared" si="234"/>
        <v>0.52664258610441661</v>
      </c>
      <c r="CN130" s="8">
        <f t="shared" si="235"/>
        <v>-0.69060872661801054</v>
      </c>
      <c r="CO130" s="14">
        <v>5.0224755782125015E-3</v>
      </c>
      <c r="CP130" s="8">
        <v>5.0716548759143559E-3</v>
      </c>
      <c r="CQ130" s="8">
        <f t="shared" si="313"/>
        <v>-5.2840881091319432</v>
      </c>
      <c r="CR130" s="8">
        <f t="shared" si="236"/>
        <v>-5.2112590086781374E-3</v>
      </c>
      <c r="CS130" s="9">
        <v>5.2703846153846197</v>
      </c>
      <c r="CT130" s="13">
        <f t="shared" ref="CT130:CT193" si="329">(CS130-B130)/100</f>
        <v>5.1503846153846199E-2</v>
      </c>
      <c r="CU130" s="13">
        <f t="shared" si="237"/>
        <v>3.065881011913365</v>
      </c>
      <c r="CV130" s="14">
        <v>8.039489974756002E-2</v>
      </c>
      <c r="CW130" s="10">
        <v>8.0359689972316087E-2</v>
      </c>
      <c r="CX130" s="10">
        <f t="shared" si="314"/>
        <v>-2.5212425970279613</v>
      </c>
      <c r="CY130" s="8">
        <f t="shared" si="238"/>
        <v>3.1345360853440862E-3</v>
      </c>
      <c r="CZ130" s="8">
        <v>4.3899999999999997</v>
      </c>
      <c r="DA130" s="8">
        <f t="shared" ref="DA130:DA193" si="330">(CZ130-B130)/100</f>
        <v>4.2699999999999995E-2</v>
      </c>
      <c r="DB130" s="8">
        <f t="shared" si="239"/>
        <v>5.5238144341376341</v>
      </c>
      <c r="DC130" s="13"/>
      <c r="DD130" s="12">
        <v>1.2377769525931425E-2</v>
      </c>
      <c r="DE130" s="12">
        <f t="shared" si="315"/>
        <v>-4.3918531954916178</v>
      </c>
      <c r="DF130" s="8">
        <f t="shared" si="240"/>
        <v>-7.1061835922814343E-4</v>
      </c>
      <c r="DG130" s="9">
        <v>2.12</v>
      </c>
      <c r="DH130" s="13">
        <f t="shared" ref="DH130:DH193" si="331">(DG130-B130)/100</f>
        <v>0.02</v>
      </c>
      <c r="DI130" s="13">
        <f t="shared" si="241"/>
        <v>1.7157526563087426</v>
      </c>
      <c r="DJ130" s="6">
        <v>1.2300607157969316E-2</v>
      </c>
      <c r="DK130" s="6">
        <f t="shared" si="242"/>
        <v>-4.3981066553855204</v>
      </c>
      <c r="DL130" s="17">
        <v>1.2425446999999999E-2</v>
      </c>
      <c r="DM130" s="17">
        <f t="shared" si="316"/>
        <v>-4.3880087317914294</v>
      </c>
      <c r="DN130" s="8">
        <f t="shared" si="243"/>
        <v>-2.1991337847007131E-3</v>
      </c>
      <c r="DO130" s="16">
        <v>0.107</v>
      </c>
      <c r="DP130" s="11">
        <f t="shared" ref="DP130:DP193" si="332">(DO130-B130)/100</f>
        <v>-1.2999999999999999E-4</v>
      </c>
      <c r="DQ130" s="8">
        <f t="shared" si="244"/>
        <v>1.0822074412386584E-5</v>
      </c>
      <c r="DR130" s="11">
        <f t="shared" si="245"/>
        <v>-0.89265351388028524</v>
      </c>
      <c r="DS130" s="8">
        <f t="shared" si="246"/>
        <v>-0.1081078068563687</v>
      </c>
      <c r="DT130" s="6">
        <v>0.27500481258422022</v>
      </c>
      <c r="DU130" s="6">
        <v>0.27525461051472611</v>
      </c>
      <c r="DV130" s="6">
        <f t="shared" si="317"/>
        <v>-1.290058753239065</v>
      </c>
      <c r="DW130" s="8">
        <f t="shared" si="247"/>
        <v>8.2893289242025325E-4</v>
      </c>
      <c r="DX130" s="17">
        <v>1.98</v>
      </c>
      <c r="DY130" s="17">
        <f t="shared" ref="DY130:DY193" si="333">(DX130-B130)/100</f>
        <v>1.8599999999999998E-2</v>
      </c>
      <c r="DZ130" s="18">
        <f t="shared" si="248"/>
        <v>2.1915731569681012</v>
      </c>
      <c r="EB130" s="6">
        <v>8.9565606806986109E-3</v>
      </c>
      <c r="EC130" s="6">
        <f t="shared" si="318"/>
        <v>-4.7153689782861674</v>
      </c>
      <c r="ED130" s="8">
        <f t="shared" si="249"/>
        <v>8.4160059941873477E-4</v>
      </c>
      <c r="EE130" s="17">
        <v>7.13</v>
      </c>
      <c r="EF130" s="17">
        <f t="shared" ref="EF130:EF193" si="334">(EE130-B130)/100</f>
        <v>7.0099999999999996E-2</v>
      </c>
      <c r="EG130" s="18">
        <f t="shared" si="250"/>
        <v>7.3466402397674937</v>
      </c>
      <c r="EH130" s="17">
        <v>0.96138000000000001</v>
      </c>
      <c r="EI130" s="17">
        <f t="shared" si="251"/>
        <v>-3.9385526734293408E-2</v>
      </c>
      <c r="EJ130" s="17">
        <v>0.97219999999999995</v>
      </c>
      <c r="EK130" s="6">
        <f t="shared" si="252"/>
        <v>-2.8193734370781983E-2</v>
      </c>
      <c r="EL130" s="8">
        <f t="shared" si="253"/>
        <v>2.397822715440423E-3</v>
      </c>
      <c r="EM130" s="17">
        <v>4.8099999999999996</v>
      </c>
      <c r="EN130" s="29">
        <f t="shared" ref="EN130:EN193" si="335">(EM130-B130)/100</f>
        <v>4.6899999999999997E-2</v>
      </c>
      <c r="EO130" s="8">
        <f t="shared" si="254"/>
        <v>-3.8226450208511675E-3</v>
      </c>
      <c r="EP130" s="6">
        <f t="shared" si="255"/>
        <v>5.6491290861761687</v>
      </c>
      <c r="EQ130" s="8">
        <f t="shared" si="256"/>
        <v>-4.8242188700920616</v>
      </c>
      <c r="ER130" s="17">
        <v>1.3751599999999999</v>
      </c>
      <c r="ES130" s="17">
        <f t="shared" si="257"/>
        <v>0.31857008798517544</v>
      </c>
      <c r="ET130" s="17">
        <v>1.3769499999999999</v>
      </c>
      <c r="EU130" s="6">
        <f t="shared" si="258"/>
        <v>0.31987090826663939</v>
      </c>
      <c r="EV130" s="8">
        <f t="shared" si="259"/>
        <v>-3.7089353473895859E-4</v>
      </c>
      <c r="EW130" s="17">
        <v>0.99770000000000003</v>
      </c>
      <c r="EX130" s="6">
        <f t="shared" ref="EX130:EX193" si="336">(EW130-B130)/100</f>
        <v>8.7770000000000001E-3</v>
      </c>
      <c r="EY130" s="8">
        <f t="shared" si="260"/>
        <v>-7.2769378841797128E-4</v>
      </c>
      <c r="EZ130" s="6">
        <f t="shared" si="261"/>
        <v>0.7293425861044166</v>
      </c>
      <c r="FA130" s="8">
        <f t="shared" si="262"/>
        <v>-0.89330872661801053</v>
      </c>
      <c r="FB130" s="6">
        <v>0.18447291476428973</v>
      </c>
      <c r="FC130" s="6">
        <f t="shared" si="263"/>
        <v>-1.6902526297238198</v>
      </c>
      <c r="FD130" s="6">
        <v>0.1846244738202496</v>
      </c>
      <c r="FE130" s="6">
        <f t="shared" si="264"/>
        <v>-1.6894313881265319</v>
      </c>
      <c r="FF130" s="8">
        <f t="shared" si="265"/>
        <v>-3.0088799577887571E-4</v>
      </c>
      <c r="FG130" s="17">
        <v>1.1913</v>
      </c>
      <c r="FH130" s="6">
        <f t="shared" ref="FH130:FH193" si="337">(FG130-B130)/100</f>
        <v>1.0712999999999999E-2</v>
      </c>
      <c r="FI130" s="8">
        <f t="shared" si="266"/>
        <v>-8.8742531988894591E-4</v>
      </c>
      <c r="FJ130" s="6">
        <f t="shared" si="267"/>
        <v>0.95094480168844953</v>
      </c>
      <c r="FK130" s="8">
        <f t="shared" si="268"/>
        <v>-1.0811544540507505</v>
      </c>
      <c r="FL130" s="17">
        <v>1.3751599999999999</v>
      </c>
      <c r="FM130" s="17">
        <f t="shared" si="269"/>
        <v>0.31857008798517544</v>
      </c>
      <c r="FN130" s="17">
        <v>1.3769499999999999</v>
      </c>
      <c r="FO130" s="6">
        <f t="shared" si="270"/>
        <v>0.31987090826663939</v>
      </c>
      <c r="FP130" s="8">
        <f t="shared" si="271"/>
        <v>-3.7089353473895859E-4</v>
      </c>
      <c r="FQ130" s="17">
        <v>0.99770000000000003</v>
      </c>
      <c r="FR130" s="6">
        <f t="shared" ref="FR130:FR193" si="338">(FQ130-B130)/100</f>
        <v>8.7770000000000001E-3</v>
      </c>
      <c r="FS130" s="8">
        <f t="shared" si="272"/>
        <v>-7.2769378841797128E-4</v>
      </c>
      <c r="FT130" s="6">
        <f t="shared" si="273"/>
        <v>0.7293425861044166</v>
      </c>
      <c r="FU130" s="8">
        <f t="shared" si="274"/>
        <v>-0.89330872661801053</v>
      </c>
      <c r="FV130" s="6">
        <v>1.0105705681427735</v>
      </c>
      <c r="FW130" s="6">
        <f t="shared" si="275"/>
        <v>1.0515090299766659E-2</v>
      </c>
      <c r="FX130" s="6">
        <v>1.0095911155981827</v>
      </c>
      <c r="FY130" s="6">
        <f t="shared" si="276"/>
        <v>9.5454128435314058E-3</v>
      </c>
      <c r="FZ130" s="8">
        <f t="shared" si="277"/>
        <v>5.5619206598211957E-3</v>
      </c>
      <c r="GA130" s="17">
        <v>0.16833000000000001</v>
      </c>
      <c r="GB130" s="6">
        <f t="shared" ref="GB130:GB193" si="339">(GA130-B130)/100</f>
        <v>4.8330000000000009E-4</v>
      </c>
      <c r="GC130" s="8">
        <f t="shared" si="278"/>
        <v>-4.0221850200250486E-5</v>
      </c>
      <c r="GD130" s="6">
        <f t="shared" si="279"/>
        <v>2.2730982639284782</v>
      </c>
      <c r="GE130" s="8">
        <f t="shared" si="280"/>
        <v>-3.6693249923950538E-2</v>
      </c>
      <c r="GG130" s="6">
        <v>5.4090601757944556E-4</v>
      </c>
      <c r="GH130" s="6">
        <f t="shared" si="281"/>
        <v>-7.5222650140250096</v>
      </c>
      <c r="GI130" s="8">
        <f t="shared" si="282"/>
        <v>-7.5677644919303066E-4</v>
      </c>
      <c r="GJ130" s="17">
        <v>3.45</v>
      </c>
      <c r="GK130" s="6">
        <f t="shared" ref="GK130:GK193" si="340">(GJ130-B130)/100</f>
        <v>3.3300000000000003E-2</v>
      </c>
      <c r="GL130" s="6">
        <f t="shared" si="283"/>
        <v>3.0272894203227882</v>
      </c>
      <c r="GM130" s="6">
        <v>0.16841481241958195</v>
      </c>
      <c r="GN130" s="6">
        <f t="shared" si="284"/>
        <v>-1.7813252213059065</v>
      </c>
      <c r="GO130" s="6">
        <v>0.16926774772334879</v>
      </c>
      <c r="GP130" s="6">
        <f t="shared" si="285"/>
        <v>-1.7762735116926072</v>
      </c>
      <c r="GQ130" s="8">
        <f t="shared" si="286"/>
        <v>2.3656335629462788E-3</v>
      </c>
      <c r="GR130" s="17">
        <v>2.56</v>
      </c>
      <c r="GS130" s="6">
        <f t="shared" ref="GS130:GS193" si="341">(GR130-B130)/100</f>
        <v>2.4399999999999998E-2</v>
      </c>
      <c r="GT130" s="8">
        <f t="shared" si="287"/>
        <v>-2.0087590858326454E-3</v>
      </c>
      <c r="GU130" s="6">
        <f t="shared" si="288"/>
        <v>3.3862534251785115</v>
      </c>
      <c r="GV130" s="8">
        <f t="shared" si="289"/>
        <v>-2.5006036751473082</v>
      </c>
      <c r="GX130" s="6">
        <v>8.8300220750551876E-4</v>
      </c>
      <c r="GY130" s="6">
        <f t="shared" si="290"/>
        <v>-7.0321828573571894</v>
      </c>
      <c r="GZ130" s="8">
        <f t="shared" si="291"/>
        <v>1.929692845899833E-3</v>
      </c>
      <c r="HA130" s="17">
        <v>2.66</v>
      </c>
      <c r="HB130" s="6">
        <f t="shared" ref="HB130:HB193" si="342">(HA130-B130)/100</f>
        <v>2.5399999999999999E-2</v>
      </c>
      <c r="HC130" s="6">
        <f t="shared" si="292"/>
        <v>3.3118771383599332</v>
      </c>
      <c r="HD130" s="17">
        <v>1.3751599999999999</v>
      </c>
      <c r="HE130" s="17">
        <f t="shared" si="293"/>
        <v>0.31857008798517544</v>
      </c>
      <c r="HF130" s="17">
        <v>1.3769499999999999</v>
      </c>
      <c r="HG130" s="6">
        <f t="shared" si="294"/>
        <v>0.31987090826663939</v>
      </c>
      <c r="HH130" s="8">
        <f t="shared" si="295"/>
        <v>-3.7089353473895859E-4</v>
      </c>
      <c r="HI130" s="17">
        <v>0.99770000000000003</v>
      </c>
      <c r="HJ130" s="6">
        <f t="shared" ref="HJ130:HJ193" si="343">(HI130-B130)/100</f>
        <v>8.7770000000000001E-3</v>
      </c>
      <c r="HK130" s="8">
        <f t="shared" si="296"/>
        <v>-7.2769378841797128E-4</v>
      </c>
      <c r="HL130" s="6">
        <f t="shared" si="297"/>
        <v>0.7293425861044166</v>
      </c>
      <c r="HM130" s="8">
        <f t="shared" si="298"/>
        <v>-0.89330872661801053</v>
      </c>
      <c r="HO130" s="6">
        <v>3.2574892120101021E-2</v>
      </c>
      <c r="HP130" s="6">
        <f t="shared" si="299"/>
        <v>-3.4242134677157443</v>
      </c>
      <c r="HQ130" s="8">
        <f t="shared" si="300"/>
        <v>4.4018612423890602E-3</v>
      </c>
      <c r="HR130" s="17">
        <v>4.49</v>
      </c>
      <c r="HS130" s="6">
        <f t="shared" ref="HS130:HS193" si="344">(HR130-B130)/100</f>
        <v>4.3700000000000003E-2</v>
      </c>
      <c r="HT130" s="6">
        <f t="shared" si="301"/>
        <v>6.1307444969556242</v>
      </c>
    </row>
    <row r="131" spans="1:228" x14ac:dyDescent="0.25">
      <c r="A131" s="7" t="s">
        <v>129</v>
      </c>
      <c r="B131" s="8">
        <v>0.17</v>
      </c>
      <c r="C131" s="14">
        <v>1.57664</v>
      </c>
      <c r="D131" s="14">
        <f t="shared" ref="D131:D194" si="345">LN(C131)</f>
        <v>0.45529600037346124</v>
      </c>
      <c r="E131" s="8">
        <v>1.5946651434425216</v>
      </c>
      <c r="F131" s="8">
        <f t="shared" si="303"/>
        <v>0.46666377278067711</v>
      </c>
      <c r="G131" s="8">
        <f t="shared" si="302"/>
        <v>1.3558081367779362E-3</v>
      </c>
      <c r="H131" s="8">
        <v>0.49</v>
      </c>
      <c r="I131" s="8">
        <f t="shared" si="319"/>
        <v>3.1999999999999997E-3</v>
      </c>
      <c r="J131" s="8">
        <f t="shared" ref="J131:J194" si="346">((1+$B131/100)^(1/12))-((1+H131/100)^(1/12))</f>
        <v>-2.6586274091466855E-4</v>
      </c>
      <c r="K131" s="8">
        <f t="shared" si="320"/>
        <v>0.86232325471117444</v>
      </c>
      <c r="L131" s="8">
        <f t="shared" ref="L131:L194" si="347">100*(-I131+(((1+(D131/100-F131/100))^12)-1))</f>
        <v>-0.45632801187191119</v>
      </c>
      <c r="M131" s="14">
        <v>0.14295598671081147</v>
      </c>
      <c r="N131" s="14">
        <f t="shared" ref="N131:N194" si="348">LN(M131)</f>
        <v>-1.9452184813369084</v>
      </c>
      <c r="O131" s="10">
        <v>0.14647040023622745</v>
      </c>
      <c r="P131" s="10">
        <f t="shared" si="304"/>
        <v>-1.920931917108188</v>
      </c>
      <c r="Q131" s="8">
        <f t="shared" ref="Q131:Q194" si="349">((1+(P134/100-P131/100))^(12))-1</f>
        <v>7.2205378155578703E-3</v>
      </c>
      <c r="R131" s="8">
        <v>1.1105</v>
      </c>
      <c r="S131" s="8">
        <f t="shared" si="321"/>
        <v>9.4050000000000002E-3</v>
      </c>
      <c r="T131" s="8">
        <f t="shared" ref="T131:T194" si="350">((1+$B131/100)^(1/12))-((1+R131/100)^(1/12))</f>
        <v>-7.7918323396009015E-4</v>
      </c>
      <c r="U131" s="8">
        <f t="shared" si="305"/>
        <v>-0.5967688761298825</v>
      </c>
      <c r="V131" s="8">
        <f t="shared" ref="V131:V194" si="351">100*(-S131+(((1+(N131/100-P131/100))^12)-1))</f>
        <v>-1.2315497931718271</v>
      </c>
      <c r="W131" s="14">
        <v>0.13870972216442651</v>
      </c>
      <c r="X131" s="14">
        <f t="shared" ref="X131:X194" si="352">LN(W131)</f>
        <v>-1.9753718592049323</v>
      </c>
      <c r="Y131" s="8">
        <v>0.14320385985955711</v>
      </c>
      <c r="Z131" s="8">
        <f t="shared" si="306"/>
        <v>-1.9434860704923371</v>
      </c>
      <c r="AA131" s="8">
        <f t="shared" ref="AA131:AA194" si="353">((1+(Z134/100-Z131/100))^(12))-1</f>
        <v>-3.2165832059795063E-3</v>
      </c>
      <c r="AB131" s="9">
        <v>5.65</v>
      </c>
      <c r="AC131" s="13">
        <f t="shared" si="322"/>
        <v>5.4800000000000001E-2</v>
      </c>
      <c r="AD131" s="8">
        <f t="shared" ref="AD131:AD194" si="354">((1+$B131/100)^(1/12))-((1+AB131/100)^(1/12))</f>
        <v>-4.4490782614101665E-3</v>
      </c>
      <c r="AE131" s="13">
        <f t="shared" ref="AE131:AE194" si="355">400*((0.25*AC131)+AA131)</f>
        <v>4.1933667176081979</v>
      </c>
      <c r="AF131" s="8">
        <f t="shared" ref="AF131:AF194" si="356">100*(-AC131+(((1+(X131/100-Z131/100))^12)-1))</f>
        <v>-5.8619591529199973</v>
      </c>
      <c r="AG131" s="14">
        <v>0.75355000000000005</v>
      </c>
      <c r="AH131" s="14">
        <f t="shared" ref="AH131:AH194" si="357">LN(AG131)</f>
        <v>-0.28295990611645166</v>
      </c>
      <c r="AI131" s="10">
        <v>0.77160791515399363</v>
      </c>
      <c r="AJ131" s="10">
        <f t="shared" si="307"/>
        <v>-0.25927873989794942</v>
      </c>
      <c r="AK131" s="8">
        <f t="shared" ref="AK131:AK194" si="358">((1+(AJ134/100-AJ131/100))^(12))-1</f>
        <v>-1.5033878951548063E-3</v>
      </c>
      <c r="AL131" s="9">
        <v>3.0579999999999998</v>
      </c>
      <c r="AM131" s="13">
        <f t="shared" si="323"/>
        <v>2.8879999999999999E-2</v>
      </c>
      <c r="AN131" s="8">
        <f t="shared" ref="AN131:AN194" si="359">((1+$B131/100)^(1/12))-((1+AL131/100)^(1/12))</f>
        <v>-2.3717425287401728E-3</v>
      </c>
      <c r="AO131" s="13">
        <f t="shared" ref="AO131:AO194" si="360">400*((0.25*AM131)+AK131)</f>
        <v>2.2866448419380774</v>
      </c>
      <c r="AP131" s="8">
        <f t="shared" ref="AP131:AP194" si="361">100*(-AM131+(((1+(AH131/100-AJ131/100))^12)-1))</f>
        <v>-3.1718041601958333</v>
      </c>
      <c r="AQ131" s="14">
        <v>0.97499146882464782</v>
      </c>
      <c r="AR131" s="14">
        <f t="shared" ref="AR131:AR194" si="362">LN(AQ131)</f>
        <v>-2.5326557946008809E-2</v>
      </c>
      <c r="AS131" s="10">
        <v>0.98729938076582835</v>
      </c>
      <c r="AT131" s="10">
        <f t="shared" si="308"/>
        <v>-1.2781961564536452E-2</v>
      </c>
      <c r="AU131" s="8">
        <f t="shared" ref="AU131:AU194" si="363">((1+(AT134/100-AT131/100))^(12))-1</f>
        <v>3.0109863847762597E-3</v>
      </c>
      <c r="AV131" s="6">
        <v>0.99</v>
      </c>
      <c r="AW131" s="6">
        <f t="shared" si="324"/>
        <v>8.199999999999999E-3</v>
      </c>
      <c r="AX131" s="8">
        <f t="shared" ref="AX131:AX194" si="364">((1+$B131/100)^(1/12))-((1+AV131/100)^(1/12))</f>
        <v>-6.7972366567592424E-4</v>
      </c>
      <c r="AY131" s="6">
        <f t="shared" ref="AY131:AY194" si="365">400*((0.25*AW131)+AU131)</f>
        <v>2.0243945539105037</v>
      </c>
      <c r="AZ131" s="8">
        <f t="shared" ref="AZ131:AZ194" si="366">100*(-AW131+(((1+(AR131/100-AT131/100))^12)-1))</f>
        <v>-0.97043133784272673</v>
      </c>
      <c r="BA131" s="17">
        <v>1.3238799999999999</v>
      </c>
      <c r="BB131" s="17">
        <f t="shared" ref="BB131:BB194" si="367">LN(BA131)</f>
        <v>0.28056681896617969</v>
      </c>
      <c r="BC131" s="17">
        <v>1.3243</v>
      </c>
      <c r="BD131" s="15">
        <f t="shared" si="309"/>
        <v>0.28088401795078161</v>
      </c>
      <c r="BE131" s="8">
        <f t="shared" ref="BE131:BE194" si="368">((1+(BD134/100-BD131/100))^(12))-1</f>
        <v>4.5264561703413086E-3</v>
      </c>
      <c r="BF131" s="8">
        <v>0.67</v>
      </c>
      <c r="BG131" s="8">
        <f t="shared" si="325"/>
        <v>5.0000000000000001E-3</v>
      </c>
      <c r="BH131" s="8">
        <f t="shared" ref="BH131:BH194" si="369">((1+$B131/100)^(1/12))-((1+BF131/100)^(1/12))</f>
        <v>-4.1506968381388454E-4</v>
      </c>
      <c r="BI131" s="8">
        <f t="shared" ref="BI131:BI194" si="370">400*((0.25*BG131)+BE131)</f>
        <v>2.3105824681365235</v>
      </c>
      <c r="BJ131" s="8">
        <f t="shared" ref="BJ131:BJ194" si="371">100*(-BG131+(((1+(BB131/100-BD131/100))^12)-1))</f>
        <v>-0.50380632140989379</v>
      </c>
      <c r="BK131" s="17">
        <v>1.3238799999999999</v>
      </c>
      <c r="BL131" s="17">
        <f t="shared" ref="BL131:BL194" si="372">LN(BK131)</f>
        <v>0.28056681896617969</v>
      </c>
      <c r="BM131" s="17">
        <v>1.3243</v>
      </c>
      <c r="BN131" s="8">
        <f t="shared" si="310"/>
        <v>0.28088401795078161</v>
      </c>
      <c r="BO131" s="8">
        <f t="shared" ref="BO131:BO194" si="373">((1+(BN134/100-BN131/100))^(12))-1</f>
        <v>4.5264561703413086E-3</v>
      </c>
      <c r="BP131" s="8">
        <v>0.81</v>
      </c>
      <c r="BQ131" s="8">
        <f t="shared" si="326"/>
        <v>6.4000000000000003E-3</v>
      </c>
      <c r="BR131" s="8">
        <f t="shared" ref="BR131:BR194" si="374">((1+$B131/100)^(1/12))-((1+BP131/100)^(1/12))</f>
        <v>-5.3095055015495163E-4</v>
      </c>
      <c r="BS131" s="8">
        <f t="shared" ref="BS131:BS194" si="375">400*((0.25*BQ131)+BO131)</f>
        <v>2.4505824681365236</v>
      </c>
      <c r="BT131" s="8">
        <f t="shared" ref="BT131:BT194" si="376">100*(-BQ131+(((1+(BL131/100-BN131/100))^12)-1))</f>
        <v>-0.6438063214098938</v>
      </c>
      <c r="BU131" s="14">
        <v>0.12898732054639028</v>
      </c>
      <c r="BV131" s="14">
        <f t="shared" ref="BV131:BV194" si="377">LN(BU131)</f>
        <v>-2.0480411697893364</v>
      </c>
      <c r="BW131" s="10">
        <v>0.12875812785682098</v>
      </c>
      <c r="BX131" s="10">
        <f t="shared" si="311"/>
        <v>-2.0498196124458246</v>
      </c>
      <c r="BY131" s="8">
        <f t="shared" ref="BY131:BY194" si="378">((1+(BX134/100-BX131/100))^(12))-1</f>
        <v>-3.7788760298174129E-4</v>
      </c>
      <c r="BZ131" s="8">
        <v>0.3</v>
      </c>
      <c r="CA131" s="8">
        <f t="shared" si="327"/>
        <v>1.2999999999999997E-3</v>
      </c>
      <c r="CB131" s="8">
        <f t="shared" ref="CB131:CB194" si="379">((1+$B131/100)^(1/12))-((1+BZ131/100)^(1/12))</f>
        <v>-1.0810050295528839E-4</v>
      </c>
      <c r="CC131" s="8">
        <f t="shared" ref="CC131:CC194" si="380">400*((0.25*CA131)+BY131)</f>
        <v>-2.1155041192696542E-2</v>
      </c>
      <c r="CD131" s="8">
        <f t="shared" ref="CD131:CD194" si="381">100*(-CA131+(((1+(BV131/100-BX131/100))^12)-1))</f>
        <v>-0.1086566005117949</v>
      </c>
      <c r="CE131" s="17">
        <v>1.3238799999999999</v>
      </c>
      <c r="CF131" s="17">
        <f t="shared" ref="CF131:CF194" si="382">LN(CE131)</f>
        <v>0.28056681896617969</v>
      </c>
      <c r="CG131" s="17">
        <v>1.3243</v>
      </c>
      <c r="CH131" s="8">
        <f t="shared" si="312"/>
        <v>0.28088401795078161</v>
      </c>
      <c r="CI131" s="8">
        <f t="shared" ref="CI131:CI194" si="383">((1+(CH134/100-CH131/100))^(12))-1</f>
        <v>4.5264561703413086E-3</v>
      </c>
      <c r="CJ131" s="8">
        <v>1.4690000000000001</v>
      </c>
      <c r="CK131" s="8">
        <f t="shared" si="328"/>
        <v>1.2990000000000002E-2</v>
      </c>
      <c r="CL131" s="8">
        <f t="shared" ref="CL131:CL194" si="384">((1+$B131/100)^(1/12))-((1+CJ131/100)^(1/12))</f>
        <v>-1.0744445863353214E-3</v>
      </c>
      <c r="CM131" s="8">
        <f t="shared" ref="CM131:CM194" si="385">400*((0.25*CK131)+CI131)</f>
        <v>3.1095824681365238</v>
      </c>
      <c r="CN131" s="8">
        <f t="shared" ref="CN131:CN194" si="386">100*(-CK131+(((1+(CF131/100-CH131/100))^12)-1))</f>
        <v>-1.3028063214098939</v>
      </c>
      <c r="CO131" s="14">
        <v>4.78537589127626E-3</v>
      </c>
      <c r="CP131" s="8">
        <v>4.9488462507293364E-3</v>
      </c>
      <c r="CQ131" s="8">
        <f t="shared" si="313"/>
        <v>-5.3086008102297972</v>
      </c>
      <c r="CR131" s="8">
        <f t="shared" ref="CR131:CR194" si="387">((1+(CQ134/100-CQ131/100))^(12))-1</f>
        <v>2.3495857453703639E-3</v>
      </c>
      <c r="CS131" s="9">
        <v>5.2523</v>
      </c>
      <c r="CT131" s="13">
        <f t="shared" si="329"/>
        <v>5.0823E-2</v>
      </c>
      <c r="CU131" s="13">
        <f t="shared" ref="CU131:CU194" si="388">400*((0.25*CT131)+CR131)</f>
        <v>6.0221342981481456</v>
      </c>
      <c r="CV131" s="14">
        <v>7.9458095786734476E-2</v>
      </c>
      <c r="CW131" s="10">
        <v>8.1071637330894689E-2</v>
      </c>
      <c r="CX131" s="10">
        <f t="shared" si="314"/>
        <v>-2.5124221036785772</v>
      </c>
      <c r="CY131" s="8">
        <f t="shared" ref="CY131:CY194" si="389">((1+(CX134/100-CX131/100))^(12))-1</f>
        <v>2.6523517872658608E-3</v>
      </c>
      <c r="CZ131" s="8">
        <v>4.25</v>
      </c>
      <c r="DA131" s="8">
        <f t="shared" si="330"/>
        <v>4.0800000000000003E-2</v>
      </c>
      <c r="DB131" s="8">
        <f t="shared" ref="DB131:DB194" si="390">400*((0.25*DA131)+CY131)</f>
        <v>5.1409407149063444</v>
      </c>
      <c r="DC131" s="13"/>
      <c r="DD131" s="12">
        <v>1.2350253180190195E-2</v>
      </c>
      <c r="DE131" s="12">
        <f t="shared" si="315"/>
        <v>-4.394078715698023</v>
      </c>
      <c r="DF131" s="8">
        <f t="shared" ref="DF131:DF194" si="391">((1+(DE134/100-DE131/100))^(12))-1</f>
        <v>-2.0406289071633887E-3</v>
      </c>
      <c r="DG131" s="9">
        <v>2.2109999999999999</v>
      </c>
      <c r="DH131" s="13">
        <f t="shared" si="331"/>
        <v>2.0409999999999998E-2</v>
      </c>
      <c r="DI131" s="13">
        <f t="shared" ref="DI131:DI194" si="392">400*((0.25*DH131)+DF131)</f>
        <v>1.2247484371346442</v>
      </c>
      <c r="DJ131" s="6">
        <v>1.1984230191176035E-2</v>
      </c>
      <c r="DK131" s="6">
        <f t="shared" ref="DK131:DK194" si="393">LN(DJ131)</f>
        <v>-4.4241636441828005</v>
      </c>
      <c r="DL131" s="17">
        <v>1.1967449E-2</v>
      </c>
      <c r="DM131" s="17">
        <f t="shared" si="316"/>
        <v>-4.425564898248366</v>
      </c>
      <c r="DN131" s="8">
        <f t="shared" ref="DN131:DN194" si="394">((1+(DM134/100-DM131/100))^(12))-1</f>
        <v>2.3518489688532096E-3</v>
      </c>
      <c r="DO131" s="16">
        <v>0.11799999999999999</v>
      </c>
      <c r="DP131" s="11">
        <f t="shared" si="332"/>
        <v>-5.2000000000000017E-4</v>
      </c>
      <c r="DQ131" s="8">
        <f t="shared" ref="DQ131:DQ194" si="395">((1+$B131/100)^(1/12))-((1+DO131/100)^(1/12))</f>
        <v>4.3276213013143661E-5</v>
      </c>
      <c r="DR131" s="11">
        <f t="shared" ref="DR131:DR194" si="396">400*((0.25*DP131)+DN131)</f>
        <v>0.8887395875412839</v>
      </c>
      <c r="DS131" s="8">
        <f t="shared" ref="DS131:DS194" si="397">100*(-DP131+(((1+(DK131/100-DM131/100))^12)-1))</f>
        <v>6.8816344765846499E-2</v>
      </c>
      <c r="DT131" s="6">
        <v>0.27319791823186307</v>
      </c>
      <c r="DU131" s="6">
        <v>0.2735229759299781</v>
      </c>
      <c r="DV131" s="6">
        <f t="shared" si="317"/>
        <v>-1.2963696535919036</v>
      </c>
      <c r="DW131" s="8">
        <f t="shared" ref="DW131:DW194" si="398">((1+(DV134/100-DV131/100))^(12))-1</f>
        <v>3.2827740737317868E-5</v>
      </c>
      <c r="DX131" s="17">
        <v>1.97</v>
      </c>
      <c r="DY131" s="17">
        <f t="shared" si="333"/>
        <v>1.8000000000000002E-2</v>
      </c>
      <c r="DZ131" s="18">
        <f t="shared" ref="DZ131:DZ194" si="399">400*((0.25*DY131)+DW131)</f>
        <v>1.8131310962949274</v>
      </c>
      <c r="EB131" s="6">
        <v>8.9911886351375647E-3</v>
      </c>
      <c r="EC131" s="6">
        <f t="shared" si="318"/>
        <v>-4.7115102217594176</v>
      </c>
      <c r="ED131" s="8">
        <f t="shared" ref="ED131:ED194" si="400">((1+(EC134/100-EC131/100))^(12))-1</f>
        <v>4.6494355686554911E-4</v>
      </c>
      <c r="EE131" s="17">
        <v>7.28</v>
      </c>
      <c r="EF131" s="17">
        <f t="shared" si="334"/>
        <v>7.1099999999999997E-2</v>
      </c>
      <c r="EG131" s="18">
        <f t="shared" ref="EG131:EG194" si="401">400*((0.25*EF131)+ED131)</f>
        <v>7.2959774227462191</v>
      </c>
      <c r="EH131" s="17">
        <v>0.95357999999999998</v>
      </c>
      <c r="EI131" s="17">
        <f t="shared" ref="EI131:EI194" si="402">LN(EH131)</f>
        <v>-4.7531956045353853E-2</v>
      </c>
      <c r="EJ131" s="17">
        <v>0.96465000000000001</v>
      </c>
      <c r="EK131" s="6">
        <f t="shared" ref="EK131:EK194" si="403">LN(EJ131)</f>
        <v>-3.5989937733155196E-2</v>
      </c>
      <c r="EL131" s="8">
        <f t="shared" ref="EL131:EL194" si="404">((1+(EK134/100-EK131/100))^(12))-1</f>
        <v>6.4253709438892859E-3</v>
      </c>
      <c r="EM131" s="17">
        <v>5.0199999999999996</v>
      </c>
      <c r="EN131" s="29">
        <f t="shared" si="335"/>
        <v>4.8499999999999995E-2</v>
      </c>
      <c r="EO131" s="8">
        <f t="shared" ref="EO131:EO194" si="405">((1+$B131/100)^(1/12))-((1+EM131/100)^(1/12))</f>
        <v>-3.9485036724760114E-3</v>
      </c>
      <c r="EP131" s="6">
        <f t="shared" ref="EP131:EP194" si="406">400*((0.25*EN131)+EL131)</f>
        <v>7.4201483775557131</v>
      </c>
      <c r="EQ131" s="8">
        <f t="shared" ref="EQ131:EQ194" si="407">100*(-EN131+(((1+(EI131/100-EK131/100))^12)-1))</f>
        <v>-4.9884163295616739</v>
      </c>
      <c r="ER131" s="17">
        <v>1.3238799999999999</v>
      </c>
      <c r="ES131" s="17">
        <f t="shared" ref="ES131:ES194" si="408">LN(ER131)</f>
        <v>0.28056681896617969</v>
      </c>
      <c r="ET131" s="17">
        <v>1.3243</v>
      </c>
      <c r="EU131" s="6">
        <f t="shared" ref="EU131:EU194" si="409">LN(ET131)</f>
        <v>0.28088401795078161</v>
      </c>
      <c r="EV131" s="8">
        <f t="shared" ref="EV131:EV194" si="410">((1+(EU134/100-EU131/100))^(12))-1</f>
        <v>4.5264561703413086E-3</v>
      </c>
      <c r="EW131" s="17">
        <v>1.042</v>
      </c>
      <c r="EX131" s="6">
        <f t="shared" si="336"/>
        <v>8.7200000000000003E-3</v>
      </c>
      <c r="EY131" s="8">
        <f t="shared" ref="EY131:EY194" si="411">((1+$B131/100)^(1/12))-((1+EW131/100)^(1/12))</f>
        <v>-7.2265731313425619E-4</v>
      </c>
      <c r="EZ131" s="6">
        <f t="shared" ref="EZ131:EZ194" si="412">400*((0.25*EX131)+EV131)</f>
        <v>2.6825824681365233</v>
      </c>
      <c r="FA131" s="8">
        <f t="shared" ref="FA131:FA194" si="413">100*(-EX131+(((1+(ES131/100-EU131/100))^12)-1))</f>
        <v>-0.87580632140989378</v>
      </c>
      <c r="FB131" s="6">
        <v>0.17768964371449539</v>
      </c>
      <c r="FC131" s="6">
        <f t="shared" ref="FC131:FC194" si="414">LN(FB131)</f>
        <v>-1.7277168251231434</v>
      </c>
      <c r="FD131" s="6">
        <v>0.17768459208059773</v>
      </c>
      <c r="FE131" s="6">
        <f t="shared" ref="FE131:FE194" si="415">LN(FD131)</f>
        <v>-1.7277452550620032</v>
      </c>
      <c r="FF131" s="8">
        <f t="shared" ref="FF131:FF194" si="416">((1+(FE134/100-FE131/100))^(12))-1</f>
        <v>4.446183071676213E-3</v>
      </c>
      <c r="FG131" s="17">
        <v>1.2387999999999999</v>
      </c>
      <c r="FH131" s="6">
        <f t="shared" si="337"/>
        <v>1.0688E-2</v>
      </c>
      <c r="FI131" s="8">
        <f t="shared" ref="FI131:FI194" si="417">((1+$B131/100)^(1/12))-((1+FG131/100)^(1/12))</f>
        <v>-8.849614877526335E-4</v>
      </c>
      <c r="FJ131" s="6">
        <f t="shared" ref="FJ131:FJ194" si="418">400*((0.25*FH131)+FF131)</f>
        <v>2.8472732286704852</v>
      </c>
      <c r="FK131" s="8">
        <f t="shared" ref="FK131:FK194" si="419">100*(-FH131+(((1+(FC131/100-FE131/100))^12)-1))</f>
        <v>-1.0684588402001229</v>
      </c>
      <c r="FL131" s="17">
        <v>1.3238799999999999</v>
      </c>
      <c r="FM131" s="17">
        <f t="shared" ref="FM131:FM194" si="420">LN(FL131)</f>
        <v>0.28056681896617969</v>
      </c>
      <c r="FN131" s="17">
        <v>1.3243</v>
      </c>
      <c r="FO131" s="6">
        <f t="shared" ref="FO131:FO194" si="421">LN(FN131)</f>
        <v>0.28088401795078161</v>
      </c>
      <c r="FP131" s="8">
        <f t="shared" ref="FP131:FP194" si="422">((1+(FO134/100-FO131/100))^(12))-1</f>
        <v>4.5264561703413086E-3</v>
      </c>
      <c r="FQ131" s="17">
        <v>1.042</v>
      </c>
      <c r="FR131" s="6">
        <f t="shared" si="338"/>
        <v>8.7200000000000003E-3</v>
      </c>
      <c r="FS131" s="8">
        <f t="shared" ref="FS131:FS194" si="423">((1+$B131/100)^(1/12))-((1+FQ131/100)^(1/12))</f>
        <v>-7.2265731313425619E-4</v>
      </c>
      <c r="FT131" s="6">
        <f t="shared" ref="FT131:FT194" si="424">400*((0.25*FR131)+FP131)</f>
        <v>2.6825824681365233</v>
      </c>
      <c r="FU131" s="8">
        <f t="shared" ref="FU131:FU194" si="425">100*(-FR131+(((1+(FM131/100-FO131/100))^12)-1))</f>
        <v>-0.87580632140989378</v>
      </c>
      <c r="FV131" s="6">
        <v>0.99832281766632069</v>
      </c>
      <c r="FW131" s="6">
        <f t="shared" ref="FW131:FW194" si="426">LN(FV131)</f>
        <v>-1.6785903785550742E-3</v>
      </c>
      <c r="FX131" s="6">
        <v>0.99715809941666245</v>
      </c>
      <c r="FY131" s="6">
        <f t="shared" ref="FY131:FY194" si="427">LN(FX131)</f>
        <v>-2.8459464499188303E-3</v>
      </c>
      <c r="FZ131" s="8">
        <f t="shared" ref="FZ131:FZ194" si="428">((1+(FY134/100-FY131/100))^(12))-1</f>
        <v>9.2829648459964442E-3</v>
      </c>
      <c r="GA131" s="17">
        <v>0.17166999999999999</v>
      </c>
      <c r="GB131" s="6">
        <f t="shared" si="339"/>
        <v>1.6699999999999769E-5</v>
      </c>
      <c r="GC131" s="8">
        <f t="shared" ref="GC131:GC194" si="429">((1+$B131/100)^(1/12))-((1+GA131/100)^(1/12))</f>
        <v>-1.3894908961198382E-6</v>
      </c>
      <c r="GD131" s="6">
        <f t="shared" ref="GD131:GD194" si="430">400*((0.25*GB131)+FZ131)</f>
        <v>3.714855938398578</v>
      </c>
      <c r="GE131" s="8">
        <f t="shared" ref="GE131:GE194" si="431">100*(-GB131+(((1+(FW131/100-FY131/100))^12)-1))</f>
        <v>1.2339172286733065E-2</v>
      </c>
      <c r="GG131" s="6">
        <v>5.2405408238130168E-4</v>
      </c>
      <c r="GH131" s="6">
        <f t="shared" ref="GH131:GH194" si="432">LN(GG131)</f>
        <v>-7.553915668317746</v>
      </c>
      <c r="GI131" s="8">
        <f t="shared" ref="GI131:GI194" si="433">((1+(GH134/100-GH131/100))^(12))-1</f>
        <v>1.3843887576014957E-4</v>
      </c>
      <c r="GJ131" s="17">
        <v>3.44</v>
      </c>
      <c r="GK131" s="6">
        <f t="shared" si="340"/>
        <v>3.27E-2</v>
      </c>
      <c r="GL131" s="6">
        <f t="shared" ref="GL131:GL194" si="434">400*((0.25*GK131)+GI131)</f>
        <v>3.3253755503040598</v>
      </c>
      <c r="GM131" s="6">
        <v>0.16176125656144097</v>
      </c>
      <c r="GN131" s="6">
        <f t="shared" ref="GN131:GN194" si="435">LN(GM131)</f>
        <v>-1.8216337556798048</v>
      </c>
      <c r="GO131" s="6">
        <v>0.16248801650878247</v>
      </c>
      <c r="GP131" s="6">
        <f t="shared" ref="GP131:GP194" si="436">LN(GO131)</f>
        <v>-1.8171510244929474</v>
      </c>
      <c r="GQ131" s="8">
        <f t="shared" ref="GQ131:GQ194" si="437">((1+(GP134/100-GP131/100))^(12))-1</f>
        <v>1.0539630757631535E-2</v>
      </c>
      <c r="GR131" s="17">
        <v>2.5099999999999998</v>
      </c>
      <c r="GS131" s="6">
        <f t="shared" si="341"/>
        <v>2.3399999999999997E-2</v>
      </c>
      <c r="GT131" s="8">
        <f t="shared" ref="GT131:GT194" si="438">((1+$B131/100)^(1/12))-((1+GR131/100)^(1/12))</f>
        <v>-1.9264263290528216E-3</v>
      </c>
      <c r="GU131" s="6">
        <f t="shared" ref="GU131:GU194" si="439">400*((0.25*GS131)+GQ131)</f>
        <v>6.5558523030526148</v>
      </c>
      <c r="GV131" s="8">
        <f t="shared" ref="GV131:GV194" si="440">100*(-GS131+(((1+(GN131/100-GP131/100))^12)-1))</f>
        <v>-2.393779513603802</v>
      </c>
      <c r="GX131" s="6">
        <v>8.6508932047233875E-4</v>
      </c>
      <c r="GY131" s="6">
        <f t="shared" ref="GY131:GY194" si="441">LN(GX131)</f>
        <v>-7.0526777957017464</v>
      </c>
      <c r="GZ131" s="8">
        <f t="shared" ref="GZ131:GZ194" si="442">((1+(GY134/100-GY131/100))^(12))-1</f>
        <v>3.0478431450005061E-3</v>
      </c>
      <c r="HA131" s="17">
        <v>2.73</v>
      </c>
      <c r="HB131" s="6">
        <f t="shared" si="342"/>
        <v>2.5600000000000001E-2</v>
      </c>
      <c r="HC131" s="6">
        <f t="shared" ref="HC131:HC194" si="443">400*((0.25*HB131)+GZ131)</f>
        <v>3.7791372580002021</v>
      </c>
      <c r="HD131" s="17">
        <v>1.3238799999999999</v>
      </c>
      <c r="HE131" s="17">
        <f t="shared" ref="HE131:HE194" si="444">LN(HD131)</f>
        <v>0.28056681896617969</v>
      </c>
      <c r="HF131" s="17">
        <v>1.3243</v>
      </c>
      <c r="HG131" s="6">
        <f t="shared" ref="HG131:HG194" si="445">LN(HF131)</f>
        <v>0.28088401795078161</v>
      </c>
      <c r="HH131" s="8">
        <f t="shared" ref="HH131:HH194" si="446">((1+(HG134/100-HG131/100))^(12))-1</f>
        <v>4.5264561703413086E-3</v>
      </c>
      <c r="HI131" s="17">
        <v>1.042</v>
      </c>
      <c r="HJ131" s="6">
        <f t="shared" si="343"/>
        <v>8.7200000000000003E-3</v>
      </c>
      <c r="HK131" s="8">
        <f t="shared" ref="HK131:HK194" si="447">((1+$B131/100)^(1/12))-((1+HI131/100)^(1/12))</f>
        <v>-7.2265731313425619E-4</v>
      </c>
      <c r="HL131" s="6">
        <f t="shared" ref="HL131:HL194" si="448">400*((0.25*HJ131)+HH131)</f>
        <v>2.6825824681365233</v>
      </c>
      <c r="HM131" s="8">
        <f t="shared" ref="HM131:HM194" si="449">100*(-HJ131+(((1+(HE131/100-HG131/100))^12)-1))</f>
        <v>-0.87580632140989378</v>
      </c>
      <c r="HO131" s="6">
        <v>3.1859014938373516E-2</v>
      </c>
      <c r="HP131" s="6">
        <f t="shared" ref="HP131:HP194" si="450">LN(HO131)</f>
        <v>-3.4464348934222397</v>
      </c>
      <c r="HQ131" s="8">
        <f t="shared" ref="HQ131:HQ194" si="451">((1+(HP134/100-HP131/100))^(12))-1</f>
        <v>9.7600025937503165E-3</v>
      </c>
      <c r="HR131" s="17">
        <v>4.6399999999999997</v>
      </c>
      <c r="HS131" s="6">
        <f t="shared" si="344"/>
        <v>4.4699999999999997E-2</v>
      </c>
      <c r="HT131" s="6">
        <f t="shared" ref="HT131:HT194" si="452">400*((0.25*HS131)+HQ131)</f>
        <v>8.3740010375001255</v>
      </c>
    </row>
    <row r="132" spans="1:228" x14ac:dyDescent="0.25">
      <c r="A132" s="7" t="s">
        <v>130</v>
      </c>
      <c r="B132" s="8">
        <v>0.12</v>
      </c>
      <c r="C132" s="14">
        <v>1.54209</v>
      </c>
      <c r="D132" s="14">
        <f t="shared" si="345"/>
        <v>0.43313863919667794</v>
      </c>
      <c r="E132" s="8">
        <v>1.557632398753894</v>
      </c>
      <c r="F132" s="8">
        <f t="shared" si="303"/>
        <v>0.44316697529217586</v>
      </c>
      <c r="G132" s="8">
        <f t="shared" si="302"/>
        <v>4.3529163860571707E-3</v>
      </c>
      <c r="H132" s="8">
        <v>0.5</v>
      </c>
      <c r="I132" s="8">
        <f t="shared" si="319"/>
        <v>3.8E-3</v>
      </c>
      <c r="J132" s="8">
        <f t="shared" si="346"/>
        <v>-3.1576980259928611E-4</v>
      </c>
      <c r="K132" s="8">
        <f t="shared" si="320"/>
        <v>2.1211665544228686</v>
      </c>
      <c r="L132" s="8">
        <f t="shared" si="347"/>
        <v>-0.50027368076220624</v>
      </c>
      <c r="M132" s="14">
        <v>0.14545771907750712</v>
      </c>
      <c r="N132" s="14">
        <f t="shared" si="348"/>
        <v>-1.927869825132797</v>
      </c>
      <c r="O132" s="10">
        <v>0.1460530762721296</v>
      </c>
      <c r="P132" s="10">
        <f t="shared" si="304"/>
        <v>-1.9237851872265652</v>
      </c>
      <c r="Q132" s="8">
        <f t="shared" si="349"/>
        <v>9.1343713698934792E-3</v>
      </c>
      <c r="R132" s="8">
        <v>1.2776000000000001</v>
      </c>
      <c r="S132" s="8">
        <f t="shared" si="321"/>
        <v>1.1575999999999999E-2</v>
      </c>
      <c r="T132" s="8">
        <f t="shared" si="350"/>
        <v>-9.5853770946008332E-4</v>
      </c>
      <c r="U132" s="8">
        <f t="shared" si="305"/>
        <v>-2.3280681459239703</v>
      </c>
      <c r="V132" s="8">
        <f t="shared" si="351"/>
        <v>-1.2066046447577885</v>
      </c>
      <c r="W132" s="14">
        <v>0.14601417797668154</v>
      </c>
      <c r="X132" s="14">
        <f t="shared" si="352"/>
        <v>-1.9240515525592905</v>
      </c>
      <c r="Y132" s="8">
        <v>0.14620575594516466</v>
      </c>
      <c r="Z132" s="8">
        <f t="shared" si="306"/>
        <v>-1.9227403620914874</v>
      </c>
      <c r="AA132" s="8">
        <f t="shared" si="353"/>
        <v>-1.3800232737360973E-3</v>
      </c>
      <c r="AB132" s="9">
        <v>5.59</v>
      </c>
      <c r="AC132" s="13">
        <f t="shared" si="322"/>
        <v>5.4699999999999999E-2</v>
      </c>
      <c r="AD132" s="8">
        <f t="shared" si="354"/>
        <v>-4.443133910635888E-3</v>
      </c>
      <c r="AE132" s="13">
        <f t="shared" si="355"/>
        <v>4.9179906905055608</v>
      </c>
      <c r="AF132" s="8">
        <f t="shared" si="356"/>
        <v>-5.4857331509777261</v>
      </c>
      <c r="AG132" s="14">
        <v>0.74187999999999998</v>
      </c>
      <c r="AH132" s="14">
        <f t="shared" si="357"/>
        <v>-0.29856777396105094</v>
      </c>
      <c r="AI132" s="10">
        <v>0.75151863127414731</v>
      </c>
      <c r="AJ132" s="10">
        <f t="shared" si="307"/>
        <v>-0.28565927798179347</v>
      </c>
      <c r="AK132" s="8">
        <f t="shared" si="358"/>
        <v>-1.6270215177677239E-3</v>
      </c>
      <c r="AL132" s="9">
        <v>3.0477272727272702</v>
      </c>
      <c r="AM132" s="13">
        <f t="shared" si="323"/>
        <v>2.92772727272727E-2</v>
      </c>
      <c r="AN132" s="8">
        <f t="shared" si="359"/>
        <v>-2.4050260431289772E-3</v>
      </c>
      <c r="AO132" s="13">
        <f t="shared" si="360"/>
        <v>2.2769186656201805</v>
      </c>
      <c r="AP132" s="8">
        <f t="shared" si="361"/>
        <v>-3.0825192964679942</v>
      </c>
      <c r="AQ132" s="14">
        <v>0.9890903336201694</v>
      </c>
      <c r="AR132" s="14">
        <f t="shared" si="362"/>
        <v>-1.0969613188586665E-2</v>
      </c>
      <c r="AS132" s="10">
        <v>0.99236277607532442</v>
      </c>
      <c r="AT132" s="10">
        <f t="shared" si="308"/>
        <v>-7.6665368609935376E-3</v>
      </c>
      <c r="AU132" s="8">
        <f t="shared" si="363"/>
        <v>3.7560517754016143E-3</v>
      </c>
      <c r="AV132" s="6">
        <v>0.98</v>
      </c>
      <c r="AW132" s="6">
        <f t="shared" si="324"/>
        <v>8.6E-3</v>
      </c>
      <c r="AX132" s="8">
        <f t="shared" si="364"/>
        <v>-7.1307623419714083E-4</v>
      </c>
      <c r="AY132" s="6">
        <f t="shared" si="365"/>
        <v>2.3624207101606456</v>
      </c>
      <c r="AZ132" s="8">
        <f t="shared" si="366"/>
        <v>-0.89962971591705554</v>
      </c>
      <c r="BA132" s="17">
        <v>1.3161499999999999</v>
      </c>
      <c r="BB132" s="17">
        <f t="shared" si="367"/>
        <v>0.27471080817061577</v>
      </c>
      <c r="BC132" s="17">
        <v>1.3160499999999999</v>
      </c>
      <c r="BD132" s="15">
        <f t="shared" si="309"/>
        <v>0.27463482610234735</v>
      </c>
      <c r="BE132" s="8">
        <f t="shared" si="368"/>
        <v>8.1687631762830115E-3</v>
      </c>
      <c r="BF132" s="8">
        <v>0.5</v>
      </c>
      <c r="BG132" s="8">
        <f t="shared" si="325"/>
        <v>3.8E-3</v>
      </c>
      <c r="BH132" s="8">
        <f t="shared" si="369"/>
        <v>-3.1576980259928611E-4</v>
      </c>
      <c r="BI132" s="8">
        <f t="shared" si="370"/>
        <v>3.6475052705132045</v>
      </c>
      <c r="BJ132" s="8">
        <f t="shared" si="371"/>
        <v>-0.37908821137053483</v>
      </c>
      <c r="BK132" s="17">
        <v>1.3161499999999999</v>
      </c>
      <c r="BL132" s="17">
        <f t="shared" si="372"/>
        <v>0.27471080817061577</v>
      </c>
      <c r="BM132" s="17">
        <v>1.3160499999999999</v>
      </c>
      <c r="BN132" s="8">
        <f t="shared" si="310"/>
        <v>0.27463482610234735</v>
      </c>
      <c r="BO132" s="8">
        <f t="shared" si="373"/>
        <v>8.1687631762830115E-3</v>
      </c>
      <c r="BP132" s="8">
        <v>0.63</v>
      </c>
      <c r="BQ132" s="8">
        <f t="shared" si="326"/>
        <v>5.1000000000000004E-3</v>
      </c>
      <c r="BR132" s="8">
        <f t="shared" si="374"/>
        <v>-4.2354509412678709E-4</v>
      </c>
      <c r="BS132" s="8">
        <f t="shared" si="375"/>
        <v>3.7775052705132048</v>
      </c>
      <c r="BT132" s="8">
        <f t="shared" si="376"/>
        <v>-0.50908821137053484</v>
      </c>
      <c r="BU132" s="14">
        <v>0.12868687908580839</v>
      </c>
      <c r="BV132" s="14">
        <f t="shared" si="377"/>
        <v>-2.0503731191824888</v>
      </c>
      <c r="BW132" s="10">
        <v>0.12862563508907326</v>
      </c>
      <c r="BX132" s="10">
        <f t="shared" si="311"/>
        <v>-2.0508491473157338</v>
      </c>
      <c r="BY132" s="8">
        <f t="shared" si="378"/>
        <v>-1.4653386582152983E-4</v>
      </c>
      <c r="BZ132" s="8">
        <v>0.28000000000000003</v>
      </c>
      <c r="CA132" s="8">
        <f t="shared" si="327"/>
        <v>1.6000000000000003E-3</v>
      </c>
      <c r="CB132" s="8">
        <f t="shared" si="379"/>
        <v>-1.3308938134071191E-4</v>
      </c>
      <c r="CC132" s="8">
        <f t="shared" si="380"/>
        <v>0.1013864536713881</v>
      </c>
      <c r="CD132" s="8">
        <f t="shared" si="381"/>
        <v>-0.15428751284085152</v>
      </c>
      <c r="CE132" s="17">
        <v>1.3161499999999999</v>
      </c>
      <c r="CF132" s="17">
        <f t="shared" si="382"/>
        <v>0.27471080817061577</v>
      </c>
      <c r="CG132" s="17">
        <v>1.3160499999999999</v>
      </c>
      <c r="CH132" s="8">
        <f t="shared" si="312"/>
        <v>0.27463482610234735</v>
      </c>
      <c r="CI132" s="8">
        <f t="shared" si="383"/>
        <v>8.1687631762830115E-3</v>
      </c>
      <c r="CJ132" s="8">
        <v>1.85</v>
      </c>
      <c r="CK132" s="8">
        <f t="shared" si="328"/>
        <v>1.7299999999999999E-2</v>
      </c>
      <c r="CL132" s="8">
        <f t="shared" si="384"/>
        <v>-1.4288020258315104E-3</v>
      </c>
      <c r="CM132" s="8">
        <f t="shared" si="385"/>
        <v>4.9975052705132041</v>
      </c>
      <c r="CN132" s="8">
        <f t="shared" si="386"/>
        <v>-1.7290882113705348</v>
      </c>
      <c r="CO132" s="14">
        <v>4.6720239207624741E-3</v>
      </c>
      <c r="CP132" s="8">
        <v>4.7679668912379075E-3</v>
      </c>
      <c r="CQ132" s="8">
        <f t="shared" si="313"/>
        <v>-5.3458352931949786</v>
      </c>
      <c r="CR132" s="8">
        <f t="shared" si="387"/>
        <v>9.9544164576617078E-3</v>
      </c>
      <c r="CS132" s="9">
        <v>5.6513</v>
      </c>
      <c r="CT132" s="13">
        <f t="shared" si="329"/>
        <v>5.5313000000000001E-2</v>
      </c>
      <c r="CU132" s="13">
        <f t="shared" si="388"/>
        <v>9.513066583064683</v>
      </c>
      <c r="CV132" s="14">
        <v>8.0377452517019929E-2</v>
      </c>
      <c r="CW132" s="10">
        <v>8.0716504265060093E-2</v>
      </c>
      <c r="CX132" s="10">
        <f t="shared" si="314"/>
        <v>-2.5168122107989843</v>
      </c>
      <c r="CY132" s="8">
        <f t="shared" si="389"/>
        <v>3.8558666816888021E-3</v>
      </c>
      <c r="CZ132" s="8">
        <v>4.53</v>
      </c>
      <c r="DA132" s="8">
        <f t="shared" si="330"/>
        <v>4.41E-2</v>
      </c>
      <c r="DB132" s="8">
        <f t="shared" si="390"/>
        <v>5.952346672675521</v>
      </c>
      <c r="DC132" s="13"/>
      <c r="DD132" s="12">
        <v>1.238390092879257E-2</v>
      </c>
      <c r="DE132" s="12">
        <f t="shared" si="315"/>
        <v>-4.3913579621027656</v>
      </c>
      <c r="DF132" s="8">
        <f t="shared" si="391"/>
        <v>-3.2785219467756921E-3</v>
      </c>
      <c r="DG132" s="9">
        <v>2.2759999999999998</v>
      </c>
      <c r="DH132" s="13">
        <f t="shared" si="331"/>
        <v>2.1559999999999996E-2</v>
      </c>
      <c r="DI132" s="13">
        <f t="shared" si="392"/>
        <v>0.84459122128972275</v>
      </c>
      <c r="DJ132" s="6">
        <v>1.2078536091088589E-2</v>
      </c>
      <c r="DK132" s="6">
        <f t="shared" si="393"/>
        <v>-4.4163252783314384</v>
      </c>
      <c r="DL132" s="17">
        <v>1.2244398E-2</v>
      </c>
      <c r="DM132" s="17">
        <f t="shared" si="316"/>
        <v>-4.4026867527101841</v>
      </c>
      <c r="DN132" s="8">
        <f t="shared" si="394"/>
        <v>-1.9078696217937896E-3</v>
      </c>
      <c r="DO132" s="16">
        <v>0.13</v>
      </c>
      <c r="DP132" s="11">
        <f t="shared" si="332"/>
        <v>1.0000000000000009E-4</v>
      </c>
      <c r="DQ132" s="8">
        <f t="shared" si="395"/>
        <v>-8.3237961530091553E-6</v>
      </c>
      <c r="DR132" s="11">
        <f t="shared" si="396"/>
        <v>-0.75314784871751583</v>
      </c>
      <c r="DS132" s="8">
        <f t="shared" si="397"/>
        <v>-0.17353959705801558</v>
      </c>
      <c r="DT132" s="6">
        <v>0.27846620812564393</v>
      </c>
      <c r="DU132" s="6">
        <v>0.27878449958182322</v>
      </c>
      <c r="DV132" s="6">
        <f t="shared" si="317"/>
        <v>-1.2773161985501456</v>
      </c>
      <c r="DW132" s="8">
        <f t="shared" si="398"/>
        <v>9.070553174113094E-4</v>
      </c>
      <c r="DX132" s="17">
        <v>1.97</v>
      </c>
      <c r="DY132" s="17">
        <f t="shared" si="333"/>
        <v>1.8500000000000003E-2</v>
      </c>
      <c r="DZ132" s="18">
        <f t="shared" si="399"/>
        <v>2.2128221269645239</v>
      </c>
      <c r="EB132" s="6">
        <v>8.9968511021142599E-3</v>
      </c>
      <c r="EC132" s="6">
        <f t="shared" si="318"/>
        <v>-4.7108806404102053</v>
      </c>
      <c r="ED132" s="8">
        <f t="shared" si="400"/>
        <v>8.6716538964948242E-4</v>
      </c>
      <c r="EE132" s="17">
        <v>7.24</v>
      </c>
      <c r="EF132" s="17">
        <f t="shared" si="334"/>
        <v>7.1199999999999999E-2</v>
      </c>
      <c r="EG132" s="18">
        <f t="shared" si="401"/>
        <v>7.4668661558597931</v>
      </c>
      <c r="EH132" s="17">
        <v>0.99312999999999996</v>
      </c>
      <c r="EI132" s="17">
        <f t="shared" si="402"/>
        <v>-6.8937070908661616E-3</v>
      </c>
      <c r="EJ132" s="17">
        <v>1.0049999999999999</v>
      </c>
      <c r="EK132" s="6">
        <f t="shared" si="403"/>
        <v>4.9875415110389679E-3</v>
      </c>
      <c r="EL132" s="8">
        <f t="shared" si="404"/>
        <v>2.5020318692359211E-3</v>
      </c>
      <c r="EM132" s="17">
        <v>5.03</v>
      </c>
      <c r="EN132" s="29">
        <f t="shared" si="335"/>
        <v>4.9100000000000005E-2</v>
      </c>
      <c r="EO132" s="8">
        <f t="shared" si="405"/>
        <v>-3.9980821382301635E-3</v>
      </c>
      <c r="EP132" s="6">
        <f t="shared" si="406"/>
        <v>5.9108127476943686</v>
      </c>
      <c r="EQ132" s="8">
        <f t="shared" si="407"/>
        <v>-5.0524818518264372</v>
      </c>
      <c r="ER132" s="17">
        <v>1.3161499999999999</v>
      </c>
      <c r="ES132" s="17">
        <f t="shared" si="408"/>
        <v>0.27471080817061577</v>
      </c>
      <c r="ET132" s="17">
        <v>1.3160499999999999</v>
      </c>
      <c r="EU132" s="6">
        <f t="shared" si="409"/>
        <v>0.27463482610234735</v>
      </c>
      <c r="EV132" s="8">
        <f t="shared" si="410"/>
        <v>8.1687631762830115E-3</v>
      </c>
      <c r="EW132" s="17">
        <v>1.0217000000000001</v>
      </c>
      <c r="EX132" s="6">
        <f t="shared" si="336"/>
        <v>9.0170000000000007E-3</v>
      </c>
      <c r="EY132" s="8">
        <f t="shared" si="411"/>
        <v>-7.4751045061649535E-4</v>
      </c>
      <c r="EZ132" s="6">
        <f t="shared" si="412"/>
        <v>4.1692052705132046</v>
      </c>
      <c r="FA132" s="8">
        <f t="shared" si="413"/>
        <v>-0.90078821137053489</v>
      </c>
      <c r="FB132" s="6">
        <v>0.17662227560139884</v>
      </c>
      <c r="FC132" s="6">
        <f t="shared" si="414"/>
        <v>-1.7337418628584815</v>
      </c>
      <c r="FD132" s="6">
        <v>0.1766331946762755</v>
      </c>
      <c r="FE132" s="6">
        <f t="shared" si="415"/>
        <v>-1.7336800431512223</v>
      </c>
      <c r="FF132" s="8">
        <f t="shared" si="416"/>
        <v>8.0162989380050398E-3</v>
      </c>
      <c r="FG132" s="17">
        <v>1.2117</v>
      </c>
      <c r="FH132" s="6">
        <f t="shared" si="337"/>
        <v>1.0917E-2</v>
      </c>
      <c r="FI132" s="8">
        <f t="shared" si="417"/>
        <v>-9.042402171779429E-4</v>
      </c>
      <c r="FJ132" s="6">
        <f t="shared" si="418"/>
        <v>4.2982195752020154</v>
      </c>
      <c r="FK132" s="8">
        <f t="shared" si="419"/>
        <v>-1.09244183396489</v>
      </c>
      <c r="FL132" s="17">
        <v>1.3161499999999999</v>
      </c>
      <c r="FM132" s="17">
        <f t="shared" si="420"/>
        <v>0.27471080817061577</v>
      </c>
      <c r="FN132" s="17">
        <v>1.3160499999999999</v>
      </c>
      <c r="FO132" s="6">
        <f t="shared" si="421"/>
        <v>0.27463482610234735</v>
      </c>
      <c r="FP132" s="8">
        <f t="shared" si="422"/>
        <v>8.1687631762830115E-3</v>
      </c>
      <c r="FQ132" s="17">
        <v>1.0217000000000001</v>
      </c>
      <c r="FR132" s="6">
        <f t="shared" si="338"/>
        <v>9.0170000000000007E-3</v>
      </c>
      <c r="FS132" s="8">
        <f t="shared" si="423"/>
        <v>-7.4751045061649535E-4</v>
      </c>
      <c r="FT132" s="6">
        <f t="shared" si="424"/>
        <v>4.1692052705132046</v>
      </c>
      <c r="FU132" s="8">
        <f t="shared" si="425"/>
        <v>-0.90078821137053489</v>
      </c>
      <c r="FV132" s="6">
        <v>1.0431009304460299</v>
      </c>
      <c r="FW132" s="6">
        <f t="shared" si="426"/>
        <v>4.2197940700186148E-2</v>
      </c>
      <c r="FX132" s="6">
        <v>1.0418837257762035</v>
      </c>
      <c r="FY132" s="6">
        <f t="shared" si="427"/>
        <v>4.1030349557992001E-2</v>
      </c>
      <c r="FZ132" s="8">
        <f t="shared" si="428"/>
        <v>5.0940058059327775E-3</v>
      </c>
      <c r="GA132" s="17">
        <v>0.17</v>
      </c>
      <c r="GB132" s="6">
        <f t="shared" si="339"/>
        <v>5.0000000000000012E-4</v>
      </c>
      <c r="GC132" s="8">
        <f t="shared" si="429"/>
        <v>-4.1611362331162027E-5</v>
      </c>
      <c r="GD132" s="6">
        <f t="shared" si="430"/>
        <v>2.0876023223731108</v>
      </c>
      <c r="GE132" s="8">
        <f t="shared" si="431"/>
        <v>-3.5988006501047574E-2</v>
      </c>
      <c r="GG132" s="6">
        <v>5.1567656765676563E-4</v>
      </c>
      <c r="GH132" s="6">
        <f t="shared" si="432"/>
        <v>-7.5700307958749953</v>
      </c>
      <c r="GI132" s="8">
        <f t="shared" si="433"/>
        <v>4.3047664476083547E-3</v>
      </c>
      <c r="GJ132" s="17">
        <v>3.5</v>
      </c>
      <c r="GK132" s="6">
        <f t="shared" si="340"/>
        <v>3.3799999999999997E-2</v>
      </c>
      <c r="GL132" s="6">
        <f t="shared" si="434"/>
        <v>5.1019065790433418</v>
      </c>
      <c r="GM132" s="6">
        <v>0.1673976363453748</v>
      </c>
      <c r="GN132" s="6">
        <f t="shared" si="435"/>
        <v>-1.7873832408270758</v>
      </c>
      <c r="GO132" s="6">
        <v>0.16816614815437653</v>
      </c>
      <c r="GP132" s="6">
        <f t="shared" si="436"/>
        <v>-1.782802811185163</v>
      </c>
      <c r="GQ132" s="8">
        <f t="shared" si="437"/>
        <v>7.0729850112720705E-3</v>
      </c>
      <c r="GR132" s="17">
        <v>2.59</v>
      </c>
      <c r="GS132" s="6">
        <f t="shared" si="341"/>
        <v>2.4699999999999996E-2</v>
      </c>
      <c r="GT132" s="8">
        <f t="shared" si="438"/>
        <v>-2.0331831882764995E-3</v>
      </c>
      <c r="GU132" s="6">
        <f t="shared" si="439"/>
        <v>5.2991940045088279</v>
      </c>
      <c r="GV132" s="8">
        <f t="shared" si="440"/>
        <v>-2.5249513107953478</v>
      </c>
      <c r="GX132" s="6">
        <v>8.7024627969715441E-4</v>
      </c>
      <c r="GY132" s="6">
        <f t="shared" si="441"/>
        <v>-7.0467343062635877</v>
      </c>
      <c r="GZ132" s="8">
        <f t="shared" si="442"/>
        <v>4.0483137590927587E-3</v>
      </c>
      <c r="HA132" s="17">
        <v>2.8</v>
      </c>
      <c r="HB132" s="6">
        <f t="shared" si="342"/>
        <v>2.6799999999999997E-2</v>
      </c>
      <c r="HC132" s="6">
        <f t="shared" si="443"/>
        <v>4.2993255036371032</v>
      </c>
      <c r="HD132" s="17">
        <v>1.3161499999999999</v>
      </c>
      <c r="HE132" s="17">
        <f t="shared" si="444"/>
        <v>0.27471080817061577</v>
      </c>
      <c r="HF132" s="17">
        <v>1.3160499999999999</v>
      </c>
      <c r="HG132" s="6">
        <f t="shared" si="445"/>
        <v>0.27463482610234735</v>
      </c>
      <c r="HH132" s="8">
        <f t="shared" si="446"/>
        <v>8.1687631762830115E-3</v>
      </c>
      <c r="HI132" s="17">
        <v>1.0217000000000001</v>
      </c>
      <c r="HJ132" s="6">
        <f t="shared" si="343"/>
        <v>9.0170000000000007E-3</v>
      </c>
      <c r="HK132" s="8">
        <f t="shared" si="447"/>
        <v>-7.4751045061649535E-4</v>
      </c>
      <c r="HL132" s="6">
        <f t="shared" si="448"/>
        <v>4.1692052705132046</v>
      </c>
      <c r="HM132" s="8">
        <f t="shared" si="449"/>
        <v>-0.90078821137053489</v>
      </c>
      <c r="HO132" s="6">
        <v>3.2977190666531681E-2</v>
      </c>
      <c r="HP132" s="6">
        <f t="shared" si="450"/>
        <v>-3.411939148422205</v>
      </c>
      <c r="HQ132" s="8">
        <f t="shared" si="451"/>
        <v>8.4020996504321488E-3</v>
      </c>
      <c r="HR132" s="17">
        <v>4.6900000000000004</v>
      </c>
      <c r="HS132" s="6">
        <f t="shared" si="344"/>
        <v>4.5700000000000005E-2</v>
      </c>
      <c r="HT132" s="6">
        <f t="shared" si="452"/>
        <v>7.9308398601728598</v>
      </c>
    </row>
    <row r="133" spans="1:228" x14ac:dyDescent="0.25">
      <c r="A133" s="7" t="s">
        <v>131</v>
      </c>
      <c r="B133" s="8">
        <v>0.15</v>
      </c>
      <c r="C133" s="14">
        <v>1.59897</v>
      </c>
      <c r="D133" s="14">
        <f t="shared" si="345"/>
        <v>0.46935967194973499</v>
      </c>
      <c r="E133" s="8">
        <v>1.5783540734319763</v>
      </c>
      <c r="F133" s="8">
        <f t="shared" si="303"/>
        <v>0.45638257838960017</v>
      </c>
      <c r="G133" s="8">
        <f t="shared" si="302"/>
        <v>4.4275261022843626E-3</v>
      </c>
      <c r="H133" s="8">
        <v>0.51</v>
      </c>
      <c r="I133" s="8">
        <f t="shared" si="319"/>
        <v>3.5999999999999999E-3</v>
      </c>
      <c r="J133" s="8">
        <f t="shared" si="346"/>
        <v>-2.9909564269425815E-4</v>
      </c>
      <c r="K133" s="8">
        <f t="shared" si="320"/>
        <v>2.1310104409137449</v>
      </c>
      <c r="L133" s="8">
        <f t="shared" si="347"/>
        <v>-0.20416368191357803</v>
      </c>
      <c r="M133" s="14">
        <v>0.15131820857399234</v>
      </c>
      <c r="N133" s="14">
        <f t="shared" si="348"/>
        <v>-1.8883703179472304</v>
      </c>
      <c r="O133" s="10">
        <v>0.14998071248037501</v>
      </c>
      <c r="P133" s="10">
        <f t="shared" si="304"/>
        <v>-1.8972485766176104</v>
      </c>
      <c r="Q133" s="8">
        <f t="shared" si="349"/>
        <v>8.844388684863036E-3</v>
      </c>
      <c r="R133" s="8">
        <v>1.4890000000000001</v>
      </c>
      <c r="S133" s="8">
        <f t="shared" si="321"/>
        <v>1.3390000000000003E-2</v>
      </c>
      <c r="T133" s="8">
        <f t="shared" si="350"/>
        <v>-1.1075307116918953E-3</v>
      </c>
      <c r="U133" s="8">
        <f t="shared" si="305"/>
        <v>-3.6622894848529666</v>
      </c>
      <c r="V133" s="8">
        <f t="shared" si="351"/>
        <v>-1.2324088570616609</v>
      </c>
      <c r="W133" s="14">
        <v>0.13980636818007061</v>
      </c>
      <c r="X133" s="14">
        <f t="shared" si="352"/>
        <v>-1.9674968981449943</v>
      </c>
      <c r="Y133" s="8">
        <v>0.14444350395674091</v>
      </c>
      <c r="Z133" s="8">
        <f t="shared" si="306"/>
        <v>-1.9348668239586422</v>
      </c>
      <c r="AA133" s="8">
        <f t="shared" si="353"/>
        <v>3.2711922818196015E-3</v>
      </c>
      <c r="AB133" s="9">
        <v>5.54</v>
      </c>
      <c r="AC133" s="13">
        <f t="shared" si="322"/>
        <v>5.3899999999999997E-2</v>
      </c>
      <c r="AD133" s="8">
        <f t="shared" si="354"/>
        <v>-4.3785161210421197E-3</v>
      </c>
      <c r="AE133" s="13">
        <f t="shared" si="355"/>
        <v>6.6984769127278412</v>
      </c>
      <c r="AF133" s="8">
        <f t="shared" si="356"/>
        <v>-5.7808589376489516</v>
      </c>
      <c r="AG133" s="14">
        <v>0.75282000000000004</v>
      </c>
      <c r="AH133" s="14">
        <f t="shared" si="357"/>
        <v>-0.28392912358247363</v>
      </c>
      <c r="AI133" s="10">
        <v>0.76525029041248527</v>
      </c>
      <c r="AJ133" s="10">
        <f t="shared" si="307"/>
        <v>-0.26755232165654308</v>
      </c>
      <c r="AK133" s="8">
        <f t="shared" si="358"/>
        <v>3.6899377732986238E-3</v>
      </c>
      <c r="AL133" s="9">
        <v>3.0779999999999998</v>
      </c>
      <c r="AM133" s="13">
        <f t="shared" si="323"/>
        <v>2.928E-2</v>
      </c>
      <c r="AN133" s="8">
        <f t="shared" si="359"/>
        <v>-2.4045961150620521E-3</v>
      </c>
      <c r="AO133" s="13">
        <f t="shared" si="360"/>
        <v>4.4039751093194495</v>
      </c>
      <c r="AP133" s="8">
        <f t="shared" si="361"/>
        <v>-3.1243447079418534</v>
      </c>
      <c r="AQ133" s="14">
        <v>1.0040765507962326</v>
      </c>
      <c r="AR133" s="14">
        <f t="shared" si="362"/>
        <v>4.0682641759538654E-3</v>
      </c>
      <c r="AS133" s="10">
        <v>1.0061808684568434</v>
      </c>
      <c r="AT133" s="10">
        <f t="shared" si="308"/>
        <v>6.161845235845162E-3</v>
      </c>
      <c r="AU133" s="8">
        <f t="shared" si="363"/>
        <v>4.4423627091259021E-3</v>
      </c>
      <c r="AV133" s="6">
        <v>0.95</v>
      </c>
      <c r="AW133" s="6">
        <f t="shared" si="324"/>
        <v>8.0000000000000002E-3</v>
      </c>
      <c r="AX133" s="8">
        <f t="shared" si="364"/>
        <v>-6.6332625110288035E-4</v>
      </c>
      <c r="AY133" s="6">
        <f t="shared" si="365"/>
        <v>2.5769450836503607</v>
      </c>
      <c r="AZ133" s="8">
        <f t="shared" si="366"/>
        <v>-0.82512008008669357</v>
      </c>
      <c r="BA133" s="17">
        <v>1.3712299999999999</v>
      </c>
      <c r="BB133" s="17">
        <f t="shared" si="367"/>
        <v>0.31570814726848523</v>
      </c>
      <c r="BC133" s="17">
        <v>1.3727</v>
      </c>
      <c r="BD133" s="15">
        <f t="shared" si="309"/>
        <v>0.31677960327547688</v>
      </c>
      <c r="BE133" s="8">
        <f t="shared" si="368"/>
        <v>8.8849043643066672E-3</v>
      </c>
      <c r="BF133" s="8">
        <v>0.46</v>
      </c>
      <c r="BG133" s="8">
        <f t="shared" si="325"/>
        <v>3.1000000000000003E-3</v>
      </c>
      <c r="BH133" s="8">
        <f t="shared" si="369"/>
        <v>-2.576133613776399E-4</v>
      </c>
      <c r="BI133" s="8">
        <f t="shared" si="370"/>
        <v>3.8639617457226669</v>
      </c>
      <c r="BJ133" s="8">
        <f t="shared" si="371"/>
        <v>-0.32285671441912944</v>
      </c>
      <c r="BK133" s="17">
        <v>1.3712299999999999</v>
      </c>
      <c r="BL133" s="17">
        <f t="shared" si="372"/>
        <v>0.31570814726848523</v>
      </c>
      <c r="BM133" s="17">
        <v>1.3727</v>
      </c>
      <c r="BN133" s="8">
        <f t="shared" si="310"/>
        <v>0.31677960327547688</v>
      </c>
      <c r="BO133" s="8">
        <f t="shared" si="373"/>
        <v>8.8849043643066672E-3</v>
      </c>
      <c r="BP133" s="8">
        <v>0.86</v>
      </c>
      <c r="BQ133" s="8">
        <f t="shared" si="326"/>
        <v>7.0999999999999995E-3</v>
      </c>
      <c r="BR133" s="8">
        <f t="shared" si="374"/>
        <v>-5.8894308515244909E-4</v>
      </c>
      <c r="BS133" s="8">
        <f t="shared" si="375"/>
        <v>4.2639617457226668</v>
      </c>
      <c r="BT133" s="8">
        <f t="shared" si="376"/>
        <v>-0.72285671441912935</v>
      </c>
      <c r="BU133" s="14">
        <v>0.12848515996402415</v>
      </c>
      <c r="BV133" s="14">
        <f t="shared" si="377"/>
        <v>-2.0519418679772512</v>
      </c>
      <c r="BW133" s="10">
        <v>0.12827913539862743</v>
      </c>
      <c r="BX133" s="10">
        <f t="shared" si="311"/>
        <v>-2.0535466441344692</v>
      </c>
      <c r="BY133" s="8">
        <f t="shared" si="378"/>
        <v>4.7052394525559649E-4</v>
      </c>
      <c r="BZ133" s="8">
        <v>0.16</v>
      </c>
      <c r="CA133" s="8">
        <f t="shared" si="327"/>
        <v>1.0000000000000009E-4</v>
      </c>
      <c r="CB133" s="8">
        <f t="shared" si="379"/>
        <v>-8.3215106230216662E-6</v>
      </c>
      <c r="CC133" s="8">
        <f t="shared" si="380"/>
        <v>0.19820957810223863</v>
      </c>
      <c r="CD133" s="8">
        <f t="shared" si="381"/>
        <v>9.2590136799397538E-3</v>
      </c>
      <c r="CE133" s="17">
        <v>1.3712299999999999</v>
      </c>
      <c r="CF133" s="17">
        <f t="shared" si="382"/>
        <v>0.31570814726848523</v>
      </c>
      <c r="CG133" s="17">
        <v>1.3727</v>
      </c>
      <c r="CH133" s="8">
        <f t="shared" si="312"/>
        <v>0.31677960327547688</v>
      </c>
      <c r="CI133" s="8">
        <f t="shared" si="383"/>
        <v>8.8849043643066672E-3</v>
      </c>
      <c r="CJ133" s="8">
        <v>1.177</v>
      </c>
      <c r="CK133" s="8">
        <f t="shared" si="328"/>
        <v>1.0270000000000001E-2</v>
      </c>
      <c r="CL133" s="8">
        <f t="shared" si="384"/>
        <v>-8.5066745131512356E-4</v>
      </c>
      <c r="CM133" s="8">
        <f t="shared" si="385"/>
        <v>4.580961745722667</v>
      </c>
      <c r="CN133" s="8">
        <f t="shared" si="386"/>
        <v>-1.0398567144191295</v>
      </c>
      <c r="CO133" s="14">
        <v>4.9070121203199377E-3</v>
      </c>
      <c r="CP133" s="8">
        <v>4.8556158353285864E-3</v>
      </c>
      <c r="CQ133" s="8">
        <f t="shared" si="313"/>
        <v>-5.3276193396953078</v>
      </c>
      <c r="CR133" s="8">
        <f t="shared" si="387"/>
        <v>1.4111986160083356E-2</v>
      </c>
      <c r="CS133" s="9">
        <v>5.6943999999999999</v>
      </c>
      <c r="CT133" s="13">
        <f t="shared" si="329"/>
        <v>5.5443999999999993E-2</v>
      </c>
      <c r="CU133" s="13">
        <f t="shared" si="388"/>
        <v>11.189194464033342</v>
      </c>
      <c r="CV133" s="14">
        <v>8.2292673894706528E-2</v>
      </c>
      <c r="CW133" s="10">
        <v>8.2483342488984354E-2</v>
      </c>
      <c r="CX133" s="10">
        <f t="shared" si="314"/>
        <v>-2.4951589152523455</v>
      </c>
      <c r="CY133" s="8">
        <f t="shared" si="389"/>
        <v>4.2620460849873698E-3</v>
      </c>
      <c r="CZ133" s="8">
        <v>4.4400000000000004</v>
      </c>
      <c r="DA133" s="8">
        <f t="shared" si="330"/>
        <v>4.2900000000000001E-2</v>
      </c>
      <c r="DB133" s="8">
        <f t="shared" si="390"/>
        <v>5.994818433994948</v>
      </c>
      <c r="DC133" s="13"/>
      <c r="DD133" s="12">
        <v>1.2304663467454166E-2</v>
      </c>
      <c r="DE133" s="12">
        <f t="shared" si="315"/>
        <v>-4.3977769447651136</v>
      </c>
      <c r="DF133" s="8">
        <f t="shared" si="391"/>
        <v>-3.1288413685104377E-3</v>
      </c>
      <c r="DG133" s="9">
        <v>2.407</v>
      </c>
      <c r="DH133" s="13">
        <f t="shared" si="331"/>
        <v>2.257E-2</v>
      </c>
      <c r="DI133" s="13">
        <f t="shared" si="392"/>
        <v>1.0054634525958248</v>
      </c>
      <c r="DJ133" s="6">
        <v>1.2134009456518931E-2</v>
      </c>
      <c r="DK133" s="6">
        <f t="shared" si="393"/>
        <v>-4.4117430701217275</v>
      </c>
      <c r="DL133" s="17">
        <v>1.2199585000000001E-2</v>
      </c>
      <c r="DM133" s="17">
        <f t="shared" si="316"/>
        <v>-4.4063533442149394</v>
      </c>
      <c r="DN133" s="8">
        <f t="shared" si="394"/>
        <v>9.7054903806470527E-4</v>
      </c>
      <c r="DO133" s="16">
        <v>0.108</v>
      </c>
      <c r="DP133" s="11">
        <f t="shared" si="332"/>
        <v>-4.1999999999999996E-4</v>
      </c>
      <c r="DQ133" s="8">
        <f t="shared" si="395"/>
        <v>3.4958664051565336E-5</v>
      </c>
      <c r="DR133" s="11">
        <f t="shared" si="396"/>
        <v>0.34621961522588213</v>
      </c>
      <c r="DS133" s="8">
        <f t="shared" si="397"/>
        <v>-2.2657541889612262E-2</v>
      </c>
      <c r="DT133" s="6">
        <v>0.2769929643787048</v>
      </c>
      <c r="DU133" s="6">
        <v>0.27716186252771619</v>
      </c>
      <c r="DV133" s="6">
        <f t="shared" si="317"/>
        <v>-1.2831536022003773</v>
      </c>
      <c r="DW133" s="8">
        <f t="shared" si="398"/>
        <v>6.7940220174231847E-3</v>
      </c>
      <c r="DX133" s="17">
        <v>1.97</v>
      </c>
      <c r="DY133" s="17">
        <f t="shared" si="333"/>
        <v>1.8200000000000001E-2</v>
      </c>
      <c r="DZ133" s="18">
        <f t="shared" si="399"/>
        <v>4.5376088069692742</v>
      </c>
      <c r="EB133" s="6">
        <v>9.0195724722648141E-3</v>
      </c>
      <c r="EC133" s="6">
        <f t="shared" si="318"/>
        <v>-4.7083583437842602</v>
      </c>
      <c r="ED133" s="8">
        <f t="shared" si="400"/>
        <v>7.5486100613275653E-4</v>
      </c>
      <c r="EE133" s="17">
        <v>7.01</v>
      </c>
      <c r="EF133" s="17">
        <f t="shared" si="334"/>
        <v>6.8599999999999994E-2</v>
      </c>
      <c r="EG133" s="18">
        <f t="shared" si="401"/>
        <v>7.161944402453102</v>
      </c>
      <c r="EH133" s="17">
        <v>0.98092999999999997</v>
      </c>
      <c r="EI133" s="17">
        <f t="shared" si="402"/>
        <v>-1.9254177722146468E-2</v>
      </c>
      <c r="EJ133" s="17">
        <v>0.99180000000000001</v>
      </c>
      <c r="EK133" s="6">
        <f t="shared" si="403"/>
        <v>-8.2338049271035423E-3</v>
      </c>
      <c r="EL133" s="8">
        <f t="shared" si="404"/>
        <v>1.1082139604997376E-2</v>
      </c>
      <c r="EM133" s="17">
        <v>4.96</v>
      </c>
      <c r="EN133" s="29">
        <f t="shared" si="335"/>
        <v>4.8099999999999997E-2</v>
      </c>
      <c r="EO133" s="8">
        <f t="shared" si="405"/>
        <v>-3.9173287029770076E-3</v>
      </c>
      <c r="EP133" s="6">
        <f t="shared" si="406"/>
        <v>9.242855841998951</v>
      </c>
      <c r="EQ133" s="8">
        <f t="shared" si="407"/>
        <v>-4.9421643468913281</v>
      </c>
      <c r="ER133" s="17">
        <v>1.3712299999999999</v>
      </c>
      <c r="ES133" s="17">
        <f t="shared" si="408"/>
        <v>0.31570814726848523</v>
      </c>
      <c r="ET133" s="17">
        <v>1.3727</v>
      </c>
      <c r="EU133" s="6">
        <f t="shared" si="409"/>
        <v>0.31677960327547688</v>
      </c>
      <c r="EV133" s="8">
        <f t="shared" si="410"/>
        <v>8.8849043643066672E-3</v>
      </c>
      <c r="EW133" s="17">
        <v>1.0172000000000001</v>
      </c>
      <c r="EX133" s="6">
        <f t="shared" si="336"/>
        <v>8.6720000000000009E-3</v>
      </c>
      <c r="EY133" s="8">
        <f t="shared" si="411"/>
        <v>-7.1882605256612386E-4</v>
      </c>
      <c r="EZ133" s="6">
        <f t="shared" si="412"/>
        <v>4.4211617457226664</v>
      </c>
      <c r="FA133" s="8">
        <f t="shared" si="413"/>
        <v>-0.88005671441912947</v>
      </c>
      <c r="FB133" s="6">
        <v>0.18399873408870945</v>
      </c>
      <c r="FC133" s="6">
        <f t="shared" si="414"/>
        <v>-1.6928264013494845</v>
      </c>
      <c r="FD133" s="6">
        <v>0.18416206261510129</v>
      </c>
      <c r="FE133" s="6">
        <f t="shared" si="415"/>
        <v>-1.6919391339458441</v>
      </c>
      <c r="FF133" s="8">
        <f t="shared" si="416"/>
        <v>8.8643572869180343E-3</v>
      </c>
      <c r="FG133" s="17">
        <v>1.2161</v>
      </c>
      <c r="FH133" s="6">
        <f t="shared" si="337"/>
        <v>1.0661E-2</v>
      </c>
      <c r="FI133" s="8">
        <f t="shared" si="417"/>
        <v>-8.8289744978564677E-4</v>
      </c>
      <c r="FJ133" s="6">
        <f t="shared" si="418"/>
        <v>4.6118429147672142</v>
      </c>
      <c r="FK133" s="8">
        <f t="shared" si="419"/>
        <v>-1.0767466892783375</v>
      </c>
      <c r="FL133" s="17">
        <v>1.3712299999999999</v>
      </c>
      <c r="FM133" s="17">
        <f t="shared" si="420"/>
        <v>0.31570814726848523</v>
      </c>
      <c r="FN133" s="17">
        <v>1.3727</v>
      </c>
      <c r="FO133" s="6">
        <f t="shared" si="421"/>
        <v>0.31677960327547688</v>
      </c>
      <c r="FP133" s="8">
        <f t="shared" si="422"/>
        <v>8.8849043643066672E-3</v>
      </c>
      <c r="FQ133" s="17">
        <v>1.0172000000000001</v>
      </c>
      <c r="FR133" s="6">
        <f t="shared" si="338"/>
        <v>8.6720000000000009E-3</v>
      </c>
      <c r="FS133" s="8">
        <f t="shared" si="423"/>
        <v>-7.1882605256612386E-4</v>
      </c>
      <c r="FT133" s="6">
        <f t="shared" si="424"/>
        <v>4.4211617457226664</v>
      </c>
      <c r="FU133" s="8">
        <f t="shared" si="425"/>
        <v>-0.88005671441912947</v>
      </c>
      <c r="FV133" s="6">
        <v>1.0581450716893286</v>
      </c>
      <c r="FW133" s="6">
        <f t="shared" si="426"/>
        <v>5.6517442835171704E-2</v>
      </c>
      <c r="FX133" s="6">
        <v>1.0573618821041502</v>
      </c>
      <c r="FY133" s="6">
        <f t="shared" si="427"/>
        <v>5.5777015468998437E-2</v>
      </c>
      <c r="FZ133" s="8">
        <f t="shared" si="428"/>
        <v>9.3428701898601307E-3</v>
      </c>
      <c r="GA133" s="17">
        <v>0.17</v>
      </c>
      <c r="GB133" s="6">
        <f t="shared" si="339"/>
        <v>2.0000000000000017E-4</v>
      </c>
      <c r="GC133" s="8">
        <f t="shared" si="429"/>
        <v>-1.6642259694110706E-5</v>
      </c>
      <c r="GD133" s="6">
        <f t="shared" si="430"/>
        <v>3.7571480759440523</v>
      </c>
      <c r="GE133" s="8">
        <f t="shared" si="431"/>
        <v>-1.111450976336803E-2</v>
      </c>
      <c r="GG133" s="6">
        <v>5.3750436722298364E-4</v>
      </c>
      <c r="GH133" s="6">
        <f t="shared" si="432"/>
        <v>-7.5285736729294479</v>
      </c>
      <c r="GI133" s="8">
        <f t="shared" si="433"/>
        <v>5.6567699652247949E-3</v>
      </c>
      <c r="GJ133" s="17">
        <v>3.48</v>
      </c>
      <c r="GK133" s="6">
        <f t="shared" si="340"/>
        <v>3.3300000000000003E-2</v>
      </c>
      <c r="GL133" s="6">
        <f t="shared" si="434"/>
        <v>5.592707986089918</v>
      </c>
      <c r="GM133" s="6">
        <v>0.17186412422338898</v>
      </c>
      <c r="GN133" s="6">
        <f t="shared" si="435"/>
        <v>-1.7610510898091276</v>
      </c>
      <c r="GO133" s="6">
        <v>0.17263405034008908</v>
      </c>
      <c r="GP133" s="6">
        <f t="shared" si="436"/>
        <v>-1.7565812408784425</v>
      </c>
      <c r="GQ133" s="8">
        <f t="shared" si="437"/>
        <v>1.118693397720949E-2</v>
      </c>
      <c r="GR133" s="17">
        <v>2.59</v>
      </c>
      <c r="GS133" s="6">
        <f t="shared" si="341"/>
        <v>2.4399999999999998E-2</v>
      </c>
      <c r="GT133" s="8">
        <f t="shared" si="438"/>
        <v>-2.0082140856394481E-3</v>
      </c>
      <c r="GU133" s="6">
        <f t="shared" si="439"/>
        <v>6.9147735908837964</v>
      </c>
      <c r="GV133" s="8">
        <f t="shared" si="440"/>
        <v>-2.4936250026301532</v>
      </c>
      <c r="GX133" s="6">
        <v>8.9730360267396467E-4</v>
      </c>
      <c r="GY133" s="6">
        <f t="shared" si="441"/>
        <v>-7.0161162886522019</v>
      </c>
      <c r="GZ133" s="8">
        <f t="shared" si="442"/>
        <v>4.0480187769882381E-3</v>
      </c>
      <c r="HA133" s="17">
        <v>2.93</v>
      </c>
      <c r="HB133" s="6">
        <f t="shared" si="342"/>
        <v>2.7800000000000002E-2</v>
      </c>
      <c r="HC133" s="6">
        <f t="shared" si="443"/>
        <v>4.3992075107952955</v>
      </c>
      <c r="HD133" s="17">
        <v>1.3712299999999999</v>
      </c>
      <c r="HE133" s="17">
        <f t="shared" si="444"/>
        <v>0.31570814726848523</v>
      </c>
      <c r="HF133" s="17">
        <v>1.3727</v>
      </c>
      <c r="HG133" s="6">
        <f t="shared" si="445"/>
        <v>0.31677960327547688</v>
      </c>
      <c r="HH133" s="8">
        <f t="shared" si="446"/>
        <v>8.8849043643066672E-3</v>
      </c>
      <c r="HI133" s="17">
        <v>1.0172000000000001</v>
      </c>
      <c r="HJ133" s="6">
        <f t="shared" si="343"/>
        <v>8.6720000000000009E-3</v>
      </c>
      <c r="HK133" s="8">
        <f t="shared" si="447"/>
        <v>-7.1882605256612386E-4</v>
      </c>
      <c r="HL133" s="6">
        <f t="shared" si="448"/>
        <v>4.4211617457226664</v>
      </c>
      <c r="HM133" s="8">
        <f t="shared" si="449"/>
        <v>-0.88005671441912947</v>
      </c>
      <c r="HO133" s="6">
        <v>3.3789502885454598E-2</v>
      </c>
      <c r="HP133" s="6">
        <f t="shared" si="450"/>
        <v>-3.3876050902477166</v>
      </c>
      <c r="HQ133" s="8">
        <f t="shared" si="451"/>
        <v>8.4419948252905108E-3</v>
      </c>
      <c r="HR133" s="17">
        <v>4.633</v>
      </c>
      <c r="HS133" s="6">
        <f t="shared" si="344"/>
        <v>4.4829999999999995E-2</v>
      </c>
      <c r="HT133" s="6">
        <f t="shared" si="452"/>
        <v>7.859797930116204</v>
      </c>
    </row>
    <row r="134" spans="1:228" x14ac:dyDescent="0.25">
      <c r="A134" s="7" t="s">
        <v>132</v>
      </c>
      <c r="B134" s="8">
        <v>0.15</v>
      </c>
      <c r="C134" s="14">
        <v>1.61907</v>
      </c>
      <c r="D134" s="14">
        <f t="shared" si="345"/>
        <v>0.48185191032660607</v>
      </c>
      <c r="E134" s="8">
        <v>1.6127731634545601</v>
      </c>
      <c r="F134" s="8">
        <f t="shared" si="303"/>
        <v>0.47795515903335567</v>
      </c>
      <c r="G134" s="8">
        <f t="shared" si="302"/>
        <v>1.5335756053249661E-3</v>
      </c>
      <c r="H134" s="8">
        <v>0.54</v>
      </c>
      <c r="I134" s="8">
        <f t="shared" si="319"/>
        <v>3.9000000000000003E-3</v>
      </c>
      <c r="J134" s="8">
        <f t="shared" si="346"/>
        <v>-3.2397593260480306E-4</v>
      </c>
      <c r="K134" s="8">
        <f t="shared" si="320"/>
        <v>1.0034302421299865</v>
      </c>
      <c r="L134" s="8">
        <f t="shared" si="347"/>
        <v>-0.34322896129654745</v>
      </c>
      <c r="M134" s="14">
        <v>0.1553277415346381</v>
      </c>
      <c r="N134" s="14">
        <f t="shared" si="348"/>
        <v>-1.8622179328766164</v>
      </c>
      <c r="O134" s="10">
        <v>0.15552341404998524</v>
      </c>
      <c r="P134" s="10">
        <f t="shared" si="304"/>
        <v>-1.8609589860290594</v>
      </c>
      <c r="Q134" s="8">
        <f t="shared" si="349"/>
        <v>3.3773656252331641E-3</v>
      </c>
      <c r="R134" s="8">
        <v>1.7350000000000001</v>
      </c>
      <c r="S134" s="8">
        <f t="shared" si="321"/>
        <v>1.5850000000000003E-2</v>
      </c>
      <c r="T134" s="8">
        <f t="shared" si="350"/>
        <v>-1.3095476560460728E-3</v>
      </c>
      <c r="U134" s="8">
        <f t="shared" si="305"/>
        <v>-0.8785707286345007</v>
      </c>
      <c r="V134" s="8">
        <f t="shared" si="351"/>
        <v>-1.6001063161495273</v>
      </c>
      <c r="W134" s="14">
        <v>0.13875013875013875</v>
      </c>
      <c r="X134" s="14">
        <f t="shared" si="352"/>
        <v>-1.9750805263550932</v>
      </c>
      <c r="Y134" s="8">
        <v>0.13941076923098369</v>
      </c>
      <c r="Z134" s="8">
        <f t="shared" si="306"/>
        <v>-1.9703305294719178</v>
      </c>
      <c r="AA134" s="8">
        <f t="shared" si="353"/>
        <v>5.2302721828358933E-3</v>
      </c>
      <c r="AB134" s="9">
        <v>5.53</v>
      </c>
      <c r="AC134" s="13">
        <f t="shared" si="322"/>
        <v>5.3800000000000001E-2</v>
      </c>
      <c r="AD134" s="8">
        <f t="shared" si="354"/>
        <v>-4.3705843174928205E-3</v>
      </c>
      <c r="AE134" s="13">
        <f t="shared" si="355"/>
        <v>7.4721088731343572</v>
      </c>
      <c r="AF134" s="8">
        <f t="shared" si="356"/>
        <v>-5.4369850737252134</v>
      </c>
      <c r="AG134" s="14">
        <v>0.74092000000000002</v>
      </c>
      <c r="AH134" s="14">
        <f t="shared" si="357"/>
        <v>-0.29986262172761474</v>
      </c>
      <c r="AI134" s="10">
        <v>0.76199474985617344</v>
      </c>
      <c r="AJ134" s="10">
        <f t="shared" si="307"/>
        <v>-0.27181561327175491</v>
      </c>
      <c r="AK134" s="8">
        <f t="shared" si="358"/>
        <v>5.2582112597836517E-3</v>
      </c>
      <c r="AL134" s="9">
        <v>3.02</v>
      </c>
      <c r="AM134" s="13">
        <f t="shared" si="323"/>
        <v>2.87E-2</v>
      </c>
      <c r="AN134" s="8">
        <f t="shared" si="359"/>
        <v>-2.3575753211384498E-3</v>
      </c>
      <c r="AO134" s="13">
        <f t="shared" si="360"/>
        <v>4.9732845039134608</v>
      </c>
      <c r="AP134" s="8">
        <f t="shared" si="361"/>
        <v>-3.206045407653618</v>
      </c>
      <c r="AQ134" s="14">
        <v>1.008420309585035</v>
      </c>
      <c r="AR134" s="14">
        <f t="shared" si="362"/>
        <v>8.3850565344402231E-3</v>
      </c>
      <c r="AS134" s="10">
        <v>1.0123506782749545</v>
      </c>
      <c r="AT134" s="10">
        <f t="shared" si="308"/>
        <v>1.2275030875612651E-2</v>
      </c>
      <c r="AU134" s="8">
        <f t="shared" si="363"/>
        <v>2.3703831829160471E-3</v>
      </c>
      <c r="AV134" s="6">
        <v>0.95</v>
      </c>
      <c r="AW134" s="6">
        <f t="shared" si="324"/>
        <v>8.0000000000000002E-3</v>
      </c>
      <c r="AX134" s="8">
        <f t="shared" si="364"/>
        <v>-6.6332625110288035E-4</v>
      </c>
      <c r="AY134" s="6">
        <f t="shared" si="365"/>
        <v>1.7481532731664189</v>
      </c>
      <c r="AZ134" s="8">
        <f t="shared" si="366"/>
        <v>-0.84666970633474548</v>
      </c>
      <c r="BA134" s="17">
        <v>1.3731100000000001</v>
      </c>
      <c r="BB134" s="17">
        <f t="shared" si="367"/>
        <v>0.31707824010981511</v>
      </c>
      <c r="BC134" s="17">
        <v>1.3751</v>
      </c>
      <c r="BD134" s="15">
        <f t="shared" si="309"/>
        <v>0.31852645574676197</v>
      </c>
      <c r="BE134" s="8">
        <f t="shared" si="368"/>
        <v>4.9100034304574436E-3</v>
      </c>
      <c r="BF134" s="8">
        <v>0.64</v>
      </c>
      <c r="BG134" s="8">
        <f t="shared" si="325"/>
        <v>4.8999999999999998E-3</v>
      </c>
      <c r="BH134" s="8">
        <f t="shared" si="369"/>
        <v>-4.0686111125864954E-4</v>
      </c>
      <c r="BI134" s="8">
        <f t="shared" si="370"/>
        <v>2.4540013721829776</v>
      </c>
      <c r="BJ134" s="8">
        <f t="shared" si="371"/>
        <v>-0.50737720347331217</v>
      </c>
      <c r="BK134" s="17">
        <v>1.3731100000000001</v>
      </c>
      <c r="BL134" s="17">
        <f t="shared" si="372"/>
        <v>0.31707824010981511</v>
      </c>
      <c r="BM134" s="17">
        <v>1.3751</v>
      </c>
      <c r="BN134" s="8">
        <f t="shared" si="310"/>
        <v>0.31852645574676197</v>
      </c>
      <c r="BO134" s="8">
        <f t="shared" si="373"/>
        <v>4.9100034304574436E-3</v>
      </c>
      <c r="BP134" s="8">
        <v>0.86</v>
      </c>
      <c r="BQ134" s="8">
        <f t="shared" si="326"/>
        <v>7.0999999999999995E-3</v>
      </c>
      <c r="BR134" s="8">
        <f t="shared" si="374"/>
        <v>-5.8894308515244909E-4</v>
      </c>
      <c r="BS134" s="8">
        <f t="shared" si="375"/>
        <v>2.6740013721829774</v>
      </c>
      <c r="BT134" s="8">
        <f t="shared" si="376"/>
        <v>-0.72737720347331214</v>
      </c>
      <c r="BU134" s="14">
        <v>0.1283837132421381</v>
      </c>
      <c r="BV134" s="14">
        <f t="shared" si="377"/>
        <v>-2.0527317396802269</v>
      </c>
      <c r="BW134" s="10">
        <v>0.12835322808368629</v>
      </c>
      <c r="BX134" s="10">
        <f t="shared" si="311"/>
        <v>-2.0529692213487212</v>
      </c>
      <c r="BY134" s="8">
        <f t="shared" si="378"/>
        <v>2.0041668126791201E-4</v>
      </c>
      <c r="BZ134" s="8">
        <v>0.19</v>
      </c>
      <c r="CA134" s="8">
        <f t="shared" si="327"/>
        <v>4.0000000000000007E-4</v>
      </c>
      <c r="CB134" s="8">
        <f t="shared" si="379"/>
        <v>-3.3281473764024128E-5</v>
      </c>
      <c r="CC134" s="8">
        <f t="shared" si="380"/>
        <v>0.12016667250716483</v>
      </c>
      <c r="CD134" s="8">
        <f t="shared" si="381"/>
        <v>-3.7150182755523148E-2</v>
      </c>
      <c r="CE134" s="17">
        <v>1.3731100000000001</v>
      </c>
      <c r="CF134" s="17">
        <f t="shared" si="382"/>
        <v>0.31707824010981511</v>
      </c>
      <c r="CG134" s="17">
        <v>1.3751</v>
      </c>
      <c r="CH134" s="8">
        <f t="shared" si="312"/>
        <v>0.31852645574676197</v>
      </c>
      <c r="CI134" s="8">
        <f t="shared" si="383"/>
        <v>4.9100034304574436E-3</v>
      </c>
      <c r="CJ134" s="8">
        <v>1.1599999999999999</v>
      </c>
      <c r="CK134" s="8">
        <f t="shared" si="328"/>
        <v>1.01E-2</v>
      </c>
      <c r="CL134" s="8">
        <f t="shared" si="384"/>
        <v>-8.3665084717976512E-4</v>
      </c>
      <c r="CM134" s="8">
        <f t="shared" si="385"/>
        <v>2.9740013721829772</v>
      </c>
      <c r="CN134" s="8">
        <f t="shared" si="386"/>
        <v>-1.0273772034733122</v>
      </c>
      <c r="CO134" s="14">
        <v>4.9482903656786576E-3</v>
      </c>
      <c r="CP134" s="8">
        <v>5.0465926667961954E-3</v>
      </c>
      <c r="CQ134" s="8">
        <f t="shared" si="313"/>
        <v>-5.2890419828667721</v>
      </c>
      <c r="CR134" s="8">
        <f t="shared" si="387"/>
        <v>7.3288097610630931E-3</v>
      </c>
      <c r="CS134" s="9">
        <v>5.9667000000000003</v>
      </c>
      <c r="CT134" s="13">
        <f t="shared" si="329"/>
        <v>5.8166999999999996E-2</v>
      </c>
      <c r="CU134" s="13">
        <f t="shared" si="388"/>
        <v>8.7482239044252363</v>
      </c>
      <c r="CV134" s="14">
        <v>8.1482990425748622E-2</v>
      </c>
      <c r="CW134" s="10">
        <v>8.2881284991442511E-2</v>
      </c>
      <c r="CX134" s="10">
        <f t="shared" si="314"/>
        <v>-2.4903459963507757</v>
      </c>
      <c r="CY134" s="8">
        <f t="shared" si="389"/>
        <v>4.1818746692103836E-3</v>
      </c>
      <c r="CZ134" s="8">
        <v>4.29</v>
      </c>
      <c r="DA134" s="8">
        <f t="shared" si="330"/>
        <v>4.1399999999999999E-2</v>
      </c>
      <c r="DB134" s="8">
        <f t="shared" si="390"/>
        <v>5.8127498676841531</v>
      </c>
      <c r="DC134" s="13"/>
      <c r="DD134" s="12">
        <v>1.2141816415735794E-2</v>
      </c>
      <c r="DE134" s="12">
        <f t="shared" si="315"/>
        <v>-4.411099882159589</v>
      </c>
      <c r="DF134" s="8">
        <f t="shared" si="391"/>
        <v>-4.7599370646778105E-3</v>
      </c>
      <c r="DG134" s="9">
        <v>2.57</v>
      </c>
      <c r="DH134" s="13">
        <f t="shared" si="331"/>
        <v>2.4199999999999999E-2</v>
      </c>
      <c r="DI134" s="13">
        <f t="shared" si="392"/>
        <v>0.51602517412887572</v>
      </c>
      <c r="DJ134" s="6">
        <v>1.2214562470097225E-2</v>
      </c>
      <c r="DK134" s="6">
        <f t="shared" si="393"/>
        <v>-4.4051263939808996</v>
      </c>
      <c r="DL134" s="17">
        <v>1.2204052E-2</v>
      </c>
      <c r="DM134" s="17">
        <f t="shared" si="316"/>
        <v>-4.4059872512387255</v>
      </c>
      <c r="DN134" s="8">
        <f t="shared" si="394"/>
        <v>1.756928582716144E-3</v>
      </c>
      <c r="DO134" s="16">
        <v>0.11600000000000001</v>
      </c>
      <c r="DP134" s="11">
        <f t="shared" si="332"/>
        <v>-3.3999999999999986E-4</v>
      </c>
      <c r="DQ134" s="8">
        <f t="shared" si="395"/>
        <v>2.8298834487738844E-5</v>
      </c>
      <c r="DR134" s="11">
        <f t="shared" si="396"/>
        <v>0.66877143308645759</v>
      </c>
      <c r="DS134" s="8">
        <f t="shared" si="397"/>
        <v>4.433077621774846E-2</v>
      </c>
      <c r="DT134" s="6">
        <v>0.27298536798427608</v>
      </c>
      <c r="DU134" s="6">
        <v>0.27359781121751026</v>
      </c>
      <c r="DV134" s="6">
        <f t="shared" si="317"/>
        <v>-1.2960960932017418</v>
      </c>
      <c r="DW134" s="8">
        <f t="shared" si="398"/>
        <v>6.0770547964497101E-3</v>
      </c>
      <c r="DX134" s="17">
        <v>1.97</v>
      </c>
      <c r="DY134" s="17">
        <f t="shared" si="333"/>
        <v>1.8200000000000001E-2</v>
      </c>
      <c r="DZ134" s="18">
        <f t="shared" si="399"/>
        <v>4.2508219185798843</v>
      </c>
      <c r="EB134" s="6">
        <v>9.0260853867677581E-3</v>
      </c>
      <c r="EC134" s="6">
        <f t="shared" si="318"/>
        <v>-4.7076365175325812</v>
      </c>
      <c r="ED134" s="8">
        <f t="shared" si="400"/>
        <v>8.8637392553692074E-4</v>
      </c>
      <c r="EE134" s="17">
        <v>6.97</v>
      </c>
      <c r="EF134" s="17">
        <f t="shared" si="334"/>
        <v>6.8199999999999997E-2</v>
      </c>
      <c r="EG134" s="18">
        <f t="shared" si="401"/>
        <v>7.1745495702147677</v>
      </c>
      <c r="EH134" s="17">
        <v>1.0061500000000001</v>
      </c>
      <c r="EI134" s="17">
        <f t="shared" si="402"/>
        <v>6.131165930240318E-3</v>
      </c>
      <c r="EJ134" s="17">
        <v>1.01755</v>
      </c>
      <c r="EK134" s="6">
        <f t="shared" si="403"/>
        <v>1.7397777176420343E-2</v>
      </c>
      <c r="EL134" s="8">
        <f t="shared" si="404"/>
        <v>6.0649197590580961E-3</v>
      </c>
      <c r="EM134" s="17">
        <v>4.92</v>
      </c>
      <c r="EN134" s="29">
        <f t="shared" si="335"/>
        <v>4.7699999999999992E-2</v>
      </c>
      <c r="EO134" s="8">
        <f t="shared" si="405"/>
        <v>-3.8854366278584518E-3</v>
      </c>
      <c r="EP134" s="6">
        <f t="shared" si="406"/>
        <v>7.195967903623238</v>
      </c>
      <c r="EQ134" s="8">
        <f t="shared" si="407"/>
        <v>-4.90511558830016</v>
      </c>
      <c r="ER134" s="17">
        <v>1.3731100000000001</v>
      </c>
      <c r="ES134" s="17">
        <f t="shared" si="408"/>
        <v>0.31707824010981511</v>
      </c>
      <c r="ET134" s="17">
        <v>1.3751</v>
      </c>
      <c r="EU134" s="6">
        <f t="shared" si="409"/>
        <v>0.31852645574676197</v>
      </c>
      <c r="EV134" s="8">
        <f t="shared" si="410"/>
        <v>4.9100034304574436E-3</v>
      </c>
      <c r="EW134" s="17">
        <v>1.0867</v>
      </c>
      <c r="EX134" s="6">
        <f t="shared" si="336"/>
        <v>9.3670000000000003E-3</v>
      </c>
      <c r="EY134" s="8">
        <f t="shared" si="411"/>
        <v>-7.7618981122129505E-4</v>
      </c>
      <c r="EZ134" s="6">
        <f t="shared" si="412"/>
        <v>2.9007013721829775</v>
      </c>
      <c r="FA134" s="8">
        <f t="shared" si="413"/>
        <v>-0.95407720347331226</v>
      </c>
      <c r="FB134" s="6">
        <v>0.18425843350850168</v>
      </c>
      <c r="FC134" s="6">
        <f t="shared" si="414"/>
        <v>-1.6914159768652126</v>
      </c>
      <c r="FD134" s="6">
        <v>0.18437767923815143</v>
      </c>
      <c r="FE134" s="6">
        <f t="shared" si="415"/>
        <v>-1.690769020532473</v>
      </c>
      <c r="FF134" s="8">
        <f t="shared" si="416"/>
        <v>4.9421615418003828E-3</v>
      </c>
      <c r="FG134" s="17">
        <v>1.2398</v>
      </c>
      <c r="FH134" s="6">
        <f t="shared" si="337"/>
        <v>1.0898000000000001E-2</v>
      </c>
      <c r="FI134" s="8">
        <f t="shared" si="417"/>
        <v>-9.0242772500115365E-4</v>
      </c>
      <c r="FJ134" s="6">
        <f t="shared" si="418"/>
        <v>3.0666646167201534</v>
      </c>
      <c r="FK134" s="8">
        <f t="shared" si="419"/>
        <v>-1.0975631997541406</v>
      </c>
      <c r="FL134" s="17">
        <v>1.3731100000000001</v>
      </c>
      <c r="FM134" s="17">
        <f t="shared" si="420"/>
        <v>0.31707824010981511</v>
      </c>
      <c r="FN134" s="17">
        <v>1.3751</v>
      </c>
      <c r="FO134" s="6">
        <f t="shared" si="421"/>
        <v>0.31852645574676197</v>
      </c>
      <c r="FP134" s="8">
        <f t="shared" si="422"/>
        <v>4.9100034304574436E-3</v>
      </c>
      <c r="FQ134" s="17">
        <v>1.0867</v>
      </c>
      <c r="FR134" s="6">
        <f t="shared" si="338"/>
        <v>9.3670000000000003E-3</v>
      </c>
      <c r="FS134" s="8">
        <f t="shared" si="423"/>
        <v>-7.7618981122129505E-4</v>
      </c>
      <c r="FT134" s="6">
        <f t="shared" si="424"/>
        <v>2.9007013721829775</v>
      </c>
      <c r="FU134" s="8">
        <f t="shared" si="425"/>
        <v>-0.95407720347331226</v>
      </c>
      <c r="FV134" s="6">
        <v>1.0782833728703904</v>
      </c>
      <c r="FW134" s="6">
        <f t="shared" si="426"/>
        <v>7.5370307024776692E-2</v>
      </c>
      <c r="FX134" s="6">
        <v>1.0770059235325795</v>
      </c>
      <c r="FY134" s="6">
        <f t="shared" si="427"/>
        <v>7.4184898189376638E-2</v>
      </c>
      <c r="FZ134" s="8">
        <f t="shared" si="428"/>
        <v>1.0737300958488571E-2</v>
      </c>
      <c r="GA134" s="17">
        <v>0.17</v>
      </c>
      <c r="GB134" s="6">
        <f t="shared" si="339"/>
        <v>2.0000000000000017E-4</v>
      </c>
      <c r="GC134" s="8">
        <f t="shared" si="429"/>
        <v>-1.6642259694110706E-5</v>
      </c>
      <c r="GD134" s="6">
        <f t="shared" si="430"/>
        <v>4.3149203833954282</v>
      </c>
      <c r="GE134" s="8">
        <f t="shared" si="431"/>
        <v>-5.7741665103994136E-3</v>
      </c>
      <c r="GG134" s="6">
        <v>5.2465897166841555E-4</v>
      </c>
      <c r="GH134" s="6">
        <f t="shared" si="432"/>
        <v>-7.5527620842141472</v>
      </c>
      <c r="GI134" s="8">
        <f t="shared" si="433"/>
        <v>5.5213975726042808E-3</v>
      </c>
      <c r="GJ134" s="17">
        <v>3.46</v>
      </c>
      <c r="GK134" s="6">
        <f t="shared" si="340"/>
        <v>3.3099999999999997E-2</v>
      </c>
      <c r="GL134" s="6">
        <f t="shared" si="434"/>
        <v>5.5185590290417119</v>
      </c>
      <c r="GM134" s="6">
        <v>0.17644837649848785</v>
      </c>
      <c r="GN134" s="6">
        <f t="shared" si="435"/>
        <v>-1.7347269298185291</v>
      </c>
      <c r="GO134" s="6">
        <v>0.1773301177471982</v>
      </c>
      <c r="GP134" s="6">
        <f t="shared" si="436"/>
        <v>-1.7297422114775287</v>
      </c>
      <c r="GQ134" s="8">
        <f t="shared" si="437"/>
        <v>4.5435939495226396E-3</v>
      </c>
      <c r="GR134" s="17">
        <v>2.61</v>
      </c>
      <c r="GS134" s="6">
        <f t="shared" si="341"/>
        <v>2.46E-2</v>
      </c>
      <c r="GT134" s="8">
        <f t="shared" si="438"/>
        <v>-2.0244931836077562E-3</v>
      </c>
      <c r="GU134" s="6">
        <f t="shared" si="439"/>
        <v>4.2774375798090558</v>
      </c>
      <c r="GV134" s="8">
        <f t="shared" si="440"/>
        <v>-2.5198002235214112</v>
      </c>
      <c r="GX134" s="6">
        <v>8.8731144631765753E-4</v>
      </c>
      <c r="GY134" s="6">
        <f t="shared" si="441"/>
        <v>-7.0273145140397766</v>
      </c>
      <c r="GZ134" s="8">
        <f t="shared" si="442"/>
        <v>4.856187718624172E-3</v>
      </c>
      <c r="HA134" s="17">
        <v>3.13</v>
      </c>
      <c r="HB134" s="6">
        <f t="shared" si="342"/>
        <v>2.98E-2</v>
      </c>
      <c r="HC134" s="6">
        <f t="shared" si="443"/>
        <v>4.9224750874496692</v>
      </c>
      <c r="HD134" s="17">
        <v>1.3731100000000001</v>
      </c>
      <c r="HE134" s="17">
        <f t="shared" si="444"/>
        <v>0.31707824010981511</v>
      </c>
      <c r="HF134" s="17">
        <v>1.3751</v>
      </c>
      <c r="HG134" s="6">
        <f t="shared" si="445"/>
        <v>0.31852645574676197</v>
      </c>
      <c r="HH134" s="8">
        <f t="shared" si="446"/>
        <v>4.9100034304574436E-3</v>
      </c>
      <c r="HI134" s="17">
        <v>1.0867</v>
      </c>
      <c r="HJ134" s="6">
        <f t="shared" si="343"/>
        <v>9.3670000000000003E-3</v>
      </c>
      <c r="HK134" s="8">
        <f t="shared" si="447"/>
        <v>-7.7618981122129505E-4</v>
      </c>
      <c r="HL134" s="6">
        <f t="shared" si="448"/>
        <v>2.9007013721829775</v>
      </c>
      <c r="HM134" s="8">
        <f t="shared" si="449"/>
        <v>-0.95407720347331226</v>
      </c>
      <c r="HO134" s="6">
        <v>3.4546013562764925E-2</v>
      </c>
      <c r="HP134" s="6">
        <f t="shared" si="450"/>
        <v>-3.3654631171109672</v>
      </c>
      <c r="HQ134" s="8">
        <f t="shared" si="451"/>
        <v>3.1094914035916243E-3</v>
      </c>
      <c r="HR134" s="17">
        <v>4.5990000000000002</v>
      </c>
      <c r="HS134" s="6">
        <f t="shared" si="344"/>
        <v>4.4490000000000002E-2</v>
      </c>
      <c r="HT134" s="6">
        <f t="shared" si="452"/>
        <v>5.6927965614366496</v>
      </c>
    </row>
    <row r="135" spans="1:228" x14ac:dyDescent="0.25">
      <c r="A135" s="7" t="s">
        <v>133</v>
      </c>
      <c r="B135" s="8">
        <v>0.09</v>
      </c>
      <c r="C135" s="14">
        <v>1.6210599999999999</v>
      </c>
      <c r="D135" s="14">
        <f t="shared" si="345"/>
        <v>0.48308025625730322</v>
      </c>
      <c r="E135" s="8">
        <v>1.615055156556179</v>
      </c>
      <c r="F135" s="8">
        <f t="shared" si="303"/>
        <v>0.47936910875779554</v>
      </c>
      <c r="G135" s="8">
        <f t="shared" si="302"/>
        <v>4.6637281807648812E-4</v>
      </c>
      <c r="H135" s="8">
        <v>0.6</v>
      </c>
      <c r="I135" s="8">
        <f t="shared" si="319"/>
        <v>5.1000000000000004E-3</v>
      </c>
      <c r="J135" s="8">
        <f t="shared" si="346"/>
        <v>-4.2366116760383932E-4</v>
      </c>
      <c r="K135" s="8">
        <f t="shared" si="320"/>
        <v>0.69654912723059526</v>
      </c>
      <c r="L135" s="8">
        <f t="shared" si="347"/>
        <v>-0.46545713895488405</v>
      </c>
      <c r="M135" s="14">
        <v>0.15664430308166338</v>
      </c>
      <c r="N135" s="14">
        <f t="shared" si="348"/>
        <v>-1.8537776294226185</v>
      </c>
      <c r="O135" s="10">
        <v>0.1575547502757208</v>
      </c>
      <c r="P135" s="10">
        <f t="shared" si="304"/>
        <v>-1.8479822603243332</v>
      </c>
      <c r="Q135" s="8">
        <f t="shared" si="349"/>
        <v>4.2020100508355362E-4</v>
      </c>
      <c r="R135" s="8">
        <v>1.7374000000000001</v>
      </c>
      <c r="S135" s="8">
        <f t="shared" si="321"/>
        <v>1.6473999999999999E-2</v>
      </c>
      <c r="T135" s="8">
        <f t="shared" si="350"/>
        <v>-1.3614614110233347E-3</v>
      </c>
      <c r="U135" s="8">
        <f t="shared" si="305"/>
        <v>-0.8559105859987971</v>
      </c>
      <c r="V135" s="8">
        <f t="shared" si="351"/>
        <v>-1.7169222665010653</v>
      </c>
      <c r="W135" s="14">
        <v>0.14188019636219176</v>
      </c>
      <c r="X135" s="14">
        <f t="shared" si="352"/>
        <v>-1.9527722650757582</v>
      </c>
      <c r="Y135" s="8">
        <v>0.14453294035790404</v>
      </c>
      <c r="Z135" s="8">
        <f t="shared" si="306"/>
        <v>-1.9342478364544473</v>
      </c>
      <c r="AA135" s="8">
        <f t="shared" si="353"/>
        <v>2.1305264663074031E-3</v>
      </c>
      <c r="AB135" s="9">
        <v>5.5</v>
      </c>
      <c r="AC135" s="13">
        <f t="shared" si="322"/>
        <v>5.4100000000000002E-2</v>
      </c>
      <c r="AD135" s="8">
        <f t="shared" si="354"/>
        <v>-4.3967298367655339E-3</v>
      </c>
      <c r="AE135" s="13">
        <f t="shared" si="355"/>
        <v>6.2622105865229623</v>
      </c>
      <c r="AF135" s="8">
        <f t="shared" si="356"/>
        <v>-5.6320668013049771</v>
      </c>
      <c r="AG135" s="14">
        <v>0.73582000000000003</v>
      </c>
      <c r="AH135" s="14">
        <f t="shared" si="357"/>
        <v>-0.30676975538160173</v>
      </c>
      <c r="AI135" s="10">
        <v>0.7413904184185105</v>
      </c>
      <c r="AJ135" s="10">
        <f t="shared" si="307"/>
        <v>-0.2992279119819935</v>
      </c>
      <c r="AK135" s="8">
        <f t="shared" si="358"/>
        <v>1.140052040756645E-2</v>
      </c>
      <c r="AL135" s="9">
        <v>2.5</v>
      </c>
      <c r="AM135" s="13">
        <f t="shared" si="323"/>
        <v>2.41E-2</v>
      </c>
      <c r="AN135" s="8">
        <f t="shared" si="359"/>
        <v>-1.9848671895652537E-3</v>
      </c>
      <c r="AO135" s="13">
        <f t="shared" si="360"/>
        <v>6.9702081630265793</v>
      </c>
      <c r="AP135" s="8">
        <f t="shared" si="361"/>
        <v>-2.5004645898258784</v>
      </c>
      <c r="AQ135" s="14">
        <v>1.0167768174885612</v>
      </c>
      <c r="AR135" s="14">
        <f t="shared" si="362"/>
        <v>1.6637641153023224E-2</v>
      </c>
      <c r="AS135" s="10">
        <v>1.023860348724787</v>
      </c>
      <c r="AT135" s="10">
        <f t="shared" si="308"/>
        <v>2.3580139118513792E-2</v>
      </c>
      <c r="AU135" s="8">
        <f t="shared" si="363"/>
        <v>-6.5294376978219937E-5</v>
      </c>
      <c r="AV135" s="6">
        <v>0.92</v>
      </c>
      <c r="AW135" s="6">
        <f t="shared" si="324"/>
        <v>8.3000000000000001E-3</v>
      </c>
      <c r="AX135" s="8">
        <f t="shared" si="364"/>
        <v>-6.884836836038577E-4</v>
      </c>
      <c r="AY135" s="6">
        <f t="shared" si="365"/>
        <v>0.80388224920871199</v>
      </c>
      <c r="AZ135" s="8">
        <f t="shared" si="366"/>
        <v>-0.91327817208283457</v>
      </c>
      <c r="BA135" s="17">
        <v>1.4060999999999999</v>
      </c>
      <c r="BB135" s="17">
        <f t="shared" si="367"/>
        <v>0.34081991461463301</v>
      </c>
      <c r="BC135" s="17">
        <v>1.4084000000000001</v>
      </c>
      <c r="BD135" s="15">
        <f t="shared" si="309"/>
        <v>0.34245430829876045</v>
      </c>
      <c r="BE135" s="8">
        <f t="shared" si="368"/>
        <v>1.6975952510764891E-3</v>
      </c>
      <c r="BF135" s="8">
        <v>0.72</v>
      </c>
      <c r="BG135" s="8">
        <f t="shared" si="325"/>
        <v>6.3E-3</v>
      </c>
      <c r="BH135" s="8">
        <f t="shared" si="369"/>
        <v>-5.2305998017354582E-4</v>
      </c>
      <c r="BI135" s="8">
        <f t="shared" si="370"/>
        <v>1.3090381004305955</v>
      </c>
      <c r="BJ135" s="8">
        <f t="shared" si="371"/>
        <v>-0.64961096128531015</v>
      </c>
      <c r="BK135" s="17">
        <v>1.4060999999999999</v>
      </c>
      <c r="BL135" s="17">
        <f t="shared" si="372"/>
        <v>0.34081991461463301</v>
      </c>
      <c r="BM135" s="17">
        <v>1.4084000000000001</v>
      </c>
      <c r="BN135" s="8">
        <f t="shared" si="310"/>
        <v>0.34245430829876045</v>
      </c>
      <c r="BO135" s="8">
        <f t="shared" si="373"/>
        <v>1.6975952510764891E-3</v>
      </c>
      <c r="BP135" s="8">
        <v>0.96</v>
      </c>
      <c r="BQ135" s="8">
        <f t="shared" si="326"/>
        <v>8.6999999999999994E-3</v>
      </c>
      <c r="BR135" s="8">
        <f t="shared" si="374"/>
        <v>-7.2153235905814128E-4</v>
      </c>
      <c r="BS135" s="8">
        <f t="shared" si="375"/>
        <v>1.5490381004305955</v>
      </c>
      <c r="BT135" s="8">
        <f t="shared" si="376"/>
        <v>-0.88961096128531003</v>
      </c>
      <c r="BU135" s="14">
        <v>0.12839723021494981</v>
      </c>
      <c r="BV135" s="14">
        <f t="shared" si="377"/>
        <v>-2.0526264594936041</v>
      </c>
      <c r="BW135" s="10">
        <v>0.12846865364850976</v>
      </c>
      <c r="BX135" s="10">
        <f t="shared" si="311"/>
        <v>-2.0520703448837039</v>
      </c>
      <c r="BY135" s="8">
        <f t="shared" si="378"/>
        <v>3.8547467517302536E-5</v>
      </c>
      <c r="BZ135" s="8">
        <v>0.2</v>
      </c>
      <c r="CA135" s="8">
        <f t="shared" si="327"/>
        <v>1.1000000000000001E-3</v>
      </c>
      <c r="CB135" s="8">
        <f t="shared" si="379"/>
        <v>-9.1545003543247461E-5</v>
      </c>
      <c r="CC135" s="8">
        <f t="shared" si="380"/>
        <v>0.12541898700692103</v>
      </c>
      <c r="CD135" s="8">
        <f t="shared" si="381"/>
        <v>-0.11667317120862654</v>
      </c>
      <c r="CE135" s="17">
        <v>1.4060999999999999</v>
      </c>
      <c r="CF135" s="17">
        <f t="shared" si="382"/>
        <v>0.34081991461463301</v>
      </c>
      <c r="CG135" s="17">
        <v>1.4084000000000001</v>
      </c>
      <c r="CH135" s="8">
        <f t="shared" si="312"/>
        <v>0.34245430829876045</v>
      </c>
      <c r="CI135" s="8">
        <f t="shared" si="383"/>
        <v>1.6975952510764891E-3</v>
      </c>
      <c r="CJ135" s="8">
        <v>0.86699999999999999</v>
      </c>
      <c r="CK135" s="8">
        <f t="shared" si="328"/>
        <v>7.77E-3</v>
      </c>
      <c r="CL135" s="8">
        <f t="shared" si="384"/>
        <v>-6.4467568862580649E-4</v>
      </c>
      <c r="CM135" s="8">
        <f t="shared" si="385"/>
        <v>1.4560381004305956</v>
      </c>
      <c r="CN135" s="8">
        <f t="shared" si="386"/>
        <v>-0.79661096128531006</v>
      </c>
      <c r="CO135" s="14">
        <v>5.1682257481006771E-3</v>
      </c>
      <c r="CP135" s="8">
        <v>5.1784064593370814E-3</v>
      </c>
      <c r="CQ135" s="8">
        <f t="shared" si="313"/>
        <v>-5.263257903372196</v>
      </c>
      <c r="CR135" s="8">
        <f t="shared" si="387"/>
        <v>5.2327140650434423E-3</v>
      </c>
      <c r="CS135" s="9">
        <v>5.9695999999999998</v>
      </c>
      <c r="CT135" s="13">
        <f t="shared" si="329"/>
        <v>5.8796000000000001E-2</v>
      </c>
      <c r="CU135" s="13">
        <f t="shared" si="388"/>
        <v>7.9726856260173768</v>
      </c>
      <c r="CV135" s="14">
        <v>8.2506208592196567E-2</v>
      </c>
      <c r="CW135" s="10">
        <v>8.3347502408742807E-2</v>
      </c>
      <c r="CX135" s="10">
        <f t="shared" si="314"/>
        <v>-2.4847366353363625</v>
      </c>
      <c r="CY135" s="8">
        <f t="shared" si="389"/>
        <v>1.9593686925143405E-3</v>
      </c>
      <c r="CZ135" s="8">
        <v>4.32</v>
      </c>
      <c r="DA135" s="8">
        <f t="shared" si="330"/>
        <v>4.2300000000000004E-2</v>
      </c>
      <c r="DB135" s="8">
        <f t="shared" si="390"/>
        <v>5.0137474770057366</v>
      </c>
      <c r="DC135" s="13"/>
      <c r="DD135" s="12">
        <v>1.2049644535486204E-2</v>
      </c>
      <c r="DE135" s="12">
        <f t="shared" si="315"/>
        <v>-4.4187201186103566</v>
      </c>
      <c r="DF135" s="8">
        <f t="shared" si="391"/>
        <v>-9.5022966222746419E-3</v>
      </c>
      <c r="DG135" s="9">
        <v>2.77</v>
      </c>
      <c r="DH135" s="13">
        <f t="shared" si="331"/>
        <v>2.6800000000000001E-2</v>
      </c>
      <c r="DI135" s="13">
        <f t="shared" si="392"/>
        <v>-1.1209186489098566</v>
      </c>
      <c r="DJ135" s="6">
        <v>1.2356595530569971E-2</v>
      </c>
      <c r="DK135" s="6">
        <f t="shared" si="393"/>
        <v>-4.3935653074043683</v>
      </c>
      <c r="DL135" s="17">
        <v>1.2051097E-2</v>
      </c>
      <c r="DM135" s="17">
        <f t="shared" si="316"/>
        <v>-4.4185995858447225</v>
      </c>
      <c r="DN135" s="8">
        <f t="shared" si="394"/>
        <v>3.4379826662196411E-3</v>
      </c>
      <c r="DO135" s="16">
        <v>0.114</v>
      </c>
      <c r="DP135" s="11">
        <f t="shared" si="332"/>
        <v>2.4000000000000009E-4</v>
      </c>
      <c r="DQ135" s="8">
        <f t="shared" si="395"/>
        <v>-1.9981318345019261E-5</v>
      </c>
      <c r="DR135" s="11">
        <f t="shared" si="396"/>
        <v>1.3991930664878565</v>
      </c>
      <c r="DS135" s="8">
        <f t="shared" si="397"/>
        <v>0.27682531860884385</v>
      </c>
      <c r="DT135" s="6">
        <v>0.28011596801075644</v>
      </c>
      <c r="DU135" s="6">
        <v>0.2808988764044944</v>
      </c>
      <c r="DV135" s="6">
        <f t="shared" si="317"/>
        <v>-1.2697605448639391</v>
      </c>
      <c r="DW135" s="8">
        <f t="shared" si="398"/>
        <v>4.157478752651933E-3</v>
      </c>
      <c r="DX135" s="17">
        <v>1.97</v>
      </c>
      <c r="DY135" s="17">
        <f t="shared" si="333"/>
        <v>1.8799999999999997E-2</v>
      </c>
      <c r="DZ135" s="18">
        <f t="shared" si="399"/>
        <v>3.5429915010607731</v>
      </c>
      <c r="EB135" s="6">
        <v>9.0620752152242873E-3</v>
      </c>
      <c r="EC135" s="6">
        <f t="shared" si="318"/>
        <v>-4.7036571327027454</v>
      </c>
      <c r="ED135" s="8">
        <f t="shared" si="400"/>
        <v>8.2963568889682371E-4</v>
      </c>
      <c r="EE135" s="17">
        <v>6.98</v>
      </c>
      <c r="EF135" s="17">
        <f t="shared" si="334"/>
        <v>6.8900000000000003E-2</v>
      </c>
      <c r="EG135" s="18">
        <f t="shared" si="401"/>
        <v>7.2218542755587301</v>
      </c>
      <c r="EH135" s="17">
        <v>1.01457</v>
      </c>
      <c r="EI135" s="17">
        <f t="shared" si="402"/>
        <v>1.4464877410522234E-2</v>
      </c>
      <c r="EJ135" s="17">
        <v>1.0261499999999999</v>
      </c>
      <c r="EK135" s="6">
        <f t="shared" si="403"/>
        <v>2.5813934892979548E-2</v>
      </c>
      <c r="EL135" s="8">
        <f t="shared" si="404"/>
        <v>2.1520190693229413E-3</v>
      </c>
      <c r="EM135" s="17">
        <v>4.92</v>
      </c>
      <c r="EN135" s="29">
        <f t="shared" si="335"/>
        <v>4.8300000000000003E-2</v>
      </c>
      <c r="EO135" s="8">
        <f t="shared" si="405"/>
        <v>-3.9353816923477503E-3</v>
      </c>
      <c r="EP135" s="6">
        <f t="shared" si="406"/>
        <v>5.6908076277291766</v>
      </c>
      <c r="EQ135" s="8">
        <f t="shared" si="407"/>
        <v>-4.9661037132104786</v>
      </c>
      <c r="ER135" s="17">
        <v>1.4060999999999999</v>
      </c>
      <c r="ES135" s="17">
        <f t="shared" si="408"/>
        <v>0.34081991461463301</v>
      </c>
      <c r="ET135" s="17">
        <v>1.4084000000000001</v>
      </c>
      <c r="EU135" s="6">
        <f t="shared" si="409"/>
        <v>0.34245430829876045</v>
      </c>
      <c r="EV135" s="8">
        <f t="shared" si="410"/>
        <v>1.6975952510764891E-3</v>
      </c>
      <c r="EW135" s="17">
        <v>1.1755</v>
      </c>
      <c r="EX135" s="6">
        <f t="shared" si="336"/>
        <v>1.0854999999999998E-2</v>
      </c>
      <c r="EY135" s="8">
        <f t="shared" si="411"/>
        <v>-8.9937584345878285E-4</v>
      </c>
      <c r="EZ135" s="6">
        <f t="shared" si="412"/>
        <v>1.7645381004305953</v>
      </c>
      <c r="FA135" s="8">
        <f t="shared" si="413"/>
        <v>-1.1051109612853101</v>
      </c>
      <c r="FB135" s="6">
        <v>0.18853162146621041</v>
      </c>
      <c r="FC135" s="6">
        <f t="shared" si="414"/>
        <v>-1.6684895330266609</v>
      </c>
      <c r="FD135" s="6">
        <v>0.18878966942928882</v>
      </c>
      <c r="FE135" s="6">
        <f t="shared" si="415"/>
        <v>-1.6671217437736523</v>
      </c>
      <c r="FF135" s="8">
        <f t="shared" si="416"/>
        <v>1.7379144203815144E-3</v>
      </c>
      <c r="FG135" s="17">
        <v>1.3073999999999999</v>
      </c>
      <c r="FH135" s="6">
        <f t="shared" si="337"/>
        <v>1.2173999999999997E-2</v>
      </c>
      <c r="FI135" s="8">
        <f t="shared" si="417"/>
        <v>-1.0080563806986742E-3</v>
      </c>
      <c r="FJ135" s="6">
        <f t="shared" si="418"/>
        <v>1.9125657681526056</v>
      </c>
      <c r="FK135" s="8">
        <f t="shared" si="419"/>
        <v>-1.2338122363330075</v>
      </c>
      <c r="FL135" s="17">
        <v>1.4060999999999999</v>
      </c>
      <c r="FM135" s="17">
        <f t="shared" si="420"/>
        <v>0.34081991461463301</v>
      </c>
      <c r="FN135" s="17">
        <v>1.4084000000000001</v>
      </c>
      <c r="FO135" s="6">
        <f t="shared" si="421"/>
        <v>0.34245430829876045</v>
      </c>
      <c r="FP135" s="8">
        <f t="shared" si="422"/>
        <v>1.6975952510764891E-3</v>
      </c>
      <c r="FQ135" s="17">
        <v>1.1755</v>
      </c>
      <c r="FR135" s="6">
        <f t="shared" si="338"/>
        <v>1.0854999999999998E-2</v>
      </c>
      <c r="FS135" s="8">
        <f t="shared" si="423"/>
        <v>-8.9937584345878285E-4</v>
      </c>
      <c r="FT135" s="6">
        <f t="shared" si="424"/>
        <v>1.7645381004305953</v>
      </c>
      <c r="FU135" s="8">
        <f t="shared" si="425"/>
        <v>-1.1051109612853101</v>
      </c>
      <c r="FV135" s="6">
        <v>1.0877368547001109</v>
      </c>
      <c r="FW135" s="6">
        <f t="shared" si="426"/>
        <v>8.4099257691675464E-2</v>
      </c>
      <c r="FX135" s="6">
        <v>1.0869565217391304</v>
      </c>
      <c r="FY135" s="6">
        <f t="shared" si="427"/>
        <v>8.3381608939051E-2</v>
      </c>
      <c r="FZ135" s="8">
        <f t="shared" si="428"/>
        <v>1.1666212734314785E-2</v>
      </c>
      <c r="GA135" s="17">
        <v>0.18</v>
      </c>
      <c r="GB135" s="6">
        <f t="shared" si="339"/>
        <v>8.9999999999999998E-4</v>
      </c>
      <c r="GC135" s="8">
        <f t="shared" si="429"/>
        <v>-7.4907311848448899E-5</v>
      </c>
      <c r="GD135" s="6">
        <f t="shared" si="430"/>
        <v>4.7564850937259138</v>
      </c>
      <c r="GE135" s="8">
        <f t="shared" si="431"/>
        <v>-8.1387875047377239E-2</v>
      </c>
      <c r="GG135" s="6">
        <v>5.3447354355959376E-4</v>
      </c>
      <c r="GH135" s="6">
        <f t="shared" si="432"/>
        <v>-7.5342283262740901</v>
      </c>
      <c r="GI135" s="8">
        <f t="shared" si="433"/>
        <v>5.7626029224986386E-3</v>
      </c>
      <c r="GJ135" s="17">
        <v>3.59</v>
      </c>
      <c r="GK135" s="6">
        <f t="shared" si="340"/>
        <v>3.5000000000000003E-2</v>
      </c>
      <c r="GL135" s="6">
        <f t="shared" si="434"/>
        <v>5.8050411689994554</v>
      </c>
      <c r="GM135" s="6">
        <v>0.17746606848770516</v>
      </c>
      <c r="GN135" s="6">
        <f t="shared" si="435"/>
        <v>-1.728975851790276</v>
      </c>
      <c r="GO135" s="6">
        <v>0.17834213154515624</v>
      </c>
      <c r="GP135" s="6">
        <f t="shared" si="436"/>
        <v>-1.724051486203978</v>
      </c>
      <c r="GQ135" s="8">
        <f t="shared" si="437"/>
        <v>2.9954977623238843E-3</v>
      </c>
      <c r="GR135" s="17">
        <v>2.62</v>
      </c>
      <c r="GS135" s="6">
        <f t="shared" si="341"/>
        <v>2.5300000000000003E-2</v>
      </c>
      <c r="GT135" s="8">
        <f t="shared" si="438"/>
        <v>-2.0825767063905598E-3</v>
      </c>
      <c r="GU135" s="6">
        <f t="shared" si="439"/>
        <v>3.728199104929554</v>
      </c>
      <c r="GV135" s="8">
        <f t="shared" si="440"/>
        <v>-2.5890763850739309</v>
      </c>
      <c r="GX135" s="6">
        <v>9.0004950272264974E-4</v>
      </c>
      <c r="GY135" s="6">
        <f t="shared" si="441"/>
        <v>-7.0130607931274076</v>
      </c>
      <c r="GZ135" s="8">
        <f t="shared" si="442"/>
        <v>3.0061359034998514E-3</v>
      </c>
      <c r="HA135" s="17">
        <v>3.35</v>
      </c>
      <c r="HB135" s="6">
        <f t="shared" si="342"/>
        <v>3.2600000000000004E-2</v>
      </c>
      <c r="HC135" s="6">
        <f t="shared" si="443"/>
        <v>4.4624543613999412</v>
      </c>
      <c r="HD135" s="17">
        <v>1.4060999999999999</v>
      </c>
      <c r="HE135" s="17">
        <f t="shared" si="444"/>
        <v>0.34081991461463301</v>
      </c>
      <c r="HF135" s="17">
        <v>1.4084000000000001</v>
      </c>
      <c r="HG135" s="6">
        <f t="shared" si="445"/>
        <v>0.34245430829876045</v>
      </c>
      <c r="HH135" s="8">
        <f t="shared" si="446"/>
        <v>1.6975952510764891E-3</v>
      </c>
      <c r="HI135" s="17">
        <v>1.1755</v>
      </c>
      <c r="HJ135" s="6">
        <f t="shared" si="343"/>
        <v>1.0854999999999998E-2</v>
      </c>
      <c r="HK135" s="8">
        <f t="shared" si="447"/>
        <v>-8.9937584345878285E-4</v>
      </c>
      <c r="HL135" s="6">
        <f t="shared" si="448"/>
        <v>1.7645381004305953</v>
      </c>
      <c r="HM135" s="8">
        <f t="shared" si="449"/>
        <v>-1.1051109612853101</v>
      </c>
      <c r="HO135" s="6">
        <v>3.5359441094530285E-2</v>
      </c>
      <c r="HP135" s="6">
        <f t="shared" si="450"/>
        <v>-3.3421898474877745</v>
      </c>
      <c r="HQ135" s="8">
        <f t="shared" si="451"/>
        <v>2.4850865997305682E-4</v>
      </c>
      <c r="HR135" s="17">
        <v>4.54</v>
      </c>
      <c r="HS135" s="6">
        <f t="shared" si="344"/>
        <v>4.4500000000000005E-2</v>
      </c>
      <c r="HT135" s="6">
        <f t="shared" si="452"/>
        <v>4.5494034639892229</v>
      </c>
    </row>
    <row r="136" spans="1:228" x14ac:dyDescent="0.25">
      <c r="A136" s="7" t="s">
        <v>134</v>
      </c>
      <c r="B136" s="8">
        <v>0.04</v>
      </c>
      <c r="C136" s="14">
        <v>1.6489400000000001</v>
      </c>
      <c r="D136" s="14">
        <f t="shared" si="345"/>
        <v>0.50013265722719069</v>
      </c>
      <c r="E136" s="8">
        <v>1.6375544957666759</v>
      </c>
      <c r="F136" s="8">
        <f t="shared" si="303"/>
        <v>0.49320396783101977</v>
      </c>
      <c r="G136" s="8">
        <f t="shared" si="302"/>
        <v>-1.6621326586547802E-3</v>
      </c>
      <c r="H136" s="8">
        <v>0.56000000000000005</v>
      </c>
      <c r="I136" s="8">
        <f t="shared" si="319"/>
        <v>5.1999999999999998E-3</v>
      </c>
      <c r="J136" s="8">
        <f t="shared" si="346"/>
        <v>-4.321459330658417E-4</v>
      </c>
      <c r="K136" s="8">
        <f t="shared" si="320"/>
        <v>-0.14485306346191212</v>
      </c>
      <c r="L136" s="8">
        <f t="shared" si="347"/>
        <v>-0.43682403548074461</v>
      </c>
      <c r="M136" s="14">
        <v>0.16278002233341907</v>
      </c>
      <c r="N136" s="14">
        <f t="shared" si="348"/>
        <v>-1.8153555458832322</v>
      </c>
      <c r="O136" s="10">
        <v>0.16140437299323926</v>
      </c>
      <c r="P136" s="10">
        <f t="shared" si="304"/>
        <v>-1.8238424293792559</v>
      </c>
      <c r="Q136" s="8">
        <f t="shared" si="349"/>
        <v>-3.6588350272693804E-3</v>
      </c>
      <c r="R136" s="8">
        <v>1.7974000000000001</v>
      </c>
      <c r="S136" s="8">
        <f t="shared" si="321"/>
        <v>1.7573999999999999E-2</v>
      </c>
      <c r="T136" s="8">
        <f t="shared" si="350"/>
        <v>-1.452306699117889E-3</v>
      </c>
      <c r="U136" s="8">
        <f t="shared" si="305"/>
        <v>1.355321747733764</v>
      </c>
      <c r="V136" s="8">
        <f t="shared" si="351"/>
        <v>-1.6555098466505955</v>
      </c>
      <c r="W136" s="14">
        <v>0.14687199371387866</v>
      </c>
      <c r="X136" s="14">
        <f t="shared" si="352"/>
        <v>-1.9181938626242316</v>
      </c>
      <c r="Y136" s="8">
        <v>0.14842912998859173</v>
      </c>
      <c r="Z136" s="8">
        <f t="shared" si="306"/>
        <v>-1.9076476737882853</v>
      </c>
      <c r="AA136" s="8">
        <f t="shared" si="353"/>
        <v>-1.0880060086337906E-3</v>
      </c>
      <c r="AB136" s="9">
        <v>5.46</v>
      </c>
      <c r="AC136" s="13">
        <f t="shared" si="322"/>
        <v>5.4199999999999998E-2</v>
      </c>
      <c r="AD136" s="8">
        <f t="shared" si="354"/>
        <v>-4.4066293143034674E-3</v>
      </c>
      <c r="AE136" s="13">
        <f t="shared" si="355"/>
        <v>4.9847975965464837</v>
      </c>
      <c r="AF136" s="8">
        <f t="shared" si="356"/>
        <v>-5.5464808852452281</v>
      </c>
      <c r="AG136" s="14">
        <v>0.79713000000000001</v>
      </c>
      <c r="AH136" s="14">
        <f t="shared" si="357"/>
        <v>-0.22673750182442604</v>
      </c>
      <c r="AI136" s="10">
        <v>0.78910591932023255</v>
      </c>
      <c r="AJ136" s="10">
        <f t="shared" si="307"/>
        <v>-0.23685472212701289</v>
      </c>
      <c r="AK136" s="8">
        <f t="shared" si="358"/>
        <v>8.4062796882309332E-3</v>
      </c>
      <c r="AL136" s="9">
        <v>2.5110000000000001</v>
      </c>
      <c r="AM136" s="13">
        <f t="shared" si="323"/>
        <v>2.4709999999999999E-2</v>
      </c>
      <c r="AN136" s="8">
        <f t="shared" si="359"/>
        <v>-2.0354701160305577E-3</v>
      </c>
      <c r="AO136" s="13">
        <f t="shared" si="360"/>
        <v>5.8335118752923725</v>
      </c>
      <c r="AP136" s="8">
        <f t="shared" si="361"/>
        <v>-2.3495257772041303</v>
      </c>
      <c r="AQ136" s="14">
        <v>1.0449757565624478</v>
      </c>
      <c r="AR136" s="14">
        <f t="shared" si="362"/>
        <v>4.3993685685890196E-2</v>
      </c>
      <c r="AS136" s="10">
        <v>1.0440489471027381</v>
      </c>
      <c r="AT136" s="10">
        <f t="shared" si="308"/>
        <v>4.3106372559442316E-2</v>
      </c>
      <c r="AU136" s="8">
        <f t="shared" si="363"/>
        <v>2.5086256044493105E-4</v>
      </c>
      <c r="AV136" s="6">
        <v>0.97</v>
      </c>
      <c r="AW136" s="6">
        <f t="shared" si="324"/>
        <v>9.2999999999999992E-3</v>
      </c>
      <c r="AX136" s="8">
        <f t="shared" si="364"/>
        <v>-7.7143450899042065E-4</v>
      </c>
      <c r="AY136" s="6">
        <f t="shared" si="365"/>
        <v>1.0303450241779724</v>
      </c>
      <c r="AZ136" s="8">
        <f t="shared" si="366"/>
        <v>-0.91935172283320843</v>
      </c>
      <c r="BA136" s="17">
        <v>1.4740599999999999</v>
      </c>
      <c r="BB136" s="17">
        <f t="shared" si="367"/>
        <v>0.38802049850178949</v>
      </c>
      <c r="BC136" s="17">
        <v>1.4777499999999999</v>
      </c>
      <c r="BD136" s="15">
        <f t="shared" si="309"/>
        <v>0.39052066072234176</v>
      </c>
      <c r="BE136" s="8">
        <f t="shared" si="368"/>
        <v>-3.3878785713211679E-3</v>
      </c>
      <c r="BF136" s="8">
        <v>0.92</v>
      </c>
      <c r="BG136" s="8">
        <f t="shared" si="325"/>
        <v>8.8000000000000005E-3</v>
      </c>
      <c r="BH136" s="8">
        <f t="shared" si="369"/>
        <v>-7.301255400977702E-4</v>
      </c>
      <c r="BI136" s="8">
        <f t="shared" si="370"/>
        <v>-0.47515142852846709</v>
      </c>
      <c r="BJ136" s="8">
        <f t="shared" si="371"/>
        <v>-0.90999782145511887</v>
      </c>
      <c r="BK136" s="17">
        <v>1.4740599999999999</v>
      </c>
      <c r="BL136" s="17">
        <f t="shared" si="372"/>
        <v>0.38802049850178949</v>
      </c>
      <c r="BM136" s="17">
        <v>1.4777499999999999</v>
      </c>
      <c r="BN136" s="8">
        <f t="shared" si="310"/>
        <v>0.39052066072234176</v>
      </c>
      <c r="BO136" s="8">
        <f t="shared" si="373"/>
        <v>-3.3878785713211679E-3</v>
      </c>
      <c r="BP136" s="8">
        <v>1.1200000000000001</v>
      </c>
      <c r="BQ136" s="8">
        <f t="shared" si="326"/>
        <v>1.0800000000000001E-2</v>
      </c>
      <c r="BR136" s="8">
        <f t="shared" si="374"/>
        <v>-8.9524900395598905E-4</v>
      </c>
      <c r="BS136" s="8">
        <f t="shared" si="375"/>
        <v>-0.27515142852846708</v>
      </c>
      <c r="BT136" s="8">
        <f t="shared" si="376"/>
        <v>-1.1099978214551189</v>
      </c>
      <c r="BU136" s="14">
        <v>0.12876724676311332</v>
      </c>
      <c r="BV136" s="14">
        <f t="shared" si="377"/>
        <v>-2.0497487929678635</v>
      </c>
      <c r="BW136" s="10">
        <v>0.12878300064391501</v>
      </c>
      <c r="BX136" s="10">
        <f t="shared" si="311"/>
        <v>-2.0496264566006501</v>
      </c>
      <c r="BY136" s="8">
        <f t="shared" si="378"/>
        <v>-4.2415064879763875E-4</v>
      </c>
      <c r="BZ136" s="8">
        <v>0.11</v>
      </c>
      <c r="CA136" s="8">
        <f t="shared" si="327"/>
        <v>7.000000000000001E-4</v>
      </c>
      <c r="CB136" s="8">
        <f t="shared" si="379"/>
        <v>-5.8293260058350782E-5</v>
      </c>
      <c r="CC136" s="8">
        <f t="shared" si="380"/>
        <v>-9.9660259519055494E-2</v>
      </c>
      <c r="CD136" s="8">
        <f t="shared" si="381"/>
        <v>-7.1468026528961281E-2</v>
      </c>
      <c r="CE136" s="17">
        <v>1.4740599999999999</v>
      </c>
      <c r="CF136" s="17">
        <f t="shared" si="382"/>
        <v>0.38802049850178949</v>
      </c>
      <c r="CG136" s="17">
        <v>1.4777499999999999</v>
      </c>
      <c r="CH136" s="8">
        <f t="shared" si="312"/>
        <v>0.39052066072234176</v>
      </c>
      <c r="CI136" s="8">
        <f t="shared" si="383"/>
        <v>-3.3878785713211679E-3</v>
      </c>
      <c r="CJ136" s="8">
        <v>1.3</v>
      </c>
      <c r="CK136" s="8">
        <f t="shared" si="328"/>
        <v>1.26E-2</v>
      </c>
      <c r="CL136" s="8">
        <f t="shared" si="384"/>
        <v>-1.0436043565771325E-3</v>
      </c>
      <c r="CM136" s="8">
        <f t="shared" si="385"/>
        <v>-9.5151428528467141E-2</v>
      </c>
      <c r="CN136" s="8">
        <f t="shared" si="386"/>
        <v>-1.2899978214551189</v>
      </c>
      <c r="CO136" s="14">
        <v>5.4383293452251466E-3</v>
      </c>
      <c r="CP136" s="8">
        <v>5.457451795692651E-3</v>
      </c>
      <c r="CQ136" s="8">
        <f t="shared" si="313"/>
        <v>-5.2107733022511669</v>
      </c>
      <c r="CR136" s="8">
        <f t="shared" si="387"/>
        <v>-2.6096075473163172E-3</v>
      </c>
      <c r="CS136" s="9">
        <v>5.9372999999999996</v>
      </c>
      <c r="CT136" s="13">
        <f t="shared" si="329"/>
        <v>5.8972999999999998E-2</v>
      </c>
      <c r="CU136" s="13">
        <f t="shared" si="388"/>
        <v>4.8534569810734727</v>
      </c>
      <c r="CV136" s="14">
        <v>8.5529298061050807E-2</v>
      </c>
      <c r="CW136" s="10">
        <v>8.5459640402925113E-2</v>
      </c>
      <c r="CX136" s="10">
        <f t="shared" si="314"/>
        <v>-2.4597110565574054</v>
      </c>
      <c r="CY136" s="8">
        <f t="shared" si="389"/>
        <v>3.3308728796521692E-4</v>
      </c>
      <c r="CZ136" s="8">
        <v>4.3899999999999997</v>
      </c>
      <c r="DA136" s="8">
        <f t="shared" si="330"/>
        <v>4.3499999999999997E-2</v>
      </c>
      <c r="DB136" s="8">
        <f t="shared" si="390"/>
        <v>4.4832349151860864</v>
      </c>
      <c r="DC136" s="13"/>
      <c r="DD136" s="12">
        <v>1.1987532965715655E-2</v>
      </c>
      <c r="DE136" s="12">
        <f t="shared" si="315"/>
        <v>-4.4238880887687992</v>
      </c>
      <c r="DF136" s="8">
        <f t="shared" si="391"/>
        <v>-1.0517324429122898E-2</v>
      </c>
      <c r="DG136" s="9">
        <v>3.26</v>
      </c>
      <c r="DH136" s="13">
        <f t="shared" si="331"/>
        <v>3.2199999999999999E-2</v>
      </c>
      <c r="DI136" s="13">
        <f t="shared" si="392"/>
        <v>-0.9869297716491594</v>
      </c>
      <c r="DJ136" s="6">
        <v>1.222435754583309E-2</v>
      </c>
      <c r="DK136" s="6">
        <f t="shared" si="393"/>
        <v>-4.4043247974902222</v>
      </c>
      <c r="DL136" s="17">
        <v>1.229861E-2</v>
      </c>
      <c r="DM136" s="17">
        <f t="shared" si="316"/>
        <v>-4.3982690311197468</v>
      </c>
      <c r="DN136" s="8">
        <f t="shared" si="394"/>
        <v>6.2734113180789031E-3</v>
      </c>
      <c r="DO136" s="16">
        <v>0.10299999999999999</v>
      </c>
      <c r="DP136" s="11">
        <f t="shared" si="332"/>
        <v>6.3000000000000003E-4</v>
      </c>
      <c r="DQ136" s="8">
        <f t="shared" si="395"/>
        <v>-5.2465615708374713E-5</v>
      </c>
      <c r="DR136" s="11">
        <f t="shared" si="396"/>
        <v>2.5723645272315609</v>
      </c>
      <c r="DS136" s="8">
        <f t="shared" si="397"/>
        <v>-0.13564499760855081</v>
      </c>
      <c r="DT136" s="6">
        <v>0.29215846675236645</v>
      </c>
      <c r="DU136" s="6">
        <v>0.29325513196480935</v>
      </c>
      <c r="DV136" s="6">
        <f t="shared" si="317"/>
        <v>-1.2267122912954256</v>
      </c>
      <c r="DW136" s="8">
        <f t="shared" si="398"/>
        <v>6.9548698756238814E-4</v>
      </c>
      <c r="DX136" s="17">
        <v>1.97</v>
      </c>
      <c r="DY136" s="17">
        <f t="shared" si="333"/>
        <v>1.9299999999999998E-2</v>
      </c>
      <c r="DZ136" s="18">
        <f t="shared" si="399"/>
        <v>2.208194795024955</v>
      </c>
      <c r="EB136" s="6">
        <v>9.0764692534604039E-3</v>
      </c>
      <c r="EC136" s="6">
        <f t="shared" si="318"/>
        <v>-4.7020700107280504</v>
      </c>
      <c r="ED136" s="8">
        <f t="shared" si="400"/>
        <v>7.9255016096602127E-4</v>
      </c>
      <c r="EE136" s="17">
        <v>7.04</v>
      </c>
      <c r="EF136" s="17">
        <f t="shared" si="334"/>
        <v>7.0000000000000007E-2</v>
      </c>
      <c r="EG136" s="18">
        <f t="shared" si="401"/>
        <v>7.3170200643864094</v>
      </c>
      <c r="EH136" s="17">
        <v>1.07457</v>
      </c>
      <c r="EI136" s="17">
        <f t="shared" si="402"/>
        <v>7.1920581558286414E-2</v>
      </c>
      <c r="EJ136" s="17">
        <v>1.08725</v>
      </c>
      <c r="EK136" s="6">
        <f t="shared" si="403"/>
        <v>8.3651572495610782E-2</v>
      </c>
      <c r="EL136" s="8">
        <f t="shared" si="404"/>
        <v>1.7054309300050807E-3</v>
      </c>
      <c r="EM136" s="17">
        <v>4.9000000000000004</v>
      </c>
      <c r="EN136" s="29">
        <f t="shared" si="335"/>
        <v>4.8600000000000004E-2</v>
      </c>
      <c r="EO136" s="8">
        <f t="shared" si="405"/>
        <v>-3.9610733315333935E-3</v>
      </c>
      <c r="EP136" s="6">
        <f t="shared" si="406"/>
        <v>5.5421723720020326</v>
      </c>
      <c r="EQ136" s="8">
        <f t="shared" si="407"/>
        <v>-5.0006811000967737</v>
      </c>
      <c r="ER136" s="17">
        <v>1.4740599999999999</v>
      </c>
      <c r="ES136" s="17">
        <f t="shared" si="408"/>
        <v>0.38802049850178949</v>
      </c>
      <c r="ET136" s="17">
        <v>1.4777499999999999</v>
      </c>
      <c r="EU136" s="6">
        <f t="shared" si="409"/>
        <v>0.39052066072234176</v>
      </c>
      <c r="EV136" s="8">
        <f t="shared" si="410"/>
        <v>-3.3878785713211679E-3</v>
      </c>
      <c r="EW136" s="17">
        <v>1.3211999999999999</v>
      </c>
      <c r="EX136" s="6">
        <f t="shared" si="336"/>
        <v>1.2811999999999999E-2</v>
      </c>
      <c r="EY136" s="8">
        <f t="shared" si="411"/>
        <v>-1.0610614111459249E-3</v>
      </c>
      <c r="EZ136" s="6">
        <f t="shared" si="412"/>
        <v>-7.3951428528467283E-2</v>
      </c>
      <c r="FA136" s="8">
        <f t="shared" si="413"/>
        <v>-1.3111978214551188</v>
      </c>
      <c r="FB136" s="6">
        <v>0.19780202391030866</v>
      </c>
      <c r="FC136" s="6">
        <f t="shared" si="414"/>
        <v>-1.6204886277411781</v>
      </c>
      <c r="FD136" s="6">
        <v>0.19822194911642566</v>
      </c>
      <c r="FE136" s="6">
        <f t="shared" si="415"/>
        <v>-1.6183679209552304</v>
      </c>
      <c r="FF136" s="8">
        <f t="shared" si="416"/>
        <v>-3.3248045343109434E-3</v>
      </c>
      <c r="FG136" s="17">
        <v>1.4083000000000001</v>
      </c>
      <c r="FH136" s="6">
        <f t="shared" si="337"/>
        <v>1.3683000000000001E-2</v>
      </c>
      <c r="FI136" s="8">
        <f t="shared" si="417"/>
        <v>-1.1327484362606555E-3</v>
      </c>
      <c r="FJ136" s="6">
        <f t="shared" si="418"/>
        <v>3.8378186275622728E-2</v>
      </c>
      <c r="FK136" s="8">
        <f t="shared" si="419"/>
        <v>-1.3937455133589904</v>
      </c>
      <c r="FL136" s="17">
        <v>1.4740599999999999</v>
      </c>
      <c r="FM136" s="17">
        <f t="shared" si="420"/>
        <v>0.38802049850178949</v>
      </c>
      <c r="FN136" s="17">
        <v>1.4777499999999999</v>
      </c>
      <c r="FO136" s="6">
        <f t="shared" si="421"/>
        <v>0.39052066072234176</v>
      </c>
      <c r="FP136" s="8">
        <f t="shared" si="422"/>
        <v>-3.3878785713211679E-3</v>
      </c>
      <c r="FQ136" s="17">
        <v>1.3211999999999999</v>
      </c>
      <c r="FR136" s="6">
        <f t="shared" si="338"/>
        <v>1.2811999999999999E-2</v>
      </c>
      <c r="FS136" s="8">
        <f t="shared" si="423"/>
        <v>-1.0610614111459249E-3</v>
      </c>
      <c r="FT136" s="6">
        <f t="shared" si="424"/>
        <v>-7.3951428528467283E-2</v>
      </c>
      <c r="FU136" s="8">
        <f t="shared" si="425"/>
        <v>-1.3111978214551188</v>
      </c>
      <c r="FV136" s="6">
        <v>1.1431837667905116</v>
      </c>
      <c r="FW136" s="6">
        <f t="shared" si="426"/>
        <v>0.13381714773433967</v>
      </c>
      <c r="FX136" s="6">
        <v>1.1425959780621573</v>
      </c>
      <c r="FY136" s="6">
        <f t="shared" si="427"/>
        <v>0.13330284731442035</v>
      </c>
      <c r="FZ136" s="8">
        <f t="shared" si="428"/>
        <v>1.0592201422094938E-2</v>
      </c>
      <c r="GA136" s="17">
        <v>0.185</v>
      </c>
      <c r="GB136" s="6">
        <f t="shared" si="339"/>
        <v>1.4499999999999999E-3</v>
      </c>
      <c r="GC136" s="8">
        <f t="shared" si="429"/>
        <v>-1.2070887669324293E-4</v>
      </c>
      <c r="GD136" s="6">
        <f t="shared" si="430"/>
        <v>4.3818805688379747</v>
      </c>
      <c r="GE136" s="8">
        <f t="shared" si="431"/>
        <v>-0.13882822038480611</v>
      </c>
      <c r="GG136" s="6">
        <v>5.6338028169014088E-4</v>
      </c>
      <c r="GH136" s="6">
        <f t="shared" si="432"/>
        <v>-7.4815557019095165</v>
      </c>
      <c r="GI136" s="8">
        <f t="shared" si="433"/>
        <v>5.0483869362771827E-4</v>
      </c>
      <c r="GJ136" s="17">
        <v>3.74</v>
      </c>
      <c r="GK136" s="6">
        <f t="shared" si="340"/>
        <v>3.7000000000000005E-2</v>
      </c>
      <c r="GL136" s="6">
        <f t="shared" si="434"/>
        <v>3.9019354774510879</v>
      </c>
      <c r="GM136" s="6">
        <v>0.18835335843455758</v>
      </c>
      <c r="GN136" s="6">
        <f t="shared" si="435"/>
        <v>-1.6694355141851216</v>
      </c>
      <c r="GO136" s="6">
        <v>0.18941187612463303</v>
      </c>
      <c r="GP136" s="6">
        <f t="shared" si="436"/>
        <v>-1.663831396264432</v>
      </c>
      <c r="GQ136" s="8">
        <f t="shared" si="437"/>
        <v>-2.8609131150441058E-3</v>
      </c>
      <c r="GR136" s="17">
        <v>2.69</v>
      </c>
      <c r="GS136" s="6">
        <f t="shared" si="341"/>
        <v>2.6499999999999999E-2</v>
      </c>
      <c r="GT136" s="8">
        <f t="shared" si="438"/>
        <v>-2.1811674240495016E-3</v>
      </c>
      <c r="GU136" s="6">
        <f t="shared" si="439"/>
        <v>1.5056347539823576</v>
      </c>
      <c r="GV136" s="8">
        <f t="shared" si="440"/>
        <v>-2.7172286908689811</v>
      </c>
      <c r="GX136" s="6">
        <v>9.2803118184771013E-4</v>
      </c>
      <c r="GY136" s="6">
        <f t="shared" si="441"/>
        <v>-6.9824452246135804</v>
      </c>
      <c r="GZ136" s="8">
        <f t="shared" si="442"/>
        <v>2.6606312142314348E-3</v>
      </c>
      <c r="HA136" s="17">
        <v>3.4</v>
      </c>
      <c r="HB136" s="6">
        <f t="shared" si="342"/>
        <v>3.3599999999999998E-2</v>
      </c>
      <c r="HC136" s="6">
        <f t="shared" si="443"/>
        <v>4.4242524856925733</v>
      </c>
      <c r="HD136" s="17">
        <v>1.4740599999999999</v>
      </c>
      <c r="HE136" s="17">
        <f t="shared" si="444"/>
        <v>0.38802049850178949</v>
      </c>
      <c r="HF136" s="17">
        <v>1.4777499999999999</v>
      </c>
      <c r="HG136" s="6">
        <f t="shared" si="445"/>
        <v>0.39052066072234176</v>
      </c>
      <c r="HH136" s="8">
        <f t="shared" si="446"/>
        <v>-3.3878785713211679E-3</v>
      </c>
      <c r="HI136" s="17">
        <v>1.3211999999999999</v>
      </c>
      <c r="HJ136" s="6">
        <f t="shared" si="343"/>
        <v>1.2811999999999999E-2</v>
      </c>
      <c r="HK136" s="8">
        <f t="shared" si="447"/>
        <v>-1.0610614111459249E-3</v>
      </c>
      <c r="HL136" s="6">
        <f t="shared" si="448"/>
        <v>-7.3951428528467283E-2</v>
      </c>
      <c r="HM136" s="8">
        <f t="shared" si="449"/>
        <v>-1.3111978214551188</v>
      </c>
      <c r="HO136" s="6">
        <v>3.6242389098289363E-2</v>
      </c>
      <c r="HP136" s="6">
        <f t="shared" si="450"/>
        <v>-3.3175258756345398</v>
      </c>
      <c r="HQ136" s="8">
        <f t="shared" si="451"/>
        <v>2.3079124158464914E-4</v>
      </c>
      <c r="HR136" s="17">
        <v>4.78</v>
      </c>
      <c r="HS136" s="6">
        <f t="shared" si="344"/>
        <v>4.7400000000000005E-2</v>
      </c>
      <c r="HT136" s="6">
        <f t="shared" si="452"/>
        <v>4.8323164966338599</v>
      </c>
    </row>
    <row r="137" spans="1:228" x14ac:dyDescent="0.25">
      <c r="A137" s="7" t="s">
        <v>135</v>
      </c>
      <c r="B137" s="8">
        <v>0.06</v>
      </c>
      <c r="C137" s="14">
        <v>1.61056</v>
      </c>
      <c r="D137" s="14">
        <f t="shared" si="345"/>
        <v>0.47658194460585812</v>
      </c>
      <c r="E137" s="8">
        <v>1.6335016820166819</v>
      </c>
      <c r="F137" s="8">
        <f t="shared" si="303"/>
        <v>0.49072598175951787</v>
      </c>
      <c r="G137" s="8">
        <f t="shared" si="302"/>
        <v>1.4652634005041243E-4</v>
      </c>
      <c r="H137" s="8">
        <v>0.53</v>
      </c>
      <c r="I137" s="8">
        <f t="shared" si="319"/>
        <v>4.7000000000000002E-3</v>
      </c>
      <c r="J137" s="8">
        <f t="shared" si="346"/>
        <v>-3.9061114836957955E-4</v>
      </c>
      <c r="K137" s="8">
        <f t="shared" si="320"/>
        <v>0.52861053602016495</v>
      </c>
      <c r="L137" s="8">
        <f t="shared" si="347"/>
        <v>-0.63959647257523966</v>
      </c>
      <c r="M137" s="14">
        <v>0.15644359895370522</v>
      </c>
      <c r="N137" s="14">
        <f t="shared" si="348"/>
        <v>-1.8550597240302091</v>
      </c>
      <c r="O137" s="10">
        <v>0.15995580101306409</v>
      </c>
      <c r="P137" s="10">
        <f t="shared" si="304"/>
        <v>-1.8328577455789701</v>
      </c>
      <c r="Q137" s="8">
        <f t="shared" si="349"/>
        <v>-2.7815611963530884E-3</v>
      </c>
      <c r="R137" s="8">
        <v>1.9077</v>
      </c>
      <c r="S137" s="8">
        <f t="shared" si="321"/>
        <v>1.8477E-2</v>
      </c>
      <c r="T137" s="8">
        <f t="shared" si="350"/>
        <v>-1.5260306614517383E-3</v>
      </c>
      <c r="U137" s="8">
        <f t="shared" si="305"/>
        <v>0.52105934666465747</v>
      </c>
      <c r="V137" s="8">
        <f t="shared" si="351"/>
        <v>-2.1137986496829333</v>
      </c>
      <c r="W137" s="14">
        <v>0.14049482276578107</v>
      </c>
      <c r="X137" s="14">
        <f t="shared" si="352"/>
        <v>-1.9625846395293922</v>
      </c>
      <c r="Y137" s="8">
        <v>0.14560627248524863</v>
      </c>
      <c r="Z137" s="8">
        <f t="shared" si="306"/>
        <v>-1.9268490638916504</v>
      </c>
      <c r="AA137" s="8">
        <f t="shared" si="353"/>
        <v>-3.4487464567211079E-3</v>
      </c>
      <c r="AB137" s="9">
        <v>5.45</v>
      </c>
      <c r="AC137" s="13">
        <f t="shared" si="322"/>
        <v>5.3900000000000003E-2</v>
      </c>
      <c r="AD137" s="8">
        <f t="shared" si="354"/>
        <v>-4.3820329636727884E-3</v>
      </c>
      <c r="AE137" s="13">
        <f t="shared" si="355"/>
        <v>4.0105014173115574</v>
      </c>
      <c r="AF137" s="8">
        <f t="shared" si="356"/>
        <v>-5.8179850701243705</v>
      </c>
      <c r="AG137" s="14">
        <v>0.78525</v>
      </c>
      <c r="AH137" s="14">
        <f t="shared" si="357"/>
        <v>-0.24175314056338112</v>
      </c>
      <c r="AI137" s="10">
        <v>0.79604271246778024</v>
      </c>
      <c r="AJ137" s="10">
        <f t="shared" si="307"/>
        <v>-0.22810243569821928</v>
      </c>
      <c r="AK137" s="8">
        <f t="shared" si="358"/>
        <v>6.1373342905075567E-3</v>
      </c>
      <c r="AL137" s="9">
        <v>2.57</v>
      </c>
      <c r="AM137" s="13">
        <f t="shared" si="323"/>
        <v>2.5099999999999997E-2</v>
      </c>
      <c r="AN137" s="8">
        <f t="shared" si="359"/>
        <v>-2.0668599677551303E-3</v>
      </c>
      <c r="AO137" s="13">
        <f t="shared" si="360"/>
        <v>4.9649337162030225</v>
      </c>
      <c r="AP137" s="8">
        <f t="shared" si="361"/>
        <v>-2.6736855287755477</v>
      </c>
      <c r="AQ137" s="14">
        <v>1.0208456685518283</v>
      </c>
      <c r="AR137" s="14">
        <f t="shared" si="362"/>
        <v>2.0631370609073083E-2</v>
      </c>
      <c r="AS137" s="10">
        <v>1.0325245224574084</v>
      </c>
      <c r="AT137" s="10">
        <f t="shared" si="308"/>
        <v>3.2006796135086564E-2</v>
      </c>
      <c r="AU137" s="8">
        <f t="shared" si="363"/>
        <v>-1.6174302369542648E-3</v>
      </c>
      <c r="AV137" s="6">
        <v>0.95</v>
      </c>
      <c r="AW137" s="6">
        <f t="shared" si="324"/>
        <v>8.8999999999999982E-3</v>
      </c>
      <c r="AX137" s="8">
        <f t="shared" si="364"/>
        <v>-7.3825414060113559E-4</v>
      </c>
      <c r="AY137" s="6">
        <f t="shared" si="365"/>
        <v>0.2430279052182939</v>
      </c>
      <c r="AZ137" s="8">
        <f t="shared" si="366"/>
        <v>-1.0264197344856598</v>
      </c>
      <c r="BA137" s="17">
        <v>1.42909</v>
      </c>
      <c r="BB137" s="17">
        <f t="shared" si="367"/>
        <v>0.35703787807017207</v>
      </c>
      <c r="BC137" s="17">
        <v>1.4323999999999999</v>
      </c>
      <c r="BD137" s="15">
        <f t="shared" si="309"/>
        <v>0.3593513591421405</v>
      </c>
      <c r="BE137" s="8">
        <f t="shared" si="368"/>
        <v>1.4581611443598153E-3</v>
      </c>
      <c r="BF137" s="8">
        <v>1</v>
      </c>
      <c r="BG137" s="8">
        <f t="shared" si="325"/>
        <v>9.3999999999999986E-3</v>
      </c>
      <c r="BH137" s="8">
        <f t="shared" si="369"/>
        <v>-7.795518590776318E-4</v>
      </c>
      <c r="BI137" s="8">
        <f t="shared" si="370"/>
        <v>1.523264457743926</v>
      </c>
      <c r="BJ137" s="8">
        <f t="shared" si="371"/>
        <v>-0.96775824068758076</v>
      </c>
      <c r="BK137" s="17">
        <v>1.42909</v>
      </c>
      <c r="BL137" s="17">
        <f t="shared" si="372"/>
        <v>0.35703787807017207</v>
      </c>
      <c r="BM137" s="17">
        <v>1.4323999999999999</v>
      </c>
      <c r="BN137" s="8">
        <f t="shared" si="310"/>
        <v>0.3593513591421405</v>
      </c>
      <c r="BO137" s="8">
        <f t="shared" si="373"/>
        <v>1.4581611443598153E-3</v>
      </c>
      <c r="BP137" s="8">
        <v>1.1200000000000001</v>
      </c>
      <c r="BQ137" s="8">
        <f t="shared" si="326"/>
        <v>1.06E-2</v>
      </c>
      <c r="BR137" s="8">
        <f t="shared" si="374"/>
        <v>-8.7858997247103332E-4</v>
      </c>
      <c r="BS137" s="8">
        <f t="shared" si="375"/>
        <v>1.6432644577439259</v>
      </c>
      <c r="BT137" s="8">
        <f t="shared" si="376"/>
        <v>-1.087758240687581</v>
      </c>
      <c r="BU137" s="14">
        <v>0.1286297713605814</v>
      </c>
      <c r="BV137" s="14">
        <f t="shared" si="377"/>
        <v>-2.0508169903899334</v>
      </c>
      <c r="BW137" s="10">
        <v>0.12856775520699409</v>
      </c>
      <c r="BX137" s="10">
        <f t="shared" si="311"/>
        <v>-2.0512992357335555</v>
      </c>
      <c r="BY137" s="8">
        <f t="shared" si="378"/>
        <v>-2.6965567503312027E-4</v>
      </c>
      <c r="BZ137" s="8">
        <v>0.13</v>
      </c>
      <c r="CA137" s="8">
        <f t="shared" si="327"/>
        <v>7.000000000000001E-4</v>
      </c>
      <c r="CB137" s="8">
        <f t="shared" si="379"/>
        <v>-5.8282583014213074E-5</v>
      </c>
      <c r="CC137" s="8">
        <f t="shared" si="380"/>
        <v>-3.78622700132481E-2</v>
      </c>
      <c r="CD137" s="8">
        <f t="shared" si="381"/>
        <v>-6.4212902384171933E-2</v>
      </c>
      <c r="CE137" s="17">
        <v>1.42909</v>
      </c>
      <c r="CF137" s="17">
        <f t="shared" si="382"/>
        <v>0.35703787807017207</v>
      </c>
      <c r="CG137" s="17">
        <v>1.4323999999999999</v>
      </c>
      <c r="CH137" s="8">
        <f t="shared" si="312"/>
        <v>0.3593513591421405</v>
      </c>
      <c r="CI137" s="8">
        <f t="shared" si="383"/>
        <v>1.4581611443598153E-3</v>
      </c>
      <c r="CJ137" s="8">
        <v>1.2410000000000001</v>
      </c>
      <c r="CK137" s="8">
        <f t="shared" si="328"/>
        <v>1.1810000000000001E-2</v>
      </c>
      <c r="CL137" s="8">
        <f t="shared" si="384"/>
        <v>-9.7834437771671112E-4</v>
      </c>
      <c r="CM137" s="8">
        <f t="shared" si="385"/>
        <v>1.7642644577439262</v>
      </c>
      <c r="CN137" s="8">
        <f t="shared" si="386"/>
        <v>-1.208758240687581</v>
      </c>
      <c r="CO137" s="14">
        <v>5.1364999170455264E-3</v>
      </c>
      <c r="CP137" s="8">
        <v>5.3633164174333534E-3</v>
      </c>
      <c r="CQ137" s="8">
        <f t="shared" si="313"/>
        <v>-5.2281727606409811</v>
      </c>
      <c r="CR137" s="8">
        <f t="shared" si="387"/>
        <v>-2.0628632909076572E-3</v>
      </c>
      <c r="CS137" s="9">
        <v>5.9249999999999998</v>
      </c>
      <c r="CT137" s="13">
        <f t="shared" si="329"/>
        <v>5.8650000000000001E-2</v>
      </c>
      <c r="CU137" s="13">
        <f t="shared" si="388"/>
        <v>5.0398546836369373</v>
      </c>
      <c r="CV137" s="14">
        <v>8.4417393359727838E-2</v>
      </c>
      <c r="CW137" s="10">
        <v>8.581481163648845E-2</v>
      </c>
      <c r="CX137" s="10">
        <f t="shared" si="314"/>
        <v>-2.4555636575911262</v>
      </c>
      <c r="CY137" s="8">
        <f t="shared" si="389"/>
        <v>-5.7937642011042234E-3</v>
      </c>
      <c r="CZ137" s="8">
        <v>4.45</v>
      </c>
      <c r="DA137" s="8">
        <f t="shared" si="330"/>
        <v>4.3900000000000008E-2</v>
      </c>
      <c r="DB137" s="8">
        <f t="shared" si="390"/>
        <v>2.0724943195583116</v>
      </c>
      <c r="DC137" s="13"/>
      <c r="DD137" s="12">
        <v>1.1668611435239206E-2</v>
      </c>
      <c r="DE137" s="12">
        <f t="shared" si="315"/>
        <v>-4.4508528256037341</v>
      </c>
      <c r="DF137" s="8">
        <f t="shared" si="391"/>
        <v>-1.0555531022732545E-2</v>
      </c>
      <c r="DG137" s="9">
        <v>5.35</v>
      </c>
      <c r="DH137" s="13">
        <f t="shared" si="331"/>
        <v>5.2900000000000003E-2</v>
      </c>
      <c r="DI137" s="13">
        <f t="shared" si="392"/>
        <v>1.0677875909069823</v>
      </c>
      <c r="DJ137" s="6">
        <v>1.2205846722638612E-2</v>
      </c>
      <c r="DK137" s="6">
        <f t="shared" si="393"/>
        <v>-4.4058402024809862</v>
      </c>
      <c r="DL137" s="17">
        <v>1.2383900999999999E-2</v>
      </c>
      <c r="DM137" s="17">
        <f t="shared" si="316"/>
        <v>-4.391357956352766</v>
      </c>
      <c r="DN137" s="8">
        <f t="shared" si="394"/>
        <v>6.5073902941554795E-3</v>
      </c>
      <c r="DO137" s="16">
        <v>0.104</v>
      </c>
      <c r="DP137" s="11">
        <f t="shared" si="332"/>
        <v>4.3999999999999996E-4</v>
      </c>
      <c r="DQ137" s="8">
        <f t="shared" si="395"/>
        <v>-3.6639127715121234E-5</v>
      </c>
      <c r="DR137" s="11">
        <f t="shared" si="396"/>
        <v>2.6469561176621919</v>
      </c>
      <c r="DS137" s="8">
        <f t="shared" si="397"/>
        <v>-0.2176485949416222</v>
      </c>
      <c r="DT137" s="6">
        <v>0.28657400773749819</v>
      </c>
      <c r="DU137" s="6">
        <v>0.28776978417266186</v>
      </c>
      <c r="DV137" s="6">
        <f t="shared" si="317"/>
        <v>-1.2455944790167555</v>
      </c>
      <c r="DW137" s="8">
        <f t="shared" si="398"/>
        <v>-4.4977958896655901E-3</v>
      </c>
      <c r="DX137" s="17">
        <v>1.97</v>
      </c>
      <c r="DY137" s="17">
        <f t="shared" si="333"/>
        <v>1.9099999999999999E-2</v>
      </c>
      <c r="DZ137" s="18">
        <f t="shared" si="399"/>
        <v>0.11088164413376386</v>
      </c>
      <c r="EB137" s="6">
        <v>9.092975676290067E-3</v>
      </c>
      <c r="EC137" s="6">
        <f t="shared" si="318"/>
        <v>-4.7002530672347831</v>
      </c>
      <c r="ED137" s="8">
        <f t="shared" si="400"/>
        <v>7.0948485477728696E-5</v>
      </c>
      <c r="EE137" s="17">
        <v>7.09</v>
      </c>
      <c r="EF137" s="17">
        <f t="shared" si="334"/>
        <v>7.0300000000000001E-2</v>
      </c>
      <c r="EG137" s="18">
        <f t="shared" si="401"/>
        <v>7.0583793941910917</v>
      </c>
      <c r="EH137" s="17">
        <v>1.0575600000000001</v>
      </c>
      <c r="EI137" s="17">
        <f t="shared" si="402"/>
        <v>5.5964367917432416E-2</v>
      </c>
      <c r="EJ137" s="17">
        <v>1.0701499999999999</v>
      </c>
      <c r="EK137" s="6">
        <f t="shared" si="403"/>
        <v>6.7798825564435145E-2</v>
      </c>
      <c r="EL137" s="8">
        <f t="shared" si="404"/>
        <v>-1.448677636765483E-3</v>
      </c>
      <c r="EM137" s="17">
        <v>5</v>
      </c>
      <c r="EN137" s="29">
        <f t="shared" si="335"/>
        <v>4.9400000000000006E-2</v>
      </c>
      <c r="EO137" s="8">
        <f t="shared" si="405"/>
        <v>-4.0241375283798231E-3</v>
      </c>
      <c r="EP137" s="6">
        <f t="shared" si="406"/>
        <v>4.3605289452938072</v>
      </c>
      <c r="EQ137" s="8">
        <f t="shared" si="407"/>
        <v>-5.0819210923225953</v>
      </c>
      <c r="ER137" s="17">
        <v>1.42909</v>
      </c>
      <c r="ES137" s="17">
        <f t="shared" si="408"/>
        <v>0.35703787807017207</v>
      </c>
      <c r="ET137" s="17">
        <v>1.4323999999999999</v>
      </c>
      <c r="EU137" s="6">
        <f t="shared" si="409"/>
        <v>0.3593513591421405</v>
      </c>
      <c r="EV137" s="8">
        <f t="shared" si="410"/>
        <v>1.4581611443598153E-3</v>
      </c>
      <c r="EW137" s="17">
        <v>1.4251</v>
      </c>
      <c r="EX137" s="6">
        <f t="shared" si="336"/>
        <v>1.3651E-2</v>
      </c>
      <c r="EY137" s="8">
        <f t="shared" si="411"/>
        <v>-1.1299100298163278E-3</v>
      </c>
      <c r="EZ137" s="6">
        <f t="shared" si="412"/>
        <v>1.9483644577439261</v>
      </c>
      <c r="FA137" s="8">
        <f t="shared" si="413"/>
        <v>-1.3928582406875809</v>
      </c>
      <c r="FB137" s="6">
        <v>0.19175418647327616</v>
      </c>
      <c r="FC137" s="6">
        <f t="shared" si="414"/>
        <v>-1.651541005996439</v>
      </c>
      <c r="FD137" s="6">
        <v>0.19211188596238449</v>
      </c>
      <c r="FE137" s="6">
        <f t="shared" si="415"/>
        <v>-1.6496773372935987</v>
      </c>
      <c r="FF137" s="8">
        <f t="shared" si="416"/>
        <v>1.5510370336555557E-3</v>
      </c>
      <c r="FG137" s="17">
        <v>1.4570000000000001</v>
      </c>
      <c r="FH137" s="6">
        <f t="shared" si="337"/>
        <v>1.397E-2</v>
      </c>
      <c r="FI137" s="8">
        <f t="shared" si="417"/>
        <v>-1.1561469899623589E-3</v>
      </c>
      <c r="FJ137" s="6">
        <f t="shared" si="418"/>
        <v>2.0174148134622221</v>
      </c>
      <c r="FK137" s="8">
        <f t="shared" si="419"/>
        <v>-1.4193617322242409</v>
      </c>
      <c r="FL137" s="17">
        <v>1.42909</v>
      </c>
      <c r="FM137" s="17">
        <f t="shared" si="420"/>
        <v>0.35703787807017207</v>
      </c>
      <c r="FN137" s="17">
        <v>1.4323999999999999</v>
      </c>
      <c r="FO137" s="6">
        <f t="shared" si="421"/>
        <v>0.3593513591421405</v>
      </c>
      <c r="FP137" s="8">
        <f t="shared" si="422"/>
        <v>1.4581611443598153E-3</v>
      </c>
      <c r="FQ137" s="17">
        <v>1.4251</v>
      </c>
      <c r="FR137" s="6">
        <f t="shared" si="338"/>
        <v>1.3651E-2</v>
      </c>
      <c r="FS137" s="8">
        <f t="shared" si="423"/>
        <v>-1.1299100298163278E-3</v>
      </c>
      <c r="FT137" s="6">
        <f t="shared" si="424"/>
        <v>1.9483644577439261</v>
      </c>
      <c r="FU137" s="8">
        <f t="shared" si="425"/>
        <v>-1.3928582406875809</v>
      </c>
      <c r="FV137" s="6">
        <v>1.1781199561739377</v>
      </c>
      <c r="FW137" s="6">
        <f t="shared" si="426"/>
        <v>0.16391991041340315</v>
      </c>
      <c r="FX137" s="6">
        <v>1.177301624676242</v>
      </c>
      <c r="FY137" s="6">
        <f t="shared" si="427"/>
        <v>0.16322506110296622</v>
      </c>
      <c r="FZ137" s="8">
        <f t="shared" si="428"/>
        <v>6.2743332998256296E-3</v>
      </c>
      <c r="GA137" s="17">
        <v>0.17582999999999999</v>
      </c>
      <c r="GB137" s="6">
        <f t="shared" si="339"/>
        <v>1.1582999999999999E-3</v>
      </c>
      <c r="GC137" s="8">
        <f t="shared" si="429"/>
        <v>-9.64207945448603E-5</v>
      </c>
      <c r="GD137" s="6">
        <f t="shared" si="430"/>
        <v>2.6255633199302517</v>
      </c>
      <c r="GE137" s="8">
        <f t="shared" si="431"/>
        <v>-0.10749148960900723</v>
      </c>
      <c r="GG137" s="6">
        <v>5.4929964295523208E-4</v>
      </c>
      <c r="GH137" s="6">
        <f t="shared" si="432"/>
        <v>-7.5068664676154881</v>
      </c>
      <c r="GI137" s="8">
        <f t="shared" si="433"/>
        <v>1.7610307992845797E-3</v>
      </c>
      <c r="GJ137" s="17">
        <v>3.88</v>
      </c>
      <c r="GK137" s="6">
        <f t="shared" si="340"/>
        <v>3.8199999999999998E-2</v>
      </c>
      <c r="GL137" s="6">
        <f t="shared" si="434"/>
        <v>4.5244123197138313</v>
      </c>
      <c r="GM137" s="6">
        <v>0.18308278454268667</v>
      </c>
      <c r="GN137" s="6">
        <f t="shared" si="435"/>
        <v>-1.6978168538810345</v>
      </c>
      <c r="GO137" s="6">
        <v>0.18415867111102924</v>
      </c>
      <c r="GP137" s="6">
        <f t="shared" si="436"/>
        <v>-1.6919575499825295</v>
      </c>
      <c r="GQ137" s="8">
        <f t="shared" si="437"/>
        <v>1.3677025850846736E-3</v>
      </c>
      <c r="GR137" s="17">
        <v>2.72</v>
      </c>
      <c r="GS137" s="6">
        <f t="shared" si="341"/>
        <v>2.6600000000000002E-2</v>
      </c>
      <c r="GT137" s="8">
        <f t="shared" si="438"/>
        <v>-2.1889041546891974E-3</v>
      </c>
      <c r="GU137" s="6">
        <f t="shared" si="439"/>
        <v>3.2070810340338691</v>
      </c>
      <c r="GV137" s="8">
        <f t="shared" si="440"/>
        <v>-2.7302889924551033</v>
      </c>
      <c r="GX137" s="6">
        <v>9.2387287509238718E-4</v>
      </c>
      <c r="GY137" s="6">
        <f t="shared" si="441"/>
        <v>-6.986936076856578</v>
      </c>
      <c r="GZ137" s="8">
        <f t="shared" si="442"/>
        <v>2.664033313160008E-4</v>
      </c>
      <c r="HA137" s="17">
        <v>3.46</v>
      </c>
      <c r="HB137" s="6">
        <f t="shared" si="342"/>
        <v>3.4000000000000002E-2</v>
      </c>
      <c r="HC137" s="6">
        <f t="shared" si="443"/>
        <v>3.5065613325264007</v>
      </c>
      <c r="HD137" s="17">
        <v>1.42909</v>
      </c>
      <c r="HE137" s="17">
        <f t="shared" si="444"/>
        <v>0.35703787807017207</v>
      </c>
      <c r="HF137" s="17">
        <v>1.4323999999999999</v>
      </c>
      <c r="HG137" s="6">
        <f t="shared" si="445"/>
        <v>0.3593513591421405</v>
      </c>
      <c r="HH137" s="8">
        <f t="shared" si="446"/>
        <v>1.4581611443598153E-3</v>
      </c>
      <c r="HI137" s="17">
        <v>1.4251</v>
      </c>
      <c r="HJ137" s="6">
        <f t="shared" si="343"/>
        <v>1.3651E-2</v>
      </c>
      <c r="HK137" s="8">
        <f t="shared" si="447"/>
        <v>-1.1299100298163278E-3</v>
      </c>
      <c r="HL137" s="6">
        <f t="shared" si="448"/>
        <v>1.9483644577439261</v>
      </c>
      <c r="HM137" s="8">
        <f t="shared" si="449"/>
        <v>-1.3928582406875809</v>
      </c>
      <c r="HO137" s="6">
        <v>3.5451576868413319E-2</v>
      </c>
      <c r="HP137" s="6">
        <f t="shared" si="450"/>
        <v>-3.3395875455147581</v>
      </c>
      <c r="HQ137" s="8">
        <f t="shared" si="451"/>
        <v>-2.5074453271642927E-3</v>
      </c>
      <c r="HR137" s="17">
        <v>4.3739999999999997</v>
      </c>
      <c r="HS137" s="6">
        <f t="shared" si="344"/>
        <v>4.3139999999999998E-2</v>
      </c>
      <c r="HT137" s="6">
        <f t="shared" si="452"/>
        <v>3.3110218691342825</v>
      </c>
    </row>
    <row r="138" spans="1:228" x14ac:dyDescent="0.25">
      <c r="A138" s="7" t="s">
        <v>136</v>
      </c>
      <c r="B138" s="8">
        <v>0.03</v>
      </c>
      <c r="C138" s="14">
        <v>1.5992</v>
      </c>
      <c r="D138" s="14">
        <f t="shared" si="345"/>
        <v>0.46950350420405323</v>
      </c>
      <c r="E138" s="8">
        <v>1.6213428382935886</v>
      </c>
      <c r="F138" s="8">
        <f t="shared" si="303"/>
        <v>0.48325471841294015</v>
      </c>
      <c r="G138" s="8">
        <f t="shared" si="302"/>
        <v>-3.2493317934074728E-3</v>
      </c>
      <c r="H138" s="8">
        <v>0.51</v>
      </c>
      <c r="I138" s="8">
        <f t="shared" si="319"/>
        <v>4.7999999999999996E-3</v>
      </c>
      <c r="J138" s="8">
        <f t="shared" si="346"/>
        <v>-3.9901322430235808E-4</v>
      </c>
      <c r="K138" s="8">
        <f t="shared" si="320"/>
        <v>-0.81973271736298925</v>
      </c>
      <c r="L138" s="8">
        <f t="shared" si="347"/>
        <v>-0.64488982440668874</v>
      </c>
      <c r="M138" s="14">
        <v>0.1542667086272114</v>
      </c>
      <c r="N138" s="14">
        <f t="shared" si="348"/>
        <v>-1.8690723003306884</v>
      </c>
      <c r="O138" s="10">
        <v>0.15810731628957544</v>
      </c>
      <c r="P138" s="10">
        <f t="shared" si="304"/>
        <v>-1.8444812594960269</v>
      </c>
      <c r="Q138" s="8">
        <f t="shared" si="349"/>
        <v>-5.8380754599134388E-3</v>
      </c>
      <c r="R138" s="8">
        <v>1.8542000000000001</v>
      </c>
      <c r="S138" s="8">
        <f t="shared" si="321"/>
        <v>1.8242000000000001E-2</v>
      </c>
      <c r="T138" s="8">
        <f t="shared" si="350"/>
        <v>-1.5071921192986171E-3</v>
      </c>
      <c r="U138" s="8">
        <f t="shared" si="305"/>
        <v>2.6616144532937058</v>
      </c>
      <c r="V138" s="8">
        <f t="shared" si="351"/>
        <v>-2.118893702258986</v>
      </c>
      <c r="W138" s="14">
        <v>0.14440954547095561</v>
      </c>
      <c r="X138" s="14">
        <f t="shared" si="352"/>
        <v>-1.9351019503387101</v>
      </c>
      <c r="Y138" s="8">
        <v>0.14711940210674984</v>
      </c>
      <c r="Z138" s="8">
        <f t="shared" si="306"/>
        <v>-1.9165107626778133</v>
      </c>
      <c r="AA138" s="8">
        <f t="shared" si="353"/>
        <v>-1.2848753457926243E-2</v>
      </c>
      <c r="AB138" s="9">
        <v>5.46</v>
      </c>
      <c r="AC138" s="13">
        <f t="shared" si="322"/>
        <v>5.4299999999999994E-2</v>
      </c>
      <c r="AD138" s="8">
        <f t="shared" si="354"/>
        <v>-4.4149599749283563E-3</v>
      </c>
      <c r="AE138" s="13">
        <f t="shared" si="355"/>
        <v>0.29049861682950218</v>
      </c>
      <c r="AF138" s="8">
        <f t="shared" si="356"/>
        <v>-5.6528662759466979</v>
      </c>
      <c r="AG138" s="14">
        <v>0.80940000000000001</v>
      </c>
      <c r="AH138" s="14">
        <f t="shared" si="357"/>
        <v>-0.21146204654037185</v>
      </c>
      <c r="AI138" s="10">
        <v>0.81487837532809038</v>
      </c>
      <c r="AJ138" s="10">
        <f t="shared" si="307"/>
        <v>-0.20471640960385507</v>
      </c>
      <c r="AK138" s="8">
        <f t="shared" si="358"/>
        <v>-4.8694846838137629E-4</v>
      </c>
      <c r="AL138" s="9">
        <v>2.4990000000000001</v>
      </c>
      <c r="AM138" s="13">
        <f t="shared" si="323"/>
        <v>2.4690000000000004E-2</v>
      </c>
      <c r="AN138" s="8">
        <f t="shared" si="359"/>
        <v>-2.0340250202475207E-3</v>
      </c>
      <c r="AO138" s="13">
        <f t="shared" si="360"/>
        <v>2.2742206126474498</v>
      </c>
      <c r="AP138" s="8">
        <f t="shared" si="361"/>
        <v>-2.549917617602361</v>
      </c>
      <c r="AQ138" s="14">
        <v>1.0196902181117378</v>
      </c>
      <c r="AR138" s="14">
        <f t="shared" si="362"/>
        <v>1.9498873434055604E-2</v>
      </c>
      <c r="AS138" s="10">
        <v>1.0233033809022731</v>
      </c>
      <c r="AT138" s="10">
        <f t="shared" si="308"/>
        <v>2.3036003026030542E-2</v>
      </c>
      <c r="AU138" s="8">
        <f t="shared" si="363"/>
        <v>-2.9782092505803437E-3</v>
      </c>
      <c r="AV138" s="6">
        <v>0.93</v>
      </c>
      <c r="AW138" s="6">
        <f t="shared" si="324"/>
        <v>9.0000000000000011E-3</v>
      </c>
      <c r="AX138" s="8">
        <f t="shared" si="364"/>
        <v>-7.4671949512628011E-4</v>
      </c>
      <c r="AY138" s="6">
        <f t="shared" si="365"/>
        <v>-0.29128370023213734</v>
      </c>
      <c r="AZ138" s="8">
        <f t="shared" si="366"/>
        <v>-0.94243729862869485</v>
      </c>
      <c r="BA138" s="17">
        <v>1.4249799999999999</v>
      </c>
      <c r="BB138" s="17">
        <f t="shared" si="367"/>
        <v>0.35415777853440172</v>
      </c>
      <c r="BC138" s="17">
        <v>1.42845</v>
      </c>
      <c r="BD138" s="15">
        <f t="shared" si="309"/>
        <v>0.35658994032602764</v>
      </c>
      <c r="BE138" s="8">
        <f t="shared" si="368"/>
        <v>-5.951356776670691E-3</v>
      </c>
      <c r="BF138" s="8">
        <v>1.1499999999999999</v>
      </c>
      <c r="BG138" s="8">
        <f t="shared" si="325"/>
        <v>1.1199999999999998E-2</v>
      </c>
      <c r="BH138" s="8">
        <f t="shared" si="369"/>
        <v>-9.2832235887230219E-4</v>
      </c>
      <c r="BI138" s="8">
        <f t="shared" si="370"/>
        <v>-1.2605427106682765</v>
      </c>
      <c r="BJ138" s="8">
        <f t="shared" si="371"/>
        <v>-1.1491820376446704</v>
      </c>
      <c r="BK138" s="17">
        <v>1.4249799999999999</v>
      </c>
      <c r="BL138" s="17">
        <f t="shared" si="372"/>
        <v>0.35415777853440172</v>
      </c>
      <c r="BM138" s="17">
        <v>1.42845</v>
      </c>
      <c r="BN138" s="8">
        <f t="shared" si="310"/>
        <v>0.35658994032602764</v>
      </c>
      <c r="BO138" s="8">
        <f t="shared" si="373"/>
        <v>-5.951356776670691E-3</v>
      </c>
      <c r="BP138" s="8">
        <v>1.35</v>
      </c>
      <c r="BQ138" s="8">
        <f t="shared" si="326"/>
        <v>1.32E-2</v>
      </c>
      <c r="BR138" s="8">
        <f t="shared" si="374"/>
        <v>-1.0931019526088104E-3</v>
      </c>
      <c r="BS138" s="8">
        <f t="shared" si="375"/>
        <v>-1.0605427106682763</v>
      </c>
      <c r="BT138" s="8">
        <f t="shared" si="376"/>
        <v>-1.3491820376446706</v>
      </c>
      <c r="BU138" s="14">
        <v>0.12843070521300232</v>
      </c>
      <c r="BV138" s="14">
        <f t="shared" si="377"/>
        <v>-2.0523657791420971</v>
      </c>
      <c r="BW138" s="10">
        <v>0.12850992739189102</v>
      </c>
      <c r="BX138" s="10">
        <f t="shared" si="311"/>
        <v>-2.0517491216629278</v>
      </c>
      <c r="BY138" s="8">
        <f t="shared" si="378"/>
        <v>-1.5410202356058722E-4</v>
      </c>
      <c r="BZ138" s="8">
        <v>0.06</v>
      </c>
      <c r="CA138" s="8">
        <f t="shared" si="327"/>
        <v>2.9999999999999997E-4</v>
      </c>
      <c r="CB138" s="8">
        <f t="shared" si="379"/>
        <v>-2.4989692109844697E-5</v>
      </c>
      <c r="CC138" s="8">
        <f t="shared" si="380"/>
        <v>-3.1640809424234889E-2</v>
      </c>
      <c r="CD138" s="8">
        <f t="shared" si="381"/>
        <v>-3.7399638779292949E-2</v>
      </c>
      <c r="CE138" s="17">
        <v>1.4249799999999999</v>
      </c>
      <c r="CF138" s="17">
        <f t="shared" si="382"/>
        <v>0.35415777853440172</v>
      </c>
      <c r="CG138" s="17">
        <v>1.42845</v>
      </c>
      <c r="CH138" s="8">
        <f t="shared" si="312"/>
        <v>0.35658994032602764</v>
      </c>
      <c r="CI138" s="8">
        <f t="shared" si="383"/>
        <v>-5.951356776670691E-3</v>
      </c>
      <c r="CJ138" s="8">
        <v>1.597</v>
      </c>
      <c r="CK138" s="8">
        <f t="shared" si="328"/>
        <v>1.567E-2</v>
      </c>
      <c r="CL138" s="8">
        <f t="shared" si="384"/>
        <v>-1.2961938710591703E-3</v>
      </c>
      <c r="CM138" s="8">
        <f t="shared" si="385"/>
        <v>-0.81354271066827644</v>
      </c>
      <c r="CN138" s="8">
        <f t="shared" si="386"/>
        <v>-1.5961820376446705</v>
      </c>
      <c r="CO138" s="14">
        <v>5.2470026497363383E-3</v>
      </c>
      <c r="CP138" s="8">
        <v>5.4086476704143186E-3</v>
      </c>
      <c r="CQ138" s="8">
        <f t="shared" si="313"/>
        <v>-5.2197561858712058</v>
      </c>
      <c r="CR138" s="8">
        <f t="shared" si="387"/>
        <v>-1.3409126381618952E-2</v>
      </c>
      <c r="CS138" s="9">
        <v>5.88</v>
      </c>
      <c r="CT138" s="13">
        <f t="shared" si="329"/>
        <v>5.8499999999999996E-2</v>
      </c>
      <c r="CU138" s="13">
        <f t="shared" si="388"/>
        <v>0.48634944735241881</v>
      </c>
      <c r="CV138" s="14">
        <v>8.3618682085951648E-2</v>
      </c>
      <c r="CW138" s="10">
        <v>8.4718336945158429E-2</v>
      </c>
      <c r="CX138" s="10">
        <f t="shared" si="314"/>
        <v>-2.4684232078963122</v>
      </c>
      <c r="CY138" s="8">
        <f t="shared" si="389"/>
        <v>-1.2016356440804565E-2</v>
      </c>
      <c r="CZ138" s="8">
        <v>4.3899999999999997</v>
      </c>
      <c r="DA138" s="8">
        <f t="shared" si="330"/>
        <v>4.3599999999999993E-2</v>
      </c>
      <c r="DB138" s="8">
        <f t="shared" si="390"/>
        <v>-0.44654257632182681</v>
      </c>
      <c r="DC138" s="13"/>
      <c r="DD138" s="12">
        <v>1.1128421989761852E-2</v>
      </c>
      <c r="DE138" s="12">
        <f t="shared" si="315"/>
        <v>-4.4982529036420136</v>
      </c>
      <c r="DF138" s="8">
        <f t="shared" si="391"/>
        <v>-1.2553091474648892E-2</v>
      </c>
      <c r="DG138" s="9">
        <v>8.9499999999999993</v>
      </c>
      <c r="DH138" s="13">
        <f t="shared" si="331"/>
        <v>8.9200000000000002E-2</v>
      </c>
      <c r="DI138" s="13">
        <f t="shared" si="392"/>
        <v>3.8987634101404431</v>
      </c>
      <c r="DJ138" s="6">
        <v>1.2440899506892509E-2</v>
      </c>
      <c r="DK138" s="6">
        <f t="shared" si="393"/>
        <v>-4.3867658866571588</v>
      </c>
      <c r="DL138" s="17">
        <v>1.2400794E-2</v>
      </c>
      <c r="DM138" s="17">
        <f t="shared" si="316"/>
        <v>-4.3899947761630589</v>
      </c>
      <c r="DN138" s="8">
        <f t="shared" si="394"/>
        <v>5.4941880631520501E-3</v>
      </c>
      <c r="DO138" s="16">
        <v>9.1999999999999998E-2</v>
      </c>
      <c r="DP138" s="11">
        <f t="shared" si="332"/>
        <v>6.2E-4</v>
      </c>
      <c r="DQ138" s="8">
        <f t="shared" si="395"/>
        <v>-5.1637794719061603E-5</v>
      </c>
      <c r="DR138" s="11">
        <f t="shared" si="396"/>
        <v>2.2596752252608199</v>
      </c>
      <c r="DS138" s="8">
        <f t="shared" si="397"/>
        <v>-2.3246444208473604E-2</v>
      </c>
      <c r="DT138" s="6">
        <v>0.28940209527116978</v>
      </c>
      <c r="DU138" s="6">
        <v>0.29078220412910727</v>
      </c>
      <c r="DV138" s="6">
        <f t="shared" si="317"/>
        <v>-1.2351807314501293</v>
      </c>
      <c r="DW138" s="8">
        <f t="shared" si="398"/>
        <v>-8.8394922757826233E-3</v>
      </c>
      <c r="DX138" s="17">
        <v>1.97</v>
      </c>
      <c r="DY138" s="17">
        <f t="shared" si="333"/>
        <v>1.9400000000000001E-2</v>
      </c>
      <c r="DZ138" s="18">
        <f t="shared" si="399"/>
        <v>-1.5957969103130494</v>
      </c>
      <c r="EB138" s="6">
        <v>9.1249201569486259E-3</v>
      </c>
      <c r="EC138" s="6">
        <f t="shared" si="318"/>
        <v>-4.6967461294753008</v>
      </c>
      <c r="ED138" s="8">
        <f t="shared" si="400"/>
        <v>-7.7466043261853468E-4</v>
      </c>
      <c r="EE138" s="17">
        <v>7.12</v>
      </c>
      <c r="EF138" s="17">
        <f t="shared" si="334"/>
        <v>7.0900000000000005E-2</v>
      </c>
      <c r="EG138" s="18">
        <f t="shared" si="401"/>
        <v>6.7801358269525869</v>
      </c>
      <c r="EH138" s="17">
        <v>1.03254</v>
      </c>
      <c r="EI138" s="17">
        <f t="shared" si="402"/>
        <v>3.2021786022737572E-2</v>
      </c>
      <c r="EJ138" s="17">
        <v>1.0447</v>
      </c>
      <c r="EK138" s="6">
        <f t="shared" si="403"/>
        <v>4.3729762861325197E-2</v>
      </c>
      <c r="EL138" s="8">
        <f t="shared" si="404"/>
        <v>-6.386366723413972E-3</v>
      </c>
      <c r="EM138" s="17">
        <v>4.99</v>
      </c>
      <c r="EN138" s="29">
        <f t="shared" si="335"/>
        <v>4.9599999999999998E-2</v>
      </c>
      <c r="EO138" s="8">
        <f t="shared" si="405"/>
        <v>-4.0411580303698624E-3</v>
      </c>
      <c r="EP138" s="6">
        <f t="shared" si="406"/>
        <v>2.4054533106344111</v>
      </c>
      <c r="EQ138" s="8">
        <f t="shared" si="407"/>
        <v>-5.1004052867251088</v>
      </c>
      <c r="ER138" s="17">
        <v>1.4249799999999999</v>
      </c>
      <c r="ES138" s="17">
        <f t="shared" si="408"/>
        <v>0.35415777853440172</v>
      </c>
      <c r="ET138" s="17">
        <v>1.42845</v>
      </c>
      <c r="EU138" s="6">
        <f t="shared" si="409"/>
        <v>0.35658994032602764</v>
      </c>
      <c r="EV138" s="8">
        <f t="shared" si="410"/>
        <v>-5.951356776670691E-3</v>
      </c>
      <c r="EW138" s="17">
        <v>1.4885999999999999</v>
      </c>
      <c r="EX138" s="6">
        <f t="shared" si="336"/>
        <v>1.4585999999999998E-2</v>
      </c>
      <c r="EY138" s="8">
        <f t="shared" si="411"/>
        <v>-1.2071194450984368E-3</v>
      </c>
      <c r="EZ138" s="6">
        <f t="shared" si="412"/>
        <v>-0.9219427106682766</v>
      </c>
      <c r="FA138" s="8">
        <f t="shared" si="413"/>
        <v>-1.4877820376446704</v>
      </c>
      <c r="FB138" s="6">
        <v>0.19115013122456509</v>
      </c>
      <c r="FC138" s="6">
        <f t="shared" si="414"/>
        <v>-1.6546961323394795</v>
      </c>
      <c r="FD138" s="6">
        <v>0.19154152620288079</v>
      </c>
      <c r="FE138" s="6">
        <f t="shared" si="415"/>
        <v>-1.6526506468569191</v>
      </c>
      <c r="FF138" s="8">
        <f t="shared" si="416"/>
        <v>-5.6901017133437204E-3</v>
      </c>
      <c r="FG138" s="17">
        <v>1.5136000000000001</v>
      </c>
      <c r="FH138" s="6">
        <f t="shared" si="337"/>
        <v>1.4836E-2</v>
      </c>
      <c r="FI138" s="8">
        <f t="shared" si="417"/>
        <v>-1.2276701746882779E-3</v>
      </c>
      <c r="FJ138" s="6">
        <f t="shared" si="418"/>
        <v>-0.79244068533748813</v>
      </c>
      <c r="FK138" s="8">
        <f t="shared" si="419"/>
        <v>-1.5081430645318457</v>
      </c>
      <c r="FL138" s="17">
        <v>1.4249799999999999</v>
      </c>
      <c r="FM138" s="17">
        <f t="shared" si="420"/>
        <v>0.35415777853440172</v>
      </c>
      <c r="FN138" s="17">
        <v>1.42845</v>
      </c>
      <c r="FO138" s="6">
        <f t="shared" si="421"/>
        <v>0.35658994032602764</v>
      </c>
      <c r="FP138" s="8">
        <f t="shared" si="422"/>
        <v>-5.951356776670691E-3</v>
      </c>
      <c r="FQ138" s="17">
        <v>1.4885999999999999</v>
      </c>
      <c r="FR138" s="6">
        <f t="shared" si="338"/>
        <v>1.4585999999999998E-2</v>
      </c>
      <c r="FS138" s="8">
        <f t="shared" si="423"/>
        <v>-1.2071194450984368E-3</v>
      </c>
      <c r="FT138" s="6">
        <f t="shared" si="424"/>
        <v>-0.9219427106682766</v>
      </c>
      <c r="FU138" s="8">
        <f t="shared" si="425"/>
        <v>-1.4877820376446704</v>
      </c>
      <c r="FV138" s="6">
        <v>1.1981787682722262</v>
      </c>
      <c r="FW138" s="6">
        <f t="shared" si="426"/>
        <v>0.18080271082468485</v>
      </c>
      <c r="FX138" s="6">
        <v>1.1973180076628351</v>
      </c>
      <c r="FY138" s="6">
        <f t="shared" si="427"/>
        <v>0.18008406185376269</v>
      </c>
      <c r="FZ138" s="8">
        <f t="shared" si="428"/>
        <v>-8.4330096017206646E-3</v>
      </c>
      <c r="GA138" s="17">
        <v>0.17499999999999999</v>
      </c>
      <c r="GB138" s="6">
        <f t="shared" si="339"/>
        <v>1.4499999999999999E-3</v>
      </c>
      <c r="GC138" s="8">
        <f t="shared" si="429"/>
        <v>-1.2071993030127182E-4</v>
      </c>
      <c r="GD138" s="6">
        <f t="shared" si="430"/>
        <v>-3.2282038406882658</v>
      </c>
      <c r="GE138" s="8">
        <f t="shared" si="431"/>
        <v>-0.13637587147948202</v>
      </c>
      <c r="GG138" s="6">
        <v>5.6069526212503505E-4</v>
      </c>
      <c r="GH138" s="6">
        <f t="shared" si="432"/>
        <v>-7.4863330047989463</v>
      </c>
      <c r="GI138" s="8">
        <f t="shared" si="433"/>
        <v>-7.0638358171523086E-3</v>
      </c>
      <c r="GJ138" s="17">
        <v>4.0999999999999996</v>
      </c>
      <c r="GK138" s="6">
        <f t="shared" si="340"/>
        <v>4.0699999999999993E-2</v>
      </c>
      <c r="GL138" s="6">
        <f t="shared" si="434"/>
        <v>1.244465673139076</v>
      </c>
      <c r="GM138" s="6">
        <v>0.18176167046245623</v>
      </c>
      <c r="GN138" s="6">
        <f t="shared" si="435"/>
        <v>-1.7050589530071185</v>
      </c>
      <c r="GO138" s="6">
        <v>0.18284376914145709</v>
      </c>
      <c r="GP138" s="6">
        <f t="shared" si="436"/>
        <v>-1.6991232113061221</v>
      </c>
      <c r="GQ138" s="8">
        <f t="shared" si="437"/>
        <v>-6.2310908967913026E-3</v>
      </c>
      <c r="GR138" s="17">
        <v>2.85</v>
      </c>
      <c r="GS138" s="6">
        <f t="shared" si="341"/>
        <v>2.8200000000000003E-2</v>
      </c>
      <c r="GT138" s="8">
        <f t="shared" si="438"/>
        <v>-2.3195334015111424E-3</v>
      </c>
      <c r="GU138" s="6">
        <f t="shared" si="439"/>
        <v>0.32756364128347926</v>
      </c>
      <c r="GV138" s="8">
        <f t="shared" si="440"/>
        <v>-2.8912056512128581</v>
      </c>
      <c r="GX138" s="6">
        <v>9.2284976005906245E-4</v>
      </c>
      <c r="GY138" s="6">
        <f t="shared" si="441"/>
        <v>-6.9880441102109403</v>
      </c>
      <c r="GZ138" s="8">
        <f t="shared" si="442"/>
        <v>-9.1467047729256734E-3</v>
      </c>
      <c r="HA138" s="17">
        <v>3.53</v>
      </c>
      <c r="HB138" s="6">
        <f t="shared" si="342"/>
        <v>3.5000000000000003E-2</v>
      </c>
      <c r="HC138" s="6">
        <f t="shared" si="443"/>
        <v>-0.15868190917026903</v>
      </c>
      <c r="HD138" s="17">
        <v>1.4249799999999999</v>
      </c>
      <c r="HE138" s="17">
        <f t="shared" si="444"/>
        <v>0.35415777853440172</v>
      </c>
      <c r="HF138" s="17">
        <v>1.42845</v>
      </c>
      <c r="HG138" s="6">
        <f t="shared" si="445"/>
        <v>0.35658994032602764</v>
      </c>
      <c r="HH138" s="8">
        <f t="shared" si="446"/>
        <v>-5.951356776670691E-3</v>
      </c>
      <c r="HI138" s="17">
        <v>1.4885999999999999</v>
      </c>
      <c r="HJ138" s="6">
        <f t="shared" si="343"/>
        <v>1.4585999999999998E-2</v>
      </c>
      <c r="HK138" s="8">
        <f t="shared" si="447"/>
        <v>-1.2071194450984368E-3</v>
      </c>
      <c r="HL138" s="6">
        <f t="shared" si="448"/>
        <v>-0.9219427106682766</v>
      </c>
      <c r="HM138" s="8">
        <f t="shared" si="449"/>
        <v>-1.4877820376446704</v>
      </c>
      <c r="HO138" s="6">
        <v>3.5432734673659198E-2</v>
      </c>
      <c r="HP138" s="6">
        <f t="shared" si="450"/>
        <v>-3.3401191778262809</v>
      </c>
      <c r="HQ138" s="8">
        <f t="shared" si="451"/>
        <v>-1.4036004391479784E-2</v>
      </c>
      <c r="HR138" s="17">
        <v>4.8570000000000002</v>
      </c>
      <c r="HS138" s="6">
        <f t="shared" si="344"/>
        <v>4.827E-2</v>
      </c>
      <c r="HT138" s="6">
        <f t="shared" si="452"/>
        <v>-0.78740175659191347</v>
      </c>
    </row>
    <row r="139" spans="1:228" x14ac:dyDescent="0.25">
      <c r="A139" s="7" t="s">
        <v>137</v>
      </c>
      <c r="B139" s="8">
        <v>0.1</v>
      </c>
      <c r="C139" s="14">
        <v>1.6285099999999999</v>
      </c>
      <c r="D139" s="14">
        <f t="shared" si="345"/>
        <v>0.48766548633550016</v>
      </c>
      <c r="E139" s="8">
        <v>1.6150118582245692</v>
      </c>
      <c r="F139" s="8">
        <f t="shared" si="303"/>
        <v>0.47934229920157623</v>
      </c>
      <c r="G139" s="8">
        <f t="shared" si="302"/>
        <v>-2.9763705673639951E-3</v>
      </c>
      <c r="H139" s="8">
        <v>0.49</v>
      </c>
      <c r="I139" s="8">
        <f t="shared" si="319"/>
        <v>3.9000000000000003E-3</v>
      </c>
      <c r="J139" s="8">
        <f t="shared" si="346"/>
        <v>-3.2412398210235338E-4</v>
      </c>
      <c r="K139" s="8">
        <f t="shared" si="320"/>
        <v>-0.80054822694559791</v>
      </c>
      <c r="L139" s="8">
        <f t="shared" si="347"/>
        <v>-0.29007601991239829</v>
      </c>
      <c r="M139" s="14">
        <v>0.15705490639527578</v>
      </c>
      <c r="N139" s="14">
        <f t="shared" si="348"/>
        <v>-1.8511598125095026</v>
      </c>
      <c r="O139" s="10">
        <v>0.15654935171347961</v>
      </c>
      <c r="P139" s="10">
        <f t="shared" si="304"/>
        <v>-1.8543839723011482</v>
      </c>
      <c r="Q139" s="8">
        <f t="shared" si="349"/>
        <v>-4.66403065793497E-3</v>
      </c>
      <c r="R139" s="8">
        <v>1.8043</v>
      </c>
      <c r="S139" s="8">
        <f t="shared" si="321"/>
        <v>1.7042999999999999E-2</v>
      </c>
      <c r="T139" s="8">
        <f t="shared" si="350"/>
        <v>-1.407995449783872E-3</v>
      </c>
      <c r="U139" s="8">
        <f t="shared" si="305"/>
        <v>2.0844132943122897</v>
      </c>
      <c r="V139" s="8">
        <f t="shared" si="351"/>
        <v>-1.6656032209266893</v>
      </c>
      <c r="W139" s="14">
        <v>0.14566430204949674</v>
      </c>
      <c r="X139" s="14">
        <f t="shared" si="352"/>
        <v>-1.9264506057562307</v>
      </c>
      <c r="Y139" s="8">
        <v>0.14708878205340353</v>
      </c>
      <c r="Z139" s="8">
        <f t="shared" si="306"/>
        <v>-1.9167189149666035</v>
      </c>
      <c r="AA139" s="8">
        <f t="shared" si="353"/>
        <v>-1.8895215677433908E-2</v>
      </c>
      <c r="AB139" s="9">
        <v>5.49</v>
      </c>
      <c r="AC139" s="13">
        <f t="shared" si="322"/>
        <v>5.3900000000000003E-2</v>
      </c>
      <c r="AD139" s="8">
        <f t="shared" si="354"/>
        <v>-4.3804691934241635E-3</v>
      </c>
      <c r="AE139" s="13">
        <f t="shared" si="355"/>
        <v>-2.1680862709735624</v>
      </c>
      <c r="AF139" s="8">
        <f t="shared" si="356"/>
        <v>-5.506717803915623</v>
      </c>
      <c r="AG139" s="14">
        <v>0.85919000000000001</v>
      </c>
      <c r="AH139" s="14">
        <f t="shared" si="357"/>
        <v>-0.15176519402897315</v>
      </c>
      <c r="AI139" s="10">
        <v>0.84613965704267424</v>
      </c>
      <c r="AJ139" s="10">
        <f t="shared" si="307"/>
        <v>-0.16707085375333341</v>
      </c>
      <c r="AK139" s="8">
        <f t="shared" si="358"/>
        <v>-8.91059444598441E-3</v>
      </c>
      <c r="AL139" s="9">
        <v>2.6042999999999998</v>
      </c>
      <c r="AM139" s="13">
        <f t="shared" si="323"/>
        <v>2.5042999999999996E-2</v>
      </c>
      <c r="AN139" s="8">
        <f t="shared" si="359"/>
        <v>-2.0614729185499669E-3</v>
      </c>
      <c r="AO139" s="13">
        <f t="shared" si="360"/>
        <v>-1.0599377783937645</v>
      </c>
      <c r="AP139" s="8">
        <f t="shared" si="361"/>
        <v>-2.320477390673366</v>
      </c>
      <c r="AQ139" s="14">
        <v>1.0523546435148645</v>
      </c>
      <c r="AR139" s="14">
        <f t="shared" si="362"/>
        <v>5.1030171112778938E-2</v>
      </c>
      <c r="AS139" s="10">
        <v>1.0462335852489435</v>
      </c>
      <c r="AT139" s="10">
        <f t="shared" si="308"/>
        <v>4.5196653569625038E-2</v>
      </c>
      <c r="AU139" s="8">
        <f t="shared" si="363"/>
        <v>-7.8332799188476354E-3</v>
      </c>
      <c r="AV139" s="6">
        <v>0.92</v>
      </c>
      <c r="AW139" s="6">
        <f t="shared" si="324"/>
        <v>8.2000000000000007E-3</v>
      </c>
      <c r="AX139" s="8">
        <f t="shared" si="364"/>
        <v>-6.8015760060813335E-4</v>
      </c>
      <c r="AY139" s="6">
        <f t="shared" si="365"/>
        <v>-2.3133119675390543</v>
      </c>
      <c r="AZ139" s="8">
        <f t="shared" si="366"/>
        <v>-0.74997532536243017</v>
      </c>
      <c r="BA139" s="17">
        <v>1.43293</v>
      </c>
      <c r="BB139" s="17">
        <f t="shared" si="367"/>
        <v>0.35972129908346984</v>
      </c>
      <c r="BC139" s="17">
        <v>1.43655</v>
      </c>
      <c r="BD139" s="15">
        <f t="shared" si="309"/>
        <v>0.36224440565360094</v>
      </c>
      <c r="BE139" s="8">
        <f t="shared" si="368"/>
        <v>-1.4571546836344984E-3</v>
      </c>
      <c r="BF139" s="8">
        <v>1.07</v>
      </c>
      <c r="BG139" s="8">
        <f t="shared" si="325"/>
        <v>9.7000000000000003E-3</v>
      </c>
      <c r="BH139" s="8">
        <f t="shared" si="369"/>
        <v>-8.0402828366210599E-4</v>
      </c>
      <c r="BI139" s="8">
        <f t="shared" si="370"/>
        <v>0.38713812654620067</v>
      </c>
      <c r="BJ139" s="8">
        <f t="shared" si="371"/>
        <v>-1.0002730775908477</v>
      </c>
      <c r="BK139" s="17">
        <v>1.43293</v>
      </c>
      <c r="BL139" s="17">
        <f t="shared" si="372"/>
        <v>0.35972129908346984</v>
      </c>
      <c r="BM139" s="17">
        <v>1.43655</v>
      </c>
      <c r="BN139" s="8">
        <f t="shared" si="310"/>
        <v>0.36224440565360094</v>
      </c>
      <c r="BO139" s="8">
        <f t="shared" si="373"/>
        <v>-1.4571546836344984E-3</v>
      </c>
      <c r="BP139" s="8">
        <v>1.1499999999999999</v>
      </c>
      <c r="BQ139" s="8">
        <f t="shared" si="326"/>
        <v>1.0499999999999999E-2</v>
      </c>
      <c r="BR139" s="8">
        <f t="shared" si="374"/>
        <v>-8.7002375875777638E-4</v>
      </c>
      <c r="BS139" s="8">
        <f t="shared" si="375"/>
        <v>0.46713812654620052</v>
      </c>
      <c r="BT139" s="8">
        <f t="shared" si="376"/>
        <v>-1.0802730775908476</v>
      </c>
      <c r="BU139" s="14">
        <v>0.12842740640852757</v>
      </c>
      <c r="BV139" s="14">
        <f t="shared" si="377"/>
        <v>-2.0523914649532564</v>
      </c>
      <c r="BW139" s="10">
        <v>0.1283285210137953</v>
      </c>
      <c r="BX139" s="10">
        <f t="shared" si="311"/>
        <v>-2.0531617326593552</v>
      </c>
      <c r="BY139" s="8">
        <f t="shared" si="378"/>
        <v>3.8567260216071375E-4</v>
      </c>
      <c r="BZ139" s="8">
        <v>7.0000000000000007E-2</v>
      </c>
      <c r="CA139" s="8">
        <f t="shared" si="327"/>
        <v>-2.9999999999999997E-4</v>
      </c>
      <c r="CB139" s="8">
        <f t="shared" si="379"/>
        <v>2.4980536851959556E-5</v>
      </c>
      <c r="CC139" s="8">
        <f t="shared" si="380"/>
        <v>0.1242690408642855</v>
      </c>
      <c r="CD139" s="8">
        <f t="shared" si="381"/>
        <v>3.9243604069486543E-2</v>
      </c>
      <c r="CE139" s="17">
        <v>1.43293</v>
      </c>
      <c r="CF139" s="17">
        <f t="shared" si="382"/>
        <v>0.35972129908346984</v>
      </c>
      <c r="CG139" s="17">
        <v>1.43655</v>
      </c>
      <c r="CH139" s="8">
        <f t="shared" si="312"/>
        <v>0.36224440565360094</v>
      </c>
      <c r="CI139" s="8">
        <f t="shared" si="383"/>
        <v>-1.4571546836344984E-3</v>
      </c>
      <c r="CJ139" s="8">
        <v>1.57</v>
      </c>
      <c r="CK139" s="8">
        <f t="shared" si="328"/>
        <v>1.47E-2</v>
      </c>
      <c r="CL139" s="8">
        <f t="shared" si="384"/>
        <v>-1.2157169866655604E-3</v>
      </c>
      <c r="CM139" s="8">
        <f t="shared" si="385"/>
        <v>0.88713812654620061</v>
      </c>
      <c r="CN139" s="8">
        <f t="shared" si="386"/>
        <v>-1.5002730775908477</v>
      </c>
      <c r="CO139" s="14">
        <v>5.2918312646682954E-3</v>
      </c>
      <c r="CP139" s="8">
        <v>5.3399121050467504E-3</v>
      </c>
      <c r="CQ139" s="8">
        <f t="shared" si="313"/>
        <v>-5.2325460858745689</v>
      </c>
      <c r="CR139" s="8">
        <f t="shared" si="387"/>
        <v>-1.7089612012816002E-2</v>
      </c>
      <c r="CS139" s="9">
        <v>5.7774999999999999</v>
      </c>
      <c r="CT139" s="13">
        <f t="shared" si="329"/>
        <v>5.6774999999999999E-2</v>
      </c>
      <c r="CU139" s="13">
        <f t="shared" si="388"/>
        <v>-1.1583448051264009</v>
      </c>
      <c r="CV139" s="14">
        <v>8.5140801600647062E-2</v>
      </c>
      <c r="CW139" s="10">
        <v>8.5697146285028711E-2</v>
      </c>
      <c r="CX139" s="10">
        <f t="shared" si="314"/>
        <v>-2.4569357528239704</v>
      </c>
      <c r="CY139" s="8">
        <f t="shared" si="389"/>
        <v>-1.6811432965497919E-2</v>
      </c>
      <c r="CZ139" s="8">
        <v>4.2699999999999996</v>
      </c>
      <c r="DA139" s="8">
        <f t="shared" si="330"/>
        <v>4.1700000000000001E-2</v>
      </c>
      <c r="DB139" s="8">
        <f t="shared" si="390"/>
        <v>-2.5545731861991676</v>
      </c>
      <c r="DC139" s="13"/>
      <c r="DD139" s="12">
        <v>1.0976948408342482E-2</v>
      </c>
      <c r="DE139" s="12">
        <f t="shared" si="315"/>
        <v>-4.5119578042659123</v>
      </c>
      <c r="DF139" s="8">
        <f t="shared" si="391"/>
        <v>-1.0866693918583636E-2</v>
      </c>
      <c r="DG139" s="9">
        <v>8.9862500000000001</v>
      </c>
      <c r="DH139" s="13">
        <f t="shared" si="331"/>
        <v>8.8862500000000011E-2</v>
      </c>
      <c r="DI139" s="13">
        <f t="shared" si="392"/>
        <v>4.5395724325665467</v>
      </c>
      <c r="DJ139" s="6">
        <v>1.2740908278965754E-2</v>
      </c>
      <c r="DK139" s="6">
        <f t="shared" si="393"/>
        <v>-4.3629373378969811</v>
      </c>
      <c r="DL139" s="17">
        <v>1.2956725000000001E-2</v>
      </c>
      <c r="DM139" s="17">
        <f t="shared" si="316"/>
        <v>-4.3461403206094733</v>
      </c>
      <c r="DN139" s="8">
        <f t="shared" si="394"/>
        <v>-1.2213707998444123E-3</v>
      </c>
      <c r="DO139" s="16">
        <v>9.7000000000000003E-2</v>
      </c>
      <c r="DP139" s="11">
        <f t="shared" si="332"/>
        <v>-3.0000000000000028E-5</v>
      </c>
      <c r="DQ139" s="8">
        <f t="shared" si="395"/>
        <v>2.49774483740417E-6</v>
      </c>
      <c r="DR139" s="11">
        <f t="shared" si="396"/>
        <v>-0.49154831993776488</v>
      </c>
      <c r="DS139" s="8">
        <f t="shared" si="397"/>
        <v>-0.19837809940984352</v>
      </c>
      <c r="DT139" s="6">
        <v>0.29307035153788669</v>
      </c>
      <c r="DU139" s="6">
        <v>0.29495914815798013</v>
      </c>
      <c r="DV139" s="6">
        <f t="shared" si="317"/>
        <v>-1.2209184130520776</v>
      </c>
      <c r="DW139" s="8">
        <f t="shared" si="398"/>
        <v>-8.5763237007024928E-3</v>
      </c>
      <c r="DX139" s="17">
        <v>1.97</v>
      </c>
      <c r="DY139" s="17">
        <f t="shared" si="333"/>
        <v>1.8699999999999998E-2</v>
      </c>
      <c r="DZ139" s="18">
        <f t="shared" si="399"/>
        <v>-1.5605294802809972</v>
      </c>
      <c r="EB139" s="6">
        <v>9.136592051164915E-3</v>
      </c>
      <c r="EC139" s="6">
        <f t="shared" si="318"/>
        <v>-4.6954678239688716</v>
      </c>
      <c r="ED139" s="8">
        <f t="shared" si="400"/>
        <v>-5.9043559021687564E-4</v>
      </c>
      <c r="EE139" s="17">
        <v>7.11</v>
      </c>
      <c r="EF139" s="17">
        <f t="shared" si="334"/>
        <v>7.010000000000001E-2</v>
      </c>
      <c r="EG139" s="18">
        <f t="shared" si="401"/>
        <v>6.7738257639132504</v>
      </c>
      <c r="EH139" s="17">
        <v>1.0898699999999999</v>
      </c>
      <c r="EI139" s="17">
        <f t="shared" si="402"/>
        <v>8.6058423073244877E-2</v>
      </c>
      <c r="EJ139" s="17">
        <v>1.1028</v>
      </c>
      <c r="EK139" s="6">
        <f t="shared" si="403"/>
        <v>9.7852400167504627E-2</v>
      </c>
      <c r="EL139" s="8">
        <f t="shared" si="404"/>
        <v>-3.2878991662691481E-3</v>
      </c>
      <c r="EM139" s="17">
        <v>4.96</v>
      </c>
      <c r="EN139" s="29">
        <f t="shared" si="335"/>
        <v>4.8600000000000004E-2</v>
      </c>
      <c r="EO139" s="8">
        <f t="shared" si="405"/>
        <v>-3.9589476844705818E-3</v>
      </c>
      <c r="EP139" s="6">
        <f t="shared" si="406"/>
        <v>3.5448403334923411</v>
      </c>
      <c r="EQ139" s="8">
        <f t="shared" si="407"/>
        <v>-5.0014359566017106</v>
      </c>
      <c r="ER139" s="17">
        <v>1.43293</v>
      </c>
      <c r="ES139" s="17">
        <f t="shared" si="408"/>
        <v>0.35972129908346984</v>
      </c>
      <c r="ET139" s="17">
        <v>1.43655</v>
      </c>
      <c r="EU139" s="6">
        <f t="shared" si="409"/>
        <v>0.36224440565360094</v>
      </c>
      <c r="EV139" s="8">
        <f t="shared" si="410"/>
        <v>-1.4571546836344984E-3</v>
      </c>
      <c r="EW139" s="17">
        <v>1.5975999999999999</v>
      </c>
      <c r="EX139" s="6">
        <f t="shared" si="336"/>
        <v>1.4975999999999998E-2</v>
      </c>
      <c r="EY139" s="8">
        <f t="shared" si="411"/>
        <v>-1.2383880603381581E-3</v>
      </c>
      <c r="EZ139" s="6">
        <f t="shared" si="412"/>
        <v>0.91473812654620046</v>
      </c>
      <c r="FA139" s="8">
        <f t="shared" si="413"/>
        <v>-1.5278730775908476</v>
      </c>
      <c r="FB139" s="6">
        <v>0.1923531912356192</v>
      </c>
      <c r="FC139" s="6">
        <f t="shared" si="414"/>
        <v>-1.6484220591462091</v>
      </c>
      <c r="FD139" s="6">
        <v>0.19279710033161102</v>
      </c>
      <c r="FE139" s="6">
        <f t="shared" si="415"/>
        <v>-1.6461169366925921</v>
      </c>
      <c r="FF139" s="8">
        <f t="shared" si="416"/>
        <v>-1.3438877383374903E-3</v>
      </c>
      <c r="FG139" s="17">
        <v>1.6625000000000001</v>
      </c>
      <c r="FH139" s="6">
        <f t="shared" si="337"/>
        <v>1.5625E-2</v>
      </c>
      <c r="FI139" s="8">
        <f t="shared" si="417"/>
        <v>-1.291675702312034E-3</v>
      </c>
      <c r="FJ139" s="6">
        <f t="shared" si="418"/>
        <v>1.0249449046650039</v>
      </c>
      <c r="FK139" s="8">
        <f t="shared" si="419"/>
        <v>-1.5901579627437434</v>
      </c>
      <c r="FL139" s="17">
        <v>1.43293</v>
      </c>
      <c r="FM139" s="17">
        <f t="shared" si="420"/>
        <v>0.35972129908346984</v>
      </c>
      <c r="FN139" s="17">
        <v>1.43655</v>
      </c>
      <c r="FO139" s="6">
        <f t="shared" si="421"/>
        <v>0.36224440565360094</v>
      </c>
      <c r="FP139" s="8">
        <f t="shared" si="422"/>
        <v>-1.4571546836344984E-3</v>
      </c>
      <c r="FQ139" s="17">
        <v>1.5975999999999999</v>
      </c>
      <c r="FR139" s="6">
        <f t="shared" si="338"/>
        <v>1.4975999999999998E-2</v>
      </c>
      <c r="FS139" s="8">
        <f t="shared" si="423"/>
        <v>-1.2383880603381581E-3</v>
      </c>
      <c r="FT139" s="6">
        <f t="shared" si="424"/>
        <v>0.91473812654620046</v>
      </c>
      <c r="FU139" s="8">
        <f t="shared" si="425"/>
        <v>-1.5278730775908476</v>
      </c>
      <c r="FV139" s="6">
        <v>1.248423864870601</v>
      </c>
      <c r="FW139" s="6">
        <f t="shared" si="426"/>
        <v>0.22188184759720045</v>
      </c>
      <c r="FX139" s="6">
        <v>1.2475049900199602</v>
      </c>
      <c r="FY139" s="6">
        <f t="shared" si="427"/>
        <v>0.22114554865153679</v>
      </c>
      <c r="FZ139" s="8">
        <f t="shared" si="428"/>
        <v>-8.3784611984587531E-3</v>
      </c>
      <c r="GA139" s="17">
        <v>0.17499999999999999</v>
      </c>
      <c r="GB139" s="6">
        <f t="shared" si="339"/>
        <v>7.499999999999998E-4</v>
      </c>
      <c r="GC139" s="8">
        <f t="shared" si="429"/>
        <v>-6.2421330186746005E-5</v>
      </c>
      <c r="GD139" s="6">
        <f t="shared" si="430"/>
        <v>-3.2763844793835011</v>
      </c>
      <c r="GE139" s="8">
        <f t="shared" si="431"/>
        <v>-6.6164054833503433E-2</v>
      </c>
      <c r="GG139" s="6">
        <v>5.6575485841984673E-4</v>
      </c>
      <c r="GH139" s="6">
        <f t="shared" si="432"/>
        <v>-7.4773496859137545</v>
      </c>
      <c r="GI139" s="8">
        <f t="shared" si="433"/>
        <v>-6.2001189331520878E-3</v>
      </c>
      <c r="GJ139" s="17">
        <v>4.21</v>
      </c>
      <c r="GK139" s="6">
        <f t="shared" si="340"/>
        <v>4.1100000000000005E-2</v>
      </c>
      <c r="GL139" s="6">
        <f t="shared" si="434"/>
        <v>1.6299524267391654</v>
      </c>
      <c r="GM139" s="6">
        <v>0.18385665064662382</v>
      </c>
      <c r="GN139" s="6">
        <f t="shared" si="435"/>
        <v>-1.6935988975805973</v>
      </c>
      <c r="GO139" s="6">
        <v>0.18494373086988283</v>
      </c>
      <c r="GP139" s="6">
        <f t="shared" si="436"/>
        <v>-1.6877036576291669</v>
      </c>
      <c r="GQ139" s="8">
        <f t="shared" si="437"/>
        <v>-7.4321826099232879E-5</v>
      </c>
      <c r="GR139" s="17">
        <v>2.94</v>
      </c>
      <c r="GS139" s="6">
        <f t="shared" si="341"/>
        <v>2.8399999999999998E-2</v>
      </c>
      <c r="GT139" s="8">
        <f t="shared" si="438"/>
        <v>-2.3342982003806689E-3</v>
      </c>
      <c r="GU139" s="6">
        <f t="shared" si="439"/>
        <v>2.8102712695603067</v>
      </c>
      <c r="GV139" s="8">
        <f t="shared" si="440"/>
        <v>-2.9107199463802154</v>
      </c>
      <c r="GX139" s="6">
        <v>9.4881161345414862E-4</v>
      </c>
      <c r="GY139" s="6">
        <f t="shared" si="441"/>
        <v>-6.9603002896459039</v>
      </c>
      <c r="GZ139" s="8">
        <f t="shared" si="442"/>
        <v>-5.834010817531099E-3</v>
      </c>
      <c r="HA139" s="17">
        <v>3.59</v>
      </c>
      <c r="HB139" s="6">
        <f t="shared" si="342"/>
        <v>3.49E-2</v>
      </c>
      <c r="HC139" s="6">
        <f t="shared" si="443"/>
        <v>1.1563956729875604</v>
      </c>
      <c r="HD139" s="17">
        <v>1.43293</v>
      </c>
      <c r="HE139" s="17">
        <f t="shared" si="444"/>
        <v>0.35972129908346984</v>
      </c>
      <c r="HF139" s="17">
        <v>1.43655</v>
      </c>
      <c r="HG139" s="6">
        <f t="shared" si="445"/>
        <v>0.36224440565360094</v>
      </c>
      <c r="HH139" s="8">
        <f t="shared" si="446"/>
        <v>-1.4571546836344984E-3</v>
      </c>
      <c r="HI139" s="17">
        <v>1.5975999999999999</v>
      </c>
      <c r="HJ139" s="6">
        <f t="shared" si="343"/>
        <v>1.4975999999999998E-2</v>
      </c>
      <c r="HK139" s="8">
        <f t="shared" si="447"/>
        <v>-1.2383880603381581E-3</v>
      </c>
      <c r="HL139" s="6">
        <f t="shared" si="448"/>
        <v>0.91473812654620046</v>
      </c>
      <c r="HM139" s="8">
        <f t="shared" si="449"/>
        <v>-1.5278730775908476</v>
      </c>
      <c r="HO139" s="6">
        <v>3.63121523338365E-2</v>
      </c>
      <c r="HP139" s="6">
        <f t="shared" si="450"/>
        <v>-3.3156028186991731</v>
      </c>
      <c r="HQ139" s="8">
        <f t="shared" si="451"/>
        <v>-9.9592601909563871E-3</v>
      </c>
      <c r="HR139" s="17">
        <v>5.84</v>
      </c>
      <c r="HS139" s="6">
        <f t="shared" si="344"/>
        <v>5.74E-2</v>
      </c>
      <c r="HT139" s="6">
        <f t="shared" si="452"/>
        <v>1.7562959236174451</v>
      </c>
    </row>
    <row r="140" spans="1:228" x14ac:dyDescent="0.25">
      <c r="A140" s="7" t="s">
        <v>138</v>
      </c>
      <c r="B140" s="8">
        <v>0.02</v>
      </c>
      <c r="C140" s="14">
        <v>1.64802</v>
      </c>
      <c r="D140" s="14">
        <f t="shared" si="345"/>
        <v>0.49957456733597039</v>
      </c>
      <c r="E140" s="8">
        <v>1.635497358017568</v>
      </c>
      <c r="F140" s="8">
        <f t="shared" si="303"/>
        <v>0.4919469525976064</v>
      </c>
      <c r="G140" s="8">
        <f t="shared" si="302"/>
        <v>-4.0656635931670682E-3</v>
      </c>
      <c r="H140" s="8">
        <v>0.46</v>
      </c>
      <c r="I140" s="8">
        <f t="shared" si="319"/>
        <v>4.4000000000000003E-3</v>
      </c>
      <c r="J140" s="8">
        <f t="shared" si="346"/>
        <v>-3.6586236706037667E-4</v>
      </c>
      <c r="K140" s="8">
        <f t="shared" si="320"/>
        <v>-1.1862654372668271</v>
      </c>
      <c r="L140" s="8">
        <f t="shared" si="347"/>
        <v>-0.34843021424047343</v>
      </c>
      <c r="M140" s="14">
        <v>0.15749519639650991</v>
      </c>
      <c r="N140" s="14">
        <f t="shared" si="348"/>
        <v>-1.8483603202513337</v>
      </c>
      <c r="O140" s="10">
        <v>0.15628609231944501</v>
      </c>
      <c r="P140" s="10">
        <f t="shared" si="304"/>
        <v>-1.8560670261954555</v>
      </c>
      <c r="Q140" s="8">
        <f t="shared" si="349"/>
        <v>-6.0981628296914447E-3</v>
      </c>
      <c r="R140" s="8">
        <v>1.7052</v>
      </c>
      <c r="S140" s="8">
        <f t="shared" si="321"/>
        <v>1.6851999999999999E-2</v>
      </c>
      <c r="T140" s="8">
        <f t="shared" si="350"/>
        <v>-1.3933485414321378E-3</v>
      </c>
      <c r="U140" s="8">
        <f t="shared" si="305"/>
        <v>4.6555873717906504</v>
      </c>
      <c r="V140" s="8">
        <f t="shared" si="351"/>
        <v>-1.592680319009889</v>
      </c>
      <c r="W140" s="14">
        <v>0.13737301581850278</v>
      </c>
      <c r="X140" s="14">
        <f t="shared" si="352"/>
        <v>-1.9850553099040416</v>
      </c>
      <c r="Y140" s="8">
        <v>0.14147473261275537</v>
      </c>
      <c r="Z140" s="8">
        <f t="shared" si="306"/>
        <v>-1.9556341459517634</v>
      </c>
      <c r="AA140" s="8">
        <f t="shared" si="353"/>
        <v>-1.6713186683397718E-2</v>
      </c>
      <c r="AB140" s="9">
        <v>5.49</v>
      </c>
      <c r="AC140" s="13">
        <f t="shared" si="322"/>
        <v>5.4700000000000006E-2</v>
      </c>
      <c r="AD140" s="8">
        <f t="shared" si="354"/>
        <v>-4.4470992176133262E-3</v>
      </c>
      <c r="AE140" s="13">
        <f t="shared" si="355"/>
        <v>-1.2152746733590867</v>
      </c>
      <c r="AF140" s="8">
        <f t="shared" si="356"/>
        <v>-5.8224832281066927</v>
      </c>
      <c r="AG140" s="14">
        <v>0.83023999999999998</v>
      </c>
      <c r="AH140" s="14">
        <f t="shared" si="357"/>
        <v>-0.18604046336270758</v>
      </c>
      <c r="AI140" s="10">
        <v>0.83769493161058584</v>
      </c>
      <c r="AJ140" s="10">
        <f t="shared" si="307"/>
        <v>-0.17710128820406959</v>
      </c>
      <c r="AK140" s="8">
        <f t="shared" si="358"/>
        <v>-1.0070626258960269E-2</v>
      </c>
      <c r="AL140" s="9">
        <v>2.6324999999999998</v>
      </c>
      <c r="AM140" s="13">
        <f t="shared" si="323"/>
        <v>2.6124999999999999E-2</v>
      </c>
      <c r="AN140" s="8">
        <f t="shared" si="359"/>
        <v>-2.1510526981989297E-3</v>
      </c>
      <c r="AO140" s="13">
        <f t="shared" si="360"/>
        <v>-1.4157505035841078</v>
      </c>
      <c r="AP140" s="8">
        <f t="shared" si="361"/>
        <v>-2.7197173777728723</v>
      </c>
      <c r="AQ140" s="14">
        <v>1.0099071895292822</v>
      </c>
      <c r="AR140" s="14">
        <f t="shared" si="362"/>
        <v>9.8584350757142825E-3</v>
      </c>
      <c r="AS140" s="10">
        <v>1.0186907338464684</v>
      </c>
      <c r="AT140" s="10">
        <f t="shared" si="308"/>
        <v>1.8518208515253372E-2</v>
      </c>
      <c r="AU140" s="8">
        <f t="shared" si="363"/>
        <v>-5.1305720327214921E-3</v>
      </c>
      <c r="AV140" s="6">
        <v>0.93</v>
      </c>
      <c r="AW140" s="6">
        <f t="shared" si="324"/>
        <v>9.1000000000000004E-3</v>
      </c>
      <c r="AX140" s="8">
        <f t="shared" si="364"/>
        <v>-7.5505091920091694E-4</v>
      </c>
      <c r="AY140" s="6">
        <f t="shared" si="365"/>
        <v>-1.1422288130885967</v>
      </c>
      <c r="AZ140" s="8">
        <f t="shared" si="366"/>
        <v>-1.0138678010524931</v>
      </c>
      <c r="BA140" s="17">
        <v>1.44834</v>
      </c>
      <c r="BB140" s="17">
        <f t="shared" si="367"/>
        <v>0.37041807303059665</v>
      </c>
      <c r="BC140" s="17">
        <v>1.4499</v>
      </c>
      <c r="BD140" s="15">
        <f t="shared" si="309"/>
        <v>0.37149458853701101</v>
      </c>
      <c r="BE140" s="8">
        <f t="shared" si="368"/>
        <v>-1.0904500286708863E-2</v>
      </c>
      <c r="BF140" s="8">
        <v>0.73</v>
      </c>
      <c r="BG140" s="8">
        <f t="shared" si="325"/>
        <v>7.0999999999999995E-3</v>
      </c>
      <c r="BH140" s="8">
        <f t="shared" si="369"/>
        <v>-5.8964225485791388E-4</v>
      </c>
      <c r="BI140" s="8">
        <f t="shared" si="370"/>
        <v>-3.6518001146835446</v>
      </c>
      <c r="BJ140" s="8">
        <f t="shared" si="371"/>
        <v>-0.72291742123992186</v>
      </c>
      <c r="BK140" s="17">
        <v>1.44834</v>
      </c>
      <c r="BL140" s="17">
        <f t="shared" si="372"/>
        <v>0.37041807303059665</v>
      </c>
      <c r="BM140" s="17">
        <v>1.4499</v>
      </c>
      <c r="BN140" s="8">
        <f t="shared" si="310"/>
        <v>0.37149458853701101</v>
      </c>
      <c r="BO140" s="8">
        <f t="shared" si="373"/>
        <v>-1.0904500286708863E-2</v>
      </c>
      <c r="BP140" s="8">
        <v>0.74</v>
      </c>
      <c r="BQ140" s="8">
        <f t="shared" si="326"/>
        <v>7.1999999999999998E-3</v>
      </c>
      <c r="BR140" s="8">
        <f t="shared" si="374"/>
        <v>-5.9791983503520996E-4</v>
      </c>
      <c r="BS140" s="8">
        <f t="shared" si="375"/>
        <v>-3.6418001146835453</v>
      </c>
      <c r="BT140" s="8">
        <f t="shared" si="376"/>
        <v>-0.73291742123992187</v>
      </c>
      <c r="BU140" s="14">
        <v>0.12846370258083578</v>
      </c>
      <c r="BV140" s="14">
        <f t="shared" si="377"/>
        <v>-2.0521088847371289</v>
      </c>
      <c r="BW140" s="10">
        <v>0.12827913539862743</v>
      </c>
      <c r="BX140" s="10">
        <f t="shared" si="311"/>
        <v>-2.0535466441344692</v>
      </c>
      <c r="BY140" s="8">
        <f t="shared" si="378"/>
        <v>1.2321816070404168E-4</v>
      </c>
      <c r="BZ140" s="8">
        <v>0.1</v>
      </c>
      <c r="CA140" s="8">
        <f t="shared" si="327"/>
        <v>8.0000000000000004E-4</v>
      </c>
      <c r="CB140" s="8">
        <f t="shared" si="379"/>
        <v>-6.663002418916264E-5</v>
      </c>
      <c r="CC140" s="8">
        <f t="shared" si="380"/>
        <v>0.12928726428161666</v>
      </c>
      <c r="CD140" s="8">
        <f t="shared" si="381"/>
        <v>-6.2745522846094845E-2</v>
      </c>
      <c r="CE140" s="17">
        <v>1.44834</v>
      </c>
      <c r="CF140" s="17">
        <f t="shared" si="382"/>
        <v>0.37041807303059665</v>
      </c>
      <c r="CG140" s="17">
        <v>1.4499</v>
      </c>
      <c r="CH140" s="8">
        <f t="shared" si="312"/>
        <v>0.37149458853701101</v>
      </c>
      <c r="CI140" s="8">
        <f t="shared" si="383"/>
        <v>-1.0904500286708863E-2</v>
      </c>
      <c r="CJ140" s="8">
        <v>1.516</v>
      </c>
      <c r="CK140" s="8">
        <f t="shared" si="328"/>
        <v>1.4959999999999999E-2</v>
      </c>
      <c r="CL140" s="8">
        <f t="shared" si="384"/>
        <v>-1.2379742247310421E-3</v>
      </c>
      <c r="CM140" s="8">
        <f t="shared" si="385"/>
        <v>-2.865800114683545</v>
      </c>
      <c r="CN140" s="8">
        <f t="shared" si="386"/>
        <v>-1.5089174212399219</v>
      </c>
      <c r="CO140" s="14">
        <v>5.2778804032300626E-3</v>
      </c>
      <c r="CP140" s="8">
        <v>5.2718203279283112E-3</v>
      </c>
      <c r="CQ140" s="8">
        <f t="shared" si="313"/>
        <v>-5.2453795628011664</v>
      </c>
      <c r="CR140" s="8">
        <f t="shared" si="387"/>
        <v>-2.1597383597155573E-2</v>
      </c>
      <c r="CS140" s="9">
        <v>5.7521000000000004</v>
      </c>
      <c r="CT140" s="13">
        <f t="shared" si="329"/>
        <v>5.7321000000000011E-2</v>
      </c>
      <c r="CU140" s="13">
        <f t="shared" si="388"/>
        <v>-2.9068534388622282</v>
      </c>
      <c r="CV140" s="14">
        <v>8.0545778193036016E-2</v>
      </c>
      <c r="CW140" s="10">
        <v>8.1759463657918405E-2</v>
      </c>
      <c r="CX140" s="10">
        <f t="shared" si="314"/>
        <v>-2.5039737125052262</v>
      </c>
      <c r="CY140" s="8">
        <f t="shared" si="389"/>
        <v>-1.3500892614775717E-2</v>
      </c>
      <c r="CZ140" s="8">
        <v>4.22</v>
      </c>
      <c r="DA140" s="8">
        <f t="shared" si="330"/>
        <v>4.2000000000000003E-2</v>
      </c>
      <c r="DB140" s="8">
        <f t="shared" si="390"/>
        <v>-1.2003570459102866</v>
      </c>
      <c r="DC140" s="13"/>
      <c r="DD140" s="12">
        <v>1.0681478316599017E-2</v>
      </c>
      <c r="DE140" s="12">
        <f t="shared" si="315"/>
        <v>-4.5392440358719242</v>
      </c>
      <c r="DF140" s="8">
        <f t="shared" si="391"/>
        <v>5.118005610855958E-3</v>
      </c>
      <c r="DG140" s="9">
        <v>9.2271999999999998</v>
      </c>
      <c r="DH140" s="13">
        <f t="shared" si="331"/>
        <v>9.2072000000000001E-2</v>
      </c>
      <c r="DI140" s="13">
        <f t="shared" si="392"/>
        <v>11.254402244342383</v>
      </c>
      <c r="DJ140" s="6">
        <v>1.3006795139984982E-2</v>
      </c>
      <c r="DK140" s="6">
        <f t="shared" si="393"/>
        <v>-4.3422833550064999</v>
      </c>
      <c r="DL140" s="17">
        <v>1.3071895E-2</v>
      </c>
      <c r="DM140" s="17">
        <f t="shared" si="316"/>
        <v>-4.3372907733324908</v>
      </c>
      <c r="DN140" s="8">
        <f t="shared" si="394"/>
        <v>-1.6809709212884938E-3</v>
      </c>
      <c r="DO140" s="16">
        <v>9.5000000000000001E-2</v>
      </c>
      <c r="DP140" s="11">
        <f t="shared" si="332"/>
        <v>7.5000000000000002E-4</v>
      </c>
      <c r="DQ140" s="8">
        <f t="shared" si="395"/>
        <v>-6.2467078003614063E-5</v>
      </c>
      <c r="DR140" s="11">
        <f t="shared" si="396"/>
        <v>-0.59738836851539756</v>
      </c>
      <c r="DS140" s="8">
        <f t="shared" si="397"/>
        <v>-0.13489453175027083</v>
      </c>
      <c r="DT140" s="6">
        <v>0.27685492801771872</v>
      </c>
      <c r="DU140" s="6">
        <v>0.27716186252771619</v>
      </c>
      <c r="DV140" s="6">
        <f t="shared" si="317"/>
        <v>-1.2831536022003773</v>
      </c>
      <c r="DW140" s="8">
        <f t="shared" si="398"/>
        <v>-5.9524960715423569E-3</v>
      </c>
      <c r="DX140" s="17">
        <v>1.97</v>
      </c>
      <c r="DY140" s="17">
        <f t="shared" si="333"/>
        <v>1.95E-2</v>
      </c>
      <c r="DZ140" s="18">
        <f t="shared" si="399"/>
        <v>-0.43099842861694276</v>
      </c>
      <c r="EB140" s="6">
        <v>9.0983531980711498E-3</v>
      </c>
      <c r="EC140" s="6">
        <f t="shared" si="318"/>
        <v>-4.6996618490808091</v>
      </c>
      <c r="ED140" s="8">
        <f t="shared" si="400"/>
        <v>-4.2707001977799752E-3</v>
      </c>
      <c r="EE140" s="17">
        <v>7.11</v>
      </c>
      <c r="EF140" s="17">
        <f t="shared" si="334"/>
        <v>7.0900000000000005E-2</v>
      </c>
      <c r="EG140" s="18">
        <f t="shared" si="401"/>
        <v>5.3817199208880107</v>
      </c>
      <c r="EH140" s="17">
        <v>1.0456700000000001</v>
      </c>
      <c r="EI140" s="17">
        <f t="shared" si="402"/>
        <v>4.4657828294356029E-2</v>
      </c>
      <c r="EJ140" s="17">
        <v>1.0572999999999999</v>
      </c>
      <c r="EK140" s="6">
        <f t="shared" si="403"/>
        <v>5.57184887563437E-2</v>
      </c>
      <c r="EL140" s="8">
        <f t="shared" si="404"/>
        <v>-1.0225066537741911E-2</v>
      </c>
      <c r="EM140" s="17">
        <v>4.8600000000000003</v>
      </c>
      <c r="EN140" s="29">
        <f t="shared" si="335"/>
        <v>4.8400000000000006E-2</v>
      </c>
      <c r="EO140" s="8">
        <f t="shared" si="405"/>
        <v>-3.945826617026249E-3</v>
      </c>
      <c r="EP140" s="6">
        <f t="shared" si="406"/>
        <v>0.74997338490323595</v>
      </c>
      <c r="EQ140" s="8">
        <f t="shared" si="407"/>
        <v>-4.9726472120871339</v>
      </c>
      <c r="ER140" s="17">
        <v>1.44834</v>
      </c>
      <c r="ES140" s="17">
        <f t="shared" si="408"/>
        <v>0.37041807303059665</v>
      </c>
      <c r="ET140" s="17">
        <v>1.4499</v>
      </c>
      <c r="EU140" s="6">
        <f t="shared" si="409"/>
        <v>0.37149458853701101</v>
      </c>
      <c r="EV140" s="8">
        <f t="shared" si="410"/>
        <v>-1.0904500286708863E-2</v>
      </c>
      <c r="EW140" s="17">
        <v>1.5521</v>
      </c>
      <c r="EX140" s="6">
        <f t="shared" si="336"/>
        <v>1.5321E-2</v>
      </c>
      <c r="EY140" s="8">
        <f t="shared" si="411"/>
        <v>-1.2676406505409687E-3</v>
      </c>
      <c r="EZ140" s="6">
        <f t="shared" si="412"/>
        <v>-2.8297001146835448</v>
      </c>
      <c r="FA140" s="8">
        <f t="shared" si="413"/>
        <v>-1.5450174212399219</v>
      </c>
      <c r="FB140" s="6">
        <v>0.19439935459414276</v>
      </c>
      <c r="FC140" s="6">
        <f t="shared" si="414"/>
        <v>-1.6378407069502872</v>
      </c>
      <c r="FD140" s="6">
        <v>0.19460932178651358</v>
      </c>
      <c r="FE140" s="6">
        <f t="shared" si="415"/>
        <v>-1.6367612080829907</v>
      </c>
      <c r="FF140" s="8">
        <f t="shared" si="416"/>
        <v>-1.0678745920284949E-2</v>
      </c>
      <c r="FG140" s="17">
        <v>1.6041000000000001</v>
      </c>
      <c r="FH140" s="6">
        <f t="shared" si="337"/>
        <v>1.5841000000000001E-2</v>
      </c>
      <c r="FI140" s="8">
        <f t="shared" si="417"/>
        <v>-1.3103564653027533E-3</v>
      </c>
      <c r="FJ140" s="6">
        <f t="shared" si="418"/>
        <v>-2.6873983681139793</v>
      </c>
      <c r="FK140" s="8">
        <f t="shared" si="419"/>
        <v>-1.597053217325451</v>
      </c>
      <c r="FL140" s="17">
        <v>1.44834</v>
      </c>
      <c r="FM140" s="17">
        <f t="shared" si="420"/>
        <v>0.37041807303059665</v>
      </c>
      <c r="FN140" s="17">
        <v>1.4499</v>
      </c>
      <c r="FO140" s="6">
        <f t="shared" si="421"/>
        <v>0.37149458853701101</v>
      </c>
      <c r="FP140" s="8">
        <f t="shared" si="422"/>
        <v>-1.0904500286708863E-2</v>
      </c>
      <c r="FQ140" s="17">
        <v>1.5521</v>
      </c>
      <c r="FR140" s="6">
        <f t="shared" si="338"/>
        <v>1.5321E-2</v>
      </c>
      <c r="FS140" s="8">
        <f t="shared" si="423"/>
        <v>-1.2676406505409687E-3</v>
      </c>
      <c r="FT140" s="6">
        <f t="shared" si="424"/>
        <v>-2.8297001146835448</v>
      </c>
      <c r="FU140" s="8">
        <f t="shared" si="425"/>
        <v>-1.5450174212399219</v>
      </c>
      <c r="FV140" s="6">
        <v>1.2447719577773353</v>
      </c>
      <c r="FW140" s="6">
        <f t="shared" si="426"/>
        <v>0.21895234669574176</v>
      </c>
      <c r="FX140" s="6">
        <v>1.2403100775193798</v>
      </c>
      <c r="FY140" s="6">
        <f t="shared" si="427"/>
        <v>0.2153614108721548</v>
      </c>
      <c r="FZ140" s="8">
        <f t="shared" si="428"/>
        <v>-1.7134243407526784E-2</v>
      </c>
      <c r="GA140" s="17">
        <v>5.0000000000000001E-3</v>
      </c>
      <c r="GB140" s="6">
        <f t="shared" si="339"/>
        <v>-1.4999999999999999E-4</v>
      </c>
      <c r="GC140" s="8">
        <f t="shared" si="429"/>
        <v>1.2498567900420809E-5</v>
      </c>
      <c r="GD140" s="6">
        <f t="shared" si="430"/>
        <v>-6.8686973630107131</v>
      </c>
      <c r="GE140" s="8">
        <f t="shared" si="431"/>
        <v>5.8099741483065834E-2</v>
      </c>
      <c r="GG140" s="6">
        <v>5.5741360089186175E-4</v>
      </c>
      <c r="GH140" s="6">
        <f t="shared" si="432"/>
        <v>-7.4922030426187414</v>
      </c>
      <c r="GI140" s="8">
        <f t="shared" si="433"/>
        <v>-1.0416383106894189E-2</v>
      </c>
      <c r="GJ140" s="17">
        <v>4.49</v>
      </c>
      <c r="GK140" s="6">
        <f t="shared" si="340"/>
        <v>4.4700000000000004E-2</v>
      </c>
      <c r="GL140" s="6">
        <f t="shared" si="434"/>
        <v>0.30344675724232467</v>
      </c>
      <c r="GM140" s="6">
        <v>0.18530563384718585</v>
      </c>
      <c r="GN140" s="6">
        <f t="shared" si="435"/>
        <v>-1.6857487422286423</v>
      </c>
      <c r="GO140" s="6">
        <v>0.18626830086055957</v>
      </c>
      <c r="GP140" s="6">
        <f t="shared" si="436"/>
        <v>-1.6805671668956206</v>
      </c>
      <c r="GQ140" s="8">
        <f t="shared" si="437"/>
        <v>-1.1901796719406721E-2</v>
      </c>
      <c r="GR140" s="17">
        <v>3.1</v>
      </c>
      <c r="GS140" s="6">
        <f t="shared" si="341"/>
        <v>3.0800000000000001E-2</v>
      </c>
      <c r="GT140" s="8">
        <f t="shared" si="438"/>
        <v>-2.5306742501292057E-3</v>
      </c>
      <c r="GU140" s="6">
        <f t="shared" si="439"/>
        <v>-1.6807186877626883</v>
      </c>
      <c r="GV140" s="8">
        <f t="shared" si="440"/>
        <v>-3.1421611868993788</v>
      </c>
      <c r="GX140" s="6">
        <v>9.2592592592592596E-4</v>
      </c>
      <c r="GY140" s="6">
        <f t="shared" si="441"/>
        <v>-6.9847163201182649</v>
      </c>
      <c r="GZ140" s="8">
        <f t="shared" si="442"/>
        <v>-8.7977422719826004E-3</v>
      </c>
      <c r="HA140" s="17">
        <v>3.59</v>
      </c>
      <c r="HB140" s="6">
        <f t="shared" si="342"/>
        <v>3.5699999999999996E-2</v>
      </c>
      <c r="HC140" s="6">
        <f t="shared" si="443"/>
        <v>5.0903091206959405E-2</v>
      </c>
      <c r="HD140" s="17">
        <v>1.44834</v>
      </c>
      <c r="HE140" s="17">
        <f t="shared" si="444"/>
        <v>0.37041807303059665</v>
      </c>
      <c r="HF140" s="17">
        <v>1.4499</v>
      </c>
      <c r="HG140" s="6">
        <f t="shared" si="445"/>
        <v>0.37149458853701101</v>
      </c>
      <c r="HH140" s="8">
        <f t="shared" si="446"/>
        <v>-1.0904500286708863E-2</v>
      </c>
      <c r="HI140" s="17">
        <v>1.5521</v>
      </c>
      <c r="HJ140" s="6">
        <f t="shared" si="343"/>
        <v>1.5321E-2</v>
      </c>
      <c r="HK140" s="8">
        <f t="shared" si="447"/>
        <v>-1.2676406505409687E-3</v>
      </c>
      <c r="HL140" s="6">
        <f t="shared" si="448"/>
        <v>-2.8297001146835448</v>
      </c>
      <c r="HM140" s="8">
        <f t="shared" si="449"/>
        <v>-1.5450174212399219</v>
      </c>
      <c r="HO140" s="6">
        <v>3.4717653475462781E-2</v>
      </c>
      <c r="HP140" s="6">
        <f t="shared" si="450"/>
        <v>-3.3605069757059676</v>
      </c>
      <c r="HQ140" s="8">
        <f t="shared" si="451"/>
        <v>-1.0831957924163804E-2</v>
      </c>
      <c r="HR140" s="17">
        <v>5.056</v>
      </c>
      <c r="HS140" s="6">
        <f t="shared" si="344"/>
        <v>5.0360000000000002E-2</v>
      </c>
      <c r="HT140" s="6">
        <f t="shared" si="452"/>
        <v>0.70321683033447857</v>
      </c>
    </row>
    <row r="141" spans="1:228" x14ac:dyDescent="0.25">
      <c r="A141" s="7" t="s">
        <v>139</v>
      </c>
      <c r="B141" s="8">
        <v>0.02</v>
      </c>
      <c r="C141" s="14">
        <v>1.54542</v>
      </c>
      <c r="D141" s="14">
        <f t="shared" si="345"/>
        <v>0.43529571806683837</v>
      </c>
      <c r="E141" s="8">
        <v>1.5779657906484383</v>
      </c>
      <c r="F141" s="8">
        <f t="shared" si="303"/>
        <v>0.45613654325867736</v>
      </c>
      <c r="G141" s="8">
        <f t="shared" si="302"/>
        <v>-1.4873513903737035E-3</v>
      </c>
      <c r="H141" s="8">
        <v>0.46</v>
      </c>
      <c r="I141" s="8">
        <f t="shared" si="319"/>
        <v>4.4000000000000003E-3</v>
      </c>
      <c r="J141" s="8">
        <f t="shared" si="346"/>
        <v>-3.6586236706037667E-4</v>
      </c>
      <c r="K141" s="8">
        <f t="shared" si="320"/>
        <v>-0.15494055614948135</v>
      </c>
      <c r="L141" s="8">
        <f t="shared" si="347"/>
        <v>-0.68980343695625301</v>
      </c>
      <c r="M141" s="14">
        <v>0.14358862433482569</v>
      </c>
      <c r="N141" s="14">
        <f t="shared" si="348"/>
        <v>-1.940802843229958</v>
      </c>
      <c r="O141" s="10">
        <v>0.15057973196807709</v>
      </c>
      <c r="P141" s="10">
        <f t="shared" si="304"/>
        <v>-1.8932625545585766</v>
      </c>
      <c r="Q141" s="8">
        <f t="shared" si="349"/>
        <v>-3.7445393266791749E-3</v>
      </c>
      <c r="R141" s="8">
        <v>1.5818000000000001</v>
      </c>
      <c r="S141" s="8">
        <f t="shared" si="321"/>
        <v>1.5618E-2</v>
      </c>
      <c r="T141" s="8">
        <f t="shared" si="350"/>
        <v>-1.2920404072440661E-3</v>
      </c>
      <c r="U141" s="8">
        <f t="shared" si="305"/>
        <v>3.9194535764585403</v>
      </c>
      <c r="V141" s="8">
        <f t="shared" si="351"/>
        <v>-2.130794173144821</v>
      </c>
      <c r="W141" s="14">
        <v>0.12158276442731479</v>
      </c>
      <c r="X141" s="14">
        <f t="shared" si="352"/>
        <v>-2.1071600594030713</v>
      </c>
      <c r="Y141" s="8">
        <v>0.13209690629045467</v>
      </c>
      <c r="Z141" s="8">
        <f t="shared" si="306"/>
        <v>-2.0242194871796135</v>
      </c>
      <c r="AA141" s="8">
        <f t="shared" si="353"/>
        <v>-9.2080482884941972E-3</v>
      </c>
      <c r="AB141" s="9">
        <v>5.49</v>
      </c>
      <c r="AC141" s="13">
        <f t="shared" si="322"/>
        <v>5.4700000000000006E-2</v>
      </c>
      <c r="AD141" s="8">
        <f t="shared" si="354"/>
        <v>-4.4470992176133262E-3</v>
      </c>
      <c r="AE141" s="13">
        <f t="shared" si="355"/>
        <v>1.7867806846023218</v>
      </c>
      <c r="AF141" s="8">
        <f t="shared" si="356"/>
        <v>-6.4607591641772242</v>
      </c>
      <c r="AG141" s="14">
        <v>0.77181999999999995</v>
      </c>
      <c r="AH141" s="14">
        <f t="shared" si="357"/>
        <v>-0.25900391676528628</v>
      </c>
      <c r="AI141" s="10">
        <v>0.81157764200985583</v>
      </c>
      <c r="AJ141" s="10">
        <f t="shared" si="307"/>
        <v>-0.20877521945101613</v>
      </c>
      <c r="AK141" s="8">
        <f t="shared" si="358"/>
        <v>-6.3140830790101576E-3</v>
      </c>
      <c r="AL141" s="9">
        <v>2.4</v>
      </c>
      <c r="AM141" s="13">
        <f t="shared" si="323"/>
        <v>2.3799999999999998E-2</v>
      </c>
      <c r="AN141" s="8">
        <f t="shared" si="359"/>
        <v>-1.9616663997592543E-3</v>
      </c>
      <c r="AO141" s="13">
        <f t="shared" si="360"/>
        <v>-0.14563323160406322</v>
      </c>
      <c r="AP141" s="8">
        <f t="shared" si="361"/>
        <v>-2.9810820239886082</v>
      </c>
      <c r="AQ141" s="14">
        <v>0.97090206510869248</v>
      </c>
      <c r="AR141" s="14">
        <f t="shared" si="362"/>
        <v>-2.9529675603775781E-2</v>
      </c>
      <c r="AS141" s="10">
        <v>0.99818529912618847</v>
      </c>
      <c r="AT141" s="10">
        <f t="shared" si="308"/>
        <v>-1.8163494381782637E-3</v>
      </c>
      <c r="AU141" s="8">
        <f t="shared" si="363"/>
        <v>-2.52918697166582E-3</v>
      </c>
      <c r="AV141" s="6">
        <v>0.83</v>
      </c>
      <c r="AW141" s="6">
        <f t="shared" si="324"/>
        <v>8.0999999999999996E-3</v>
      </c>
      <c r="AX141" s="8">
        <f t="shared" si="364"/>
        <v>-6.7238418115689313E-4</v>
      </c>
      <c r="AY141" s="6">
        <f t="shared" si="365"/>
        <v>-0.20167478866632804</v>
      </c>
      <c r="AZ141" s="8">
        <f t="shared" si="366"/>
        <v>-1.1420534831819045</v>
      </c>
      <c r="BA141" s="17">
        <v>1.3585199999999999</v>
      </c>
      <c r="BB141" s="17">
        <f t="shared" si="367"/>
        <v>0.3063958718958813</v>
      </c>
      <c r="BC141" s="17">
        <v>1.3591500000000001</v>
      </c>
      <c r="BD141" s="15">
        <f t="shared" si="309"/>
        <v>0.3068595043540423</v>
      </c>
      <c r="BE141" s="8">
        <f t="shared" si="368"/>
        <v>-4.698631982614665E-3</v>
      </c>
      <c r="BF141" s="8">
        <v>0.5</v>
      </c>
      <c r="BG141" s="8">
        <f t="shared" si="325"/>
        <v>4.7999999999999996E-3</v>
      </c>
      <c r="BH141" s="8">
        <f t="shared" si="369"/>
        <v>-3.9904970564497155E-4</v>
      </c>
      <c r="BI141" s="8">
        <f t="shared" si="370"/>
        <v>-1.399452793045866</v>
      </c>
      <c r="BJ141" s="8">
        <f t="shared" si="371"/>
        <v>-0.48556344762976389</v>
      </c>
      <c r="BK141" s="17">
        <v>1.3585199999999999</v>
      </c>
      <c r="BL141" s="17">
        <f t="shared" si="372"/>
        <v>0.3063958718958813</v>
      </c>
      <c r="BM141" s="17">
        <v>1.3591500000000001</v>
      </c>
      <c r="BN141" s="8">
        <f t="shared" si="310"/>
        <v>0.3068595043540423</v>
      </c>
      <c r="BO141" s="8">
        <f t="shared" si="373"/>
        <v>-4.698631982614665E-3</v>
      </c>
      <c r="BP141" s="8">
        <v>0.83</v>
      </c>
      <c r="BQ141" s="8">
        <f t="shared" si="326"/>
        <v>8.0999999999999996E-3</v>
      </c>
      <c r="BR141" s="8">
        <f t="shared" si="374"/>
        <v>-6.7238418115689313E-4</v>
      </c>
      <c r="BS141" s="8">
        <f t="shared" si="375"/>
        <v>-1.0694527930458659</v>
      </c>
      <c r="BT141" s="8">
        <f t="shared" si="376"/>
        <v>-0.81556344762976385</v>
      </c>
      <c r="BU141" s="14">
        <v>0.12829641603961792</v>
      </c>
      <c r="BV141" s="14">
        <f t="shared" si="377"/>
        <v>-2.0534119419703716</v>
      </c>
      <c r="BW141" s="10">
        <v>0.12834499133671309</v>
      </c>
      <c r="BX141" s="10">
        <f t="shared" si="311"/>
        <v>-2.0530333959035323</v>
      </c>
      <c r="BY141" s="8">
        <f t="shared" si="378"/>
        <v>4.0117973271036611E-4</v>
      </c>
      <c r="BZ141" s="8">
        <v>0.11</v>
      </c>
      <c r="CA141" s="8">
        <f t="shared" si="327"/>
        <v>8.9999999999999998E-4</v>
      </c>
      <c r="CB141" s="8">
        <f t="shared" si="379"/>
        <v>-7.4955344757876574E-5</v>
      </c>
      <c r="CC141" s="8">
        <f t="shared" si="380"/>
        <v>0.25047189308414641</v>
      </c>
      <c r="CD141" s="8">
        <f t="shared" si="381"/>
        <v>-9.454245822711918E-2</v>
      </c>
      <c r="CE141" s="17">
        <v>1.3585199999999999</v>
      </c>
      <c r="CF141" s="17">
        <f t="shared" si="382"/>
        <v>0.3063958718958813</v>
      </c>
      <c r="CG141" s="17">
        <v>1.3591500000000001</v>
      </c>
      <c r="CH141" s="8">
        <f t="shared" si="312"/>
        <v>0.3068595043540423</v>
      </c>
      <c r="CI141" s="8">
        <f t="shared" si="383"/>
        <v>-4.698631982614665E-3</v>
      </c>
      <c r="CJ141" s="8">
        <v>1.716</v>
      </c>
      <c r="CK141" s="8">
        <f t="shared" si="328"/>
        <v>1.6959999999999999E-2</v>
      </c>
      <c r="CL141" s="8">
        <f t="shared" si="384"/>
        <v>-1.4022096925871974E-3</v>
      </c>
      <c r="CM141" s="8">
        <f t="shared" si="385"/>
        <v>-0.18345279304586604</v>
      </c>
      <c r="CN141" s="8">
        <f t="shared" si="386"/>
        <v>-1.7015634476297639</v>
      </c>
      <c r="CO141" s="14">
        <v>4.6151006091932805E-3</v>
      </c>
      <c r="CP141" s="8">
        <v>4.8334653674956228E-3</v>
      </c>
      <c r="CQ141" s="8">
        <f t="shared" si="313"/>
        <v>-5.3321916011839443</v>
      </c>
      <c r="CR141" s="8">
        <f t="shared" si="387"/>
        <v>-1.3438911165411849E-2</v>
      </c>
      <c r="CS141" s="9">
        <v>5.7316000000000003</v>
      </c>
      <c r="CT141" s="13">
        <f t="shared" si="329"/>
        <v>5.7116000000000007E-2</v>
      </c>
      <c r="CU141" s="13">
        <f t="shared" si="388"/>
        <v>0.33603553383526119</v>
      </c>
      <c r="CV141" s="14">
        <v>7.3217162102796898E-2</v>
      </c>
      <c r="CW141" s="10">
        <v>7.660328765989978E-2</v>
      </c>
      <c r="CX141" s="10">
        <f t="shared" si="314"/>
        <v>-2.5691152833145878</v>
      </c>
      <c r="CY141" s="8">
        <f t="shared" si="389"/>
        <v>-6.3837004630956651E-3</v>
      </c>
      <c r="CZ141" s="8">
        <v>4.28</v>
      </c>
      <c r="DA141" s="8">
        <f t="shared" si="330"/>
        <v>4.2600000000000006E-2</v>
      </c>
      <c r="DB141" s="8">
        <f t="shared" si="390"/>
        <v>1.7065198147617346</v>
      </c>
      <c r="DC141" s="13"/>
      <c r="DD141" s="12">
        <v>1.0017028949213663E-2</v>
      </c>
      <c r="DE141" s="12">
        <f t="shared" si="315"/>
        <v>-4.603468739348334</v>
      </c>
      <c r="DF141" s="8">
        <f t="shared" si="391"/>
        <v>1.9369167304398749E-2</v>
      </c>
      <c r="DG141" s="9">
        <v>11.932</v>
      </c>
      <c r="DH141" s="13">
        <f t="shared" si="331"/>
        <v>0.11912</v>
      </c>
      <c r="DI141" s="13">
        <f t="shared" si="392"/>
        <v>19.659666921759499</v>
      </c>
      <c r="DJ141" s="6">
        <v>1.3070111738999279E-2</v>
      </c>
      <c r="DK141" s="6">
        <f t="shared" si="393"/>
        <v>-4.3374272021094615</v>
      </c>
      <c r="DL141" s="17">
        <v>1.298027E-2</v>
      </c>
      <c r="DM141" s="17">
        <f t="shared" si="316"/>
        <v>-4.3443247666898701</v>
      </c>
      <c r="DN141" s="8">
        <f t="shared" si="394"/>
        <v>9.3497217698024215E-5</v>
      </c>
      <c r="DO141" s="16">
        <v>9.4E-2</v>
      </c>
      <c r="DP141" s="11">
        <f t="shared" si="332"/>
        <v>7.3999999999999999E-4</v>
      </c>
      <c r="DQ141" s="8">
        <f t="shared" si="395"/>
        <v>-6.1634465892135282E-5</v>
      </c>
      <c r="DR141" s="11">
        <f t="shared" si="396"/>
        <v>0.11139888707920968</v>
      </c>
      <c r="DS141" s="8">
        <f t="shared" si="397"/>
        <v>8.8021826076996705E-3</v>
      </c>
      <c r="DT141" s="6">
        <v>0.269432843863667</v>
      </c>
      <c r="DU141" s="6">
        <v>0.27005130974885228</v>
      </c>
      <c r="DV141" s="6">
        <f t="shared" si="317"/>
        <v>-1.3091433019314758</v>
      </c>
      <c r="DW141" s="8">
        <f t="shared" si="398"/>
        <v>-2.5302211856657042E-3</v>
      </c>
      <c r="DX141" s="17">
        <v>1.97</v>
      </c>
      <c r="DY141" s="17">
        <f t="shared" si="333"/>
        <v>1.95E-2</v>
      </c>
      <c r="DZ141" s="18">
        <f t="shared" si="399"/>
        <v>0.93791152573371828</v>
      </c>
      <c r="EB141" s="6">
        <v>9.0661831368993653E-3</v>
      </c>
      <c r="EC141" s="6">
        <f t="shared" si="318"/>
        <v>-4.7032039262594569</v>
      </c>
      <c r="ED141" s="8">
        <f t="shared" si="400"/>
        <v>-3.710667018932301E-3</v>
      </c>
      <c r="EE141" s="17">
        <v>7.15</v>
      </c>
      <c r="EF141" s="17">
        <f t="shared" si="334"/>
        <v>7.1300000000000002E-2</v>
      </c>
      <c r="EG141" s="18">
        <f t="shared" si="401"/>
        <v>5.6457331924270795</v>
      </c>
      <c r="EH141" s="17">
        <v>0.97960000000000003</v>
      </c>
      <c r="EI141" s="17">
        <f t="shared" si="402"/>
        <v>-2.061095390412435E-2</v>
      </c>
      <c r="EJ141" s="17">
        <v>0.99039999999999995</v>
      </c>
      <c r="EK141" s="6">
        <f t="shared" si="403"/>
        <v>-9.6463770518054499E-3</v>
      </c>
      <c r="EL141" s="8">
        <f t="shared" si="404"/>
        <v>3.0015101789857557E-3</v>
      </c>
      <c r="EM141" s="17">
        <v>4.8099999999999996</v>
      </c>
      <c r="EN141" s="29">
        <f t="shared" si="335"/>
        <v>4.7899999999999998E-2</v>
      </c>
      <c r="EO141" s="8">
        <f t="shared" si="405"/>
        <v>-3.905924923896853E-3</v>
      </c>
      <c r="EP141" s="6">
        <f t="shared" si="406"/>
        <v>5.9906040715943023</v>
      </c>
      <c r="EQ141" s="8">
        <f t="shared" si="407"/>
        <v>-4.9214956047366867</v>
      </c>
      <c r="ER141" s="17">
        <v>1.3585199999999999</v>
      </c>
      <c r="ES141" s="17">
        <f t="shared" si="408"/>
        <v>0.3063958718958813</v>
      </c>
      <c r="ET141" s="17">
        <v>1.3591500000000001</v>
      </c>
      <c r="EU141" s="6">
        <f t="shared" si="409"/>
        <v>0.3068595043540423</v>
      </c>
      <c r="EV141" s="8">
        <f t="shared" si="410"/>
        <v>-4.698631982614665E-3</v>
      </c>
      <c r="EW141" s="17">
        <v>1.5365</v>
      </c>
      <c r="EX141" s="6">
        <f t="shared" si="336"/>
        <v>1.5165E-2</v>
      </c>
      <c r="EY141" s="8">
        <f t="shared" si="411"/>
        <v>-1.2548219963384177E-3</v>
      </c>
      <c r="EZ141" s="6">
        <f t="shared" si="412"/>
        <v>-0.36295279304586603</v>
      </c>
      <c r="FA141" s="8">
        <f t="shared" si="413"/>
        <v>-1.5220634476297639</v>
      </c>
      <c r="FB141" s="6">
        <v>0.18265006986365173</v>
      </c>
      <c r="FC141" s="6">
        <f t="shared" si="414"/>
        <v>-1.7001831432407724</v>
      </c>
      <c r="FD141" s="6">
        <v>0.18264840182648404</v>
      </c>
      <c r="FE141" s="6">
        <f t="shared" si="415"/>
        <v>-1.7001922757025645</v>
      </c>
      <c r="FF141" s="8">
        <f t="shared" si="416"/>
        <v>-4.5462055276237479E-3</v>
      </c>
      <c r="FG141" s="17">
        <v>1.4366000000000001</v>
      </c>
      <c r="FH141" s="6">
        <f t="shared" si="337"/>
        <v>1.4166000000000002E-2</v>
      </c>
      <c r="FI141" s="8">
        <f t="shared" si="417"/>
        <v>-1.1726904830851037E-3</v>
      </c>
      <c r="FJ141" s="6">
        <f t="shared" si="418"/>
        <v>-0.40188221104949901</v>
      </c>
      <c r="FK141" s="8">
        <f t="shared" si="419"/>
        <v>-1.4164904104034692</v>
      </c>
      <c r="FL141" s="17">
        <v>1.3585199999999999</v>
      </c>
      <c r="FM141" s="17">
        <f t="shared" si="420"/>
        <v>0.3063958718958813</v>
      </c>
      <c r="FN141" s="17">
        <v>1.3591500000000001</v>
      </c>
      <c r="FO141" s="6">
        <f t="shared" si="421"/>
        <v>0.3068595043540423</v>
      </c>
      <c r="FP141" s="8">
        <f t="shared" si="422"/>
        <v>-4.698631982614665E-3</v>
      </c>
      <c r="FQ141" s="17">
        <v>1.5365</v>
      </c>
      <c r="FR141" s="6">
        <f t="shared" si="338"/>
        <v>1.5165E-2</v>
      </c>
      <c r="FS141" s="8">
        <f t="shared" si="423"/>
        <v>-1.2548219963384177E-3</v>
      </c>
      <c r="FT141" s="6">
        <f t="shared" si="424"/>
        <v>-0.36295279304586603</v>
      </c>
      <c r="FU141" s="8">
        <f t="shared" si="425"/>
        <v>-1.5220634476297639</v>
      </c>
      <c r="FV141" s="6">
        <v>1.1177680407761781</v>
      </c>
      <c r="FW141" s="6">
        <f t="shared" si="426"/>
        <v>0.11133387626220412</v>
      </c>
      <c r="FX141" s="6">
        <v>1.1157601115760112</v>
      </c>
      <c r="FY141" s="6">
        <f t="shared" si="427"/>
        <v>0.10953588706830696</v>
      </c>
      <c r="FZ141" s="8">
        <f t="shared" si="428"/>
        <v>-4.9588098010586723E-3</v>
      </c>
      <c r="GA141" s="17">
        <v>2.333E-2</v>
      </c>
      <c r="GB141" s="6">
        <f t="shared" si="339"/>
        <v>3.3299999999999996E-5</v>
      </c>
      <c r="GC141" s="8">
        <f t="shared" si="429"/>
        <v>-2.7744490112002751E-6</v>
      </c>
      <c r="GD141" s="6">
        <f t="shared" si="430"/>
        <v>-1.9801939204234689</v>
      </c>
      <c r="GE141" s="8">
        <f t="shared" si="431"/>
        <v>1.8248004079780833E-2</v>
      </c>
      <c r="GG141" s="6">
        <v>5.2854122621564484E-4</v>
      </c>
      <c r="GH141" s="6">
        <f t="shared" si="432"/>
        <v>-7.5453897496118234</v>
      </c>
      <c r="GI141" s="8">
        <f t="shared" si="433"/>
        <v>-1.9671829112996031E-3</v>
      </c>
      <c r="GJ141" s="17">
        <v>4.6100000000000003</v>
      </c>
      <c r="GK141" s="6">
        <f t="shared" si="340"/>
        <v>4.590000000000001E-2</v>
      </c>
      <c r="GL141" s="6">
        <f t="shared" si="434"/>
        <v>3.80312683548016</v>
      </c>
      <c r="GM141" s="6">
        <v>0.17278916266371774</v>
      </c>
      <c r="GN141" s="6">
        <f t="shared" si="435"/>
        <v>-1.7556831406453648</v>
      </c>
      <c r="GO141" s="6">
        <v>0.17356591165495097</v>
      </c>
      <c r="GP141" s="6">
        <f t="shared" si="436"/>
        <v>-1.751197857471932</v>
      </c>
      <c r="GQ141" s="8">
        <f t="shared" si="437"/>
        <v>-4.2535531246894465E-3</v>
      </c>
      <c r="GR141" s="17">
        <v>3.08</v>
      </c>
      <c r="GS141" s="6">
        <f t="shared" si="341"/>
        <v>3.0600000000000002E-2</v>
      </c>
      <c r="GT141" s="8">
        <f t="shared" si="438"/>
        <v>-2.5144660948208664E-3</v>
      </c>
      <c r="GU141" s="6">
        <f t="shared" si="439"/>
        <v>1.3585787501242217</v>
      </c>
      <c r="GV141" s="8">
        <f t="shared" si="440"/>
        <v>-3.1138101223410692</v>
      </c>
      <c r="GX141" s="6">
        <v>8.5484698239015223E-4</v>
      </c>
      <c r="GY141" s="6">
        <f t="shared" si="441"/>
        <v>-7.0645880730089257</v>
      </c>
      <c r="GZ141" s="8">
        <f t="shared" si="442"/>
        <v>1.4093825247318836E-3</v>
      </c>
      <c r="HA141" s="17">
        <v>3.58</v>
      </c>
      <c r="HB141" s="6">
        <f t="shared" si="342"/>
        <v>3.56E-2</v>
      </c>
      <c r="HC141" s="6">
        <f t="shared" si="443"/>
        <v>4.1237530098927531</v>
      </c>
      <c r="HD141" s="17">
        <v>1.3585199999999999</v>
      </c>
      <c r="HE141" s="17">
        <f t="shared" si="444"/>
        <v>0.3063958718958813</v>
      </c>
      <c r="HF141" s="17">
        <v>1.3591500000000001</v>
      </c>
      <c r="HG141" s="6">
        <f t="shared" si="445"/>
        <v>0.3068595043540423</v>
      </c>
      <c r="HH141" s="8">
        <f t="shared" si="446"/>
        <v>-4.698631982614665E-3</v>
      </c>
      <c r="HI141" s="17">
        <v>1.5365</v>
      </c>
      <c r="HJ141" s="6">
        <f t="shared" si="343"/>
        <v>1.5165E-2</v>
      </c>
      <c r="HK141" s="8">
        <f t="shared" si="447"/>
        <v>-1.2548219963384177E-3</v>
      </c>
      <c r="HL141" s="6">
        <f t="shared" si="448"/>
        <v>-0.36295279304586603</v>
      </c>
      <c r="HM141" s="8">
        <f t="shared" si="449"/>
        <v>-1.5220634476297639</v>
      </c>
      <c r="HO141" s="6">
        <v>3.1497560986365018E-2</v>
      </c>
      <c r="HP141" s="6">
        <f t="shared" si="450"/>
        <v>-3.457845165152615</v>
      </c>
      <c r="HQ141" s="8">
        <f t="shared" si="451"/>
        <v>1.4248447886848759E-3</v>
      </c>
      <c r="HR141" s="17">
        <v>5.8129999999999997</v>
      </c>
      <c r="HS141" s="6">
        <f t="shared" si="344"/>
        <v>5.7930000000000002E-2</v>
      </c>
      <c r="HT141" s="6">
        <f t="shared" si="452"/>
        <v>6.3629379154739514</v>
      </c>
    </row>
    <row r="142" spans="1:228" x14ac:dyDescent="0.25">
      <c r="A142" s="7" t="s">
        <v>140</v>
      </c>
      <c r="B142" s="8">
        <v>0.01</v>
      </c>
      <c r="C142" s="14">
        <v>1.5938000000000001</v>
      </c>
      <c r="D142" s="14">
        <f t="shared" si="345"/>
        <v>0.4661211019815108</v>
      </c>
      <c r="E142" s="8">
        <v>1.5753938602805242</v>
      </c>
      <c r="F142" s="8">
        <f t="shared" si="303"/>
        <v>0.45450531103468128</v>
      </c>
      <c r="G142" s="8">
        <f t="shared" si="302"/>
        <v>-1.8592410136044624E-3</v>
      </c>
      <c r="H142" s="8">
        <v>0.46</v>
      </c>
      <c r="I142" s="8">
        <f t="shared" si="319"/>
        <v>4.5000000000000005E-3</v>
      </c>
      <c r="J142" s="8">
        <f t="shared" si="346"/>
        <v>-3.7419455473108876E-4</v>
      </c>
      <c r="K142" s="8">
        <f t="shared" si="320"/>
        <v>-0.29369640544178488</v>
      </c>
      <c r="L142" s="8">
        <f t="shared" si="347"/>
        <v>-0.31052142259327364</v>
      </c>
      <c r="M142" s="14">
        <v>0.15210328421411273</v>
      </c>
      <c r="N142" s="14">
        <f t="shared" si="348"/>
        <v>-1.8831954874837795</v>
      </c>
      <c r="O142" s="10">
        <v>0.15056893979591285</v>
      </c>
      <c r="P142" s="10">
        <f t="shared" si="304"/>
        <v>-1.893334227942395</v>
      </c>
      <c r="Q142" s="8">
        <f t="shared" si="349"/>
        <v>-3.7137474221542455E-3</v>
      </c>
      <c r="R142" s="8">
        <v>1.4452</v>
      </c>
      <c r="S142" s="8">
        <f t="shared" si="321"/>
        <v>1.4352E-2</v>
      </c>
      <c r="T142" s="8">
        <f t="shared" si="350"/>
        <v>-1.188095967357139E-3</v>
      </c>
      <c r="U142" s="8">
        <f t="shared" si="305"/>
        <v>3.7641339290418991</v>
      </c>
      <c r="V142" s="8">
        <f t="shared" si="351"/>
        <v>-1.3134672474846756</v>
      </c>
      <c r="W142" s="14">
        <v>0.12275812965713653</v>
      </c>
      <c r="X142" s="14">
        <f t="shared" si="352"/>
        <v>-2.0975392851145349</v>
      </c>
      <c r="Y142" s="8">
        <v>0.12548621201422563</v>
      </c>
      <c r="Z142" s="8">
        <f t="shared" si="306"/>
        <v>-2.075559390874318</v>
      </c>
      <c r="AA142" s="8">
        <f t="shared" si="353"/>
        <v>-5.6564477533660451E-4</v>
      </c>
      <c r="AB142" s="9">
        <v>5.49</v>
      </c>
      <c r="AC142" s="13">
        <f t="shared" si="322"/>
        <v>5.4800000000000001E-2</v>
      </c>
      <c r="AD142" s="8">
        <f t="shared" si="354"/>
        <v>-4.4554314052840382E-3</v>
      </c>
      <c r="AE142" s="13">
        <f t="shared" si="355"/>
        <v>5.2537420898653586</v>
      </c>
      <c r="AF142" s="8">
        <f t="shared" si="356"/>
        <v>-5.7434401079859354</v>
      </c>
      <c r="AG142" s="14">
        <v>0.79823</v>
      </c>
      <c r="AH142" s="14">
        <f t="shared" si="357"/>
        <v>-0.22535850250851375</v>
      </c>
      <c r="AI142" s="10">
        <v>0.78534607059947037</v>
      </c>
      <c r="AJ142" s="10">
        <f t="shared" si="307"/>
        <v>-0.24163080408057874</v>
      </c>
      <c r="AK142" s="8">
        <f t="shared" si="358"/>
        <v>2.1761019853487884E-3</v>
      </c>
      <c r="AL142" s="9">
        <v>2.3799000000000001</v>
      </c>
      <c r="AM142" s="13">
        <f t="shared" si="323"/>
        <v>2.3699000000000005E-2</v>
      </c>
      <c r="AN142" s="8">
        <f t="shared" si="359"/>
        <v>-1.9536073304462498E-3</v>
      </c>
      <c r="AO142" s="13">
        <f t="shared" si="360"/>
        <v>3.2403407941395157</v>
      </c>
      <c r="AP142" s="8">
        <f t="shared" si="361"/>
        <v>-2.1744575263620147</v>
      </c>
      <c r="AQ142" s="14">
        <v>0.99088386841062215</v>
      </c>
      <c r="AR142" s="14">
        <f t="shared" si="362"/>
        <v>-9.1579377847657555E-3</v>
      </c>
      <c r="AS142" s="10">
        <v>0.97988876302762107</v>
      </c>
      <c r="AT142" s="10">
        <f t="shared" si="308"/>
        <v>-2.0316220874611879E-2</v>
      </c>
      <c r="AU142" s="8">
        <f t="shared" si="363"/>
        <v>8.8302606754764312E-4</v>
      </c>
      <c r="AV142" s="6">
        <v>0.89</v>
      </c>
      <c r="AW142" s="6">
        <f t="shared" si="324"/>
        <v>8.8000000000000005E-3</v>
      </c>
      <c r="AX142" s="8">
        <f t="shared" si="364"/>
        <v>-7.3032542510143017E-4</v>
      </c>
      <c r="AY142" s="6">
        <f t="shared" si="365"/>
        <v>1.2332104270190574</v>
      </c>
      <c r="AZ142" s="8">
        <f t="shared" si="366"/>
        <v>-0.74601839754405408</v>
      </c>
      <c r="BA142" s="17">
        <v>1.4176899999999999</v>
      </c>
      <c r="BB142" s="17">
        <f t="shared" si="367"/>
        <v>0.34902878643807805</v>
      </c>
      <c r="BC142" s="17">
        <v>1.4192</v>
      </c>
      <c r="BD142" s="15">
        <f t="shared" si="309"/>
        <v>0.35009333257317798</v>
      </c>
      <c r="BE142" s="8">
        <f t="shared" si="368"/>
        <v>-8.4220380003460216E-3</v>
      </c>
      <c r="BF142" s="8">
        <v>0.45</v>
      </c>
      <c r="BG142" s="8">
        <f t="shared" si="325"/>
        <v>4.4000000000000003E-3</v>
      </c>
      <c r="BH142" s="8">
        <f t="shared" si="369"/>
        <v>-3.6589582744883664E-4</v>
      </c>
      <c r="BI142" s="8">
        <f t="shared" si="370"/>
        <v>-2.9288152001384087</v>
      </c>
      <c r="BJ142" s="8">
        <f t="shared" si="371"/>
        <v>-0.452773805697186</v>
      </c>
      <c r="BK142" s="17">
        <v>1.4176899999999999</v>
      </c>
      <c r="BL142" s="17">
        <f t="shared" si="372"/>
        <v>0.34902878643807805</v>
      </c>
      <c r="BM142" s="17">
        <v>1.4192</v>
      </c>
      <c r="BN142" s="8">
        <f t="shared" si="310"/>
        <v>0.35009333257317798</v>
      </c>
      <c r="BO142" s="8">
        <f t="shared" si="373"/>
        <v>-8.4220380003460216E-3</v>
      </c>
      <c r="BP142" s="8">
        <v>0.93</v>
      </c>
      <c r="BQ142" s="8">
        <f t="shared" si="326"/>
        <v>9.1999999999999998E-3</v>
      </c>
      <c r="BR142" s="8">
        <f t="shared" si="374"/>
        <v>-7.6338310687162902E-4</v>
      </c>
      <c r="BS142" s="8">
        <f t="shared" si="375"/>
        <v>-2.4488152001384087</v>
      </c>
      <c r="BT142" s="8">
        <f t="shared" si="376"/>
        <v>-0.93277380569718593</v>
      </c>
      <c r="BU142" s="14">
        <v>0.1286190176079435</v>
      </c>
      <c r="BV142" s="14">
        <f t="shared" si="377"/>
        <v>-2.0509005962462505</v>
      </c>
      <c r="BW142" s="10">
        <v>0.12874155133569359</v>
      </c>
      <c r="BX142" s="10">
        <f t="shared" si="311"/>
        <v>-2.0499483622850656</v>
      </c>
      <c r="BY142" s="8">
        <f t="shared" si="378"/>
        <v>1.8554696176797947E-4</v>
      </c>
      <c r="BZ142" s="8">
        <v>0.1</v>
      </c>
      <c r="CA142" s="8">
        <f t="shared" si="327"/>
        <v>9.0000000000000008E-4</v>
      </c>
      <c r="CB142" s="8">
        <f t="shared" si="379"/>
        <v>-7.4962211859874728E-5</v>
      </c>
      <c r="CC142" s="8">
        <f t="shared" si="380"/>
        <v>0.16421878470719181</v>
      </c>
      <c r="CD142" s="8">
        <f t="shared" si="381"/>
        <v>-0.10142620909854178</v>
      </c>
      <c r="CE142" s="17">
        <v>1.4176899999999999</v>
      </c>
      <c r="CF142" s="17">
        <f t="shared" si="382"/>
        <v>0.34902878643807805</v>
      </c>
      <c r="CG142" s="17">
        <v>1.4192</v>
      </c>
      <c r="CH142" s="8">
        <f t="shared" si="312"/>
        <v>0.35009333257317798</v>
      </c>
      <c r="CI142" s="8">
        <f t="shared" si="383"/>
        <v>-8.4220380003460216E-3</v>
      </c>
      <c r="CJ142" s="8">
        <v>1.2929999999999999</v>
      </c>
      <c r="CK142" s="8">
        <f t="shared" si="328"/>
        <v>1.2829999999999999E-2</v>
      </c>
      <c r="CL142" s="8">
        <f t="shared" si="384"/>
        <v>-1.0628337716993563E-3</v>
      </c>
      <c r="CM142" s="8">
        <f t="shared" si="385"/>
        <v>-2.0858152001384087</v>
      </c>
      <c r="CN142" s="8">
        <f t="shared" si="386"/>
        <v>-1.2957738056971859</v>
      </c>
      <c r="CO142" s="14">
        <v>4.6074456321415413E-3</v>
      </c>
      <c r="CP142" s="8">
        <v>4.6258860884802484E-3</v>
      </c>
      <c r="CQ142" s="8">
        <f t="shared" si="313"/>
        <v>-5.376087339669704</v>
      </c>
      <c r="CR142" s="8">
        <f t="shared" si="387"/>
        <v>-1.1382660421223267E-2</v>
      </c>
      <c r="CS142" s="9">
        <v>6.0091999999999999</v>
      </c>
      <c r="CT142" s="13">
        <f t="shared" si="329"/>
        <v>5.9992000000000004E-2</v>
      </c>
      <c r="CU142" s="13">
        <f t="shared" si="388"/>
        <v>1.4461358315106934</v>
      </c>
      <c r="CV142" s="14">
        <v>7.2500543754078162E-2</v>
      </c>
      <c r="CW142" s="10">
        <v>7.4413177680809142E-2</v>
      </c>
      <c r="CX142" s="10">
        <f t="shared" si="314"/>
        <v>-2.5981222334611593</v>
      </c>
      <c r="CY142" s="8">
        <f t="shared" si="389"/>
        <v>3.185404697612082E-4</v>
      </c>
      <c r="CZ142" s="8">
        <v>4.37</v>
      </c>
      <c r="DA142" s="8">
        <f t="shared" si="330"/>
        <v>4.36E-2</v>
      </c>
      <c r="DB142" s="8">
        <f t="shared" si="390"/>
        <v>4.4874161879044836</v>
      </c>
      <c r="DC142" s="13"/>
      <c r="DD142" s="12">
        <v>1.0022048506714773E-2</v>
      </c>
      <c r="DE142" s="12">
        <f t="shared" si="315"/>
        <v>-4.6029677624328915</v>
      </c>
      <c r="DF142" s="8">
        <f t="shared" si="391"/>
        <v>1.9999214990000569E-2</v>
      </c>
      <c r="DG142" s="9">
        <v>14.795999999999999</v>
      </c>
      <c r="DH142" s="13">
        <f t="shared" si="331"/>
        <v>0.14785999999999999</v>
      </c>
      <c r="DI142" s="13">
        <f t="shared" si="392"/>
        <v>22.785685996000225</v>
      </c>
      <c r="DJ142" s="6">
        <v>1.3161514153234244E-2</v>
      </c>
      <c r="DK142" s="6">
        <f t="shared" si="393"/>
        <v>-4.330458302466897</v>
      </c>
      <c r="DL142" s="17">
        <v>1.2825446000000001E-2</v>
      </c>
      <c r="DM142" s="17">
        <f t="shared" si="316"/>
        <v>-4.3563241127015084</v>
      </c>
      <c r="DN142" s="8">
        <f t="shared" si="394"/>
        <v>2.5381991729400699E-3</v>
      </c>
      <c r="DO142" s="16">
        <v>0.10199999999999999</v>
      </c>
      <c r="DP142" s="11">
        <f t="shared" si="332"/>
        <v>9.2000000000000003E-4</v>
      </c>
      <c r="DQ142" s="8">
        <f t="shared" si="395"/>
        <v>-7.662733696300883E-5</v>
      </c>
      <c r="DR142" s="11">
        <f t="shared" si="396"/>
        <v>1.107279669176028</v>
      </c>
      <c r="DS142" s="8">
        <f t="shared" si="397"/>
        <v>0.21883167024457129</v>
      </c>
      <c r="DT142" s="6">
        <v>0.27393132541671805</v>
      </c>
      <c r="DU142" s="6">
        <v>0.27453671928620454</v>
      </c>
      <c r="DV142" s="6">
        <f t="shared" si="317"/>
        <v>-1.2926702590872228</v>
      </c>
      <c r="DW142" s="8">
        <f t="shared" si="398"/>
        <v>-4.4373995774491526E-3</v>
      </c>
      <c r="DX142" s="17">
        <v>1.97</v>
      </c>
      <c r="DY142" s="17">
        <f t="shared" si="333"/>
        <v>1.9599999999999999E-2</v>
      </c>
      <c r="DZ142" s="18">
        <f t="shared" si="399"/>
        <v>0.1850401690203389</v>
      </c>
      <c r="EB142" s="6">
        <v>9.0917356123283947E-3</v>
      </c>
      <c r="EC142" s="6">
        <f t="shared" si="318"/>
        <v>-4.7003894525690253</v>
      </c>
      <c r="ED142" s="8">
        <f t="shared" si="400"/>
        <v>-4.1102350795988452E-3</v>
      </c>
      <c r="EE142" s="17">
        <v>7.29</v>
      </c>
      <c r="EF142" s="17">
        <f t="shared" si="334"/>
        <v>7.2800000000000004E-2</v>
      </c>
      <c r="EG142" s="18">
        <f t="shared" si="401"/>
        <v>5.6359059681604622</v>
      </c>
      <c r="EH142" s="17">
        <v>1.06073</v>
      </c>
      <c r="EI142" s="17">
        <f t="shared" si="402"/>
        <v>5.895735033852649E-2</v>
      </c>
      <c r="EJ142" s="17">
        <v>1.0729500000000001</v>
      </c>
      <c r="EK142" s="6">
        <f t="shared" si="403"/>
        <v>7.0411864240365538E-2</v>
      </c>
      <c r="EL142" s="8">
        <f t="shared" si="404"/>
        <v>-8.5831191350371761E-4</v>
      </c>
      <c r="EM142" s="17">
        <v>4.7300000000000004</v>
      </c>
      <c r="EN142" s="29">
        <f t="shared" si="335"/>
        <v>4.7200000000000006E-2</v>
      </c>
      <c r="EO142" s="8">
        <f t="shared" si="405"/>
        <v>-3.85037809410127E-3</v>
      </c>
      <c r="EP142" s="6">
        <f t="shared" si="406"/>
        <v>4.3766752345985136</v>
      </c>
      <c r="EQ142" s="8">
        <f t="shared" si="407"/>
        <v>-4.8573676039908573</v>
      </c>
      <c r="ER142" s="17">
        <v>1.4176899999999999</v>
      </c>
      <c r="ES142" s="17">
        <f t="shared" si="408"/>
        <v>0.34902878643807805</v>
      </c>
      <c r="ET142" s="17">
        <v>1.4192</v>
      </c>
      <c r="EU142" s="6">
        <f t="shared" si="409"/>
        <v>0.35009333257317798</v>
      </c>
      <c r="EV142" s="8">
        <f t="shared" si="410"/>
        <v>-8.4220380003460216E-3</v>
      </c>
      <c r="EW142" s="17">
        <v>1.5759000000000001</v>
      </c>
      <c r="EX142" s="6">
        <f t="shared" si="336"/>
        <v>1.5658999999999999E-2</v>
      </c>
      <c r="EY142" s="8">
        <f t="shared" si="411"/>
        <v>-1.2955260257494494E-3</v>
      </c>
      <c r="EZ142" s="6">
        <f t="shared" si="412"/>
        <v>-1.8029152001384088</v>
      </c>
      <c r="FA142" s="8">
        <f t="shared" si="413"/>
        <v>-1.5786738056971859</v>
      </c>
      <c r="FB142" s="6">
        <v>0.19043955353351069</v>
      </c>
      <c r="FC142" s="6">
        <f t="shared" si="414"/>
        <v>-1.658420439053071</v>
      </c>
      <c r="FD142" s="6">
        <v>0.19064868214098468</v>
      </c>
      <c r="FE142" s="6">
        <f t="shared" si="415"/>
        <v>-1.6573229051546732</v>
      </c>
      <c r="FF142" s="8">
        <f t="shared" si="416"/>
        <v>-8.260287529653354E-3</v>
      </c>
      <c r="FG142" s="17">
        <v>1.3974</v>
      </c>
      <c r="FH142" s="6">
        <f t="shared" si="337"/>
        <v>1.3873999999999999E-2</v>
      </c>
      <c r="FI142" s="8">
        <f t="shared" si="417"/>
        <v>-1.148774632816707E-3</v>
      </c>
      <c r="FJ142" s="6">
        <f t="shared" si="418"/>
        <v>-1.9167150118613419</v>
      </c>
      <c r="FK142" s="8">
        <f t="shared" si="419"/>
        <v>-1.4005696117866009</v>
      </c>
      <c r="FL142" s="17">
        <v>1.4176899999999999</v>
      </c>
      <c r="FM142" s="17">
        <f t="shared" si="420"/>
        <v>0.34902878643807805</v>
      </c>
      <c r="FN142" s="17">
        <v>1.4192</v>
      </c>
      <c r="FO142" s="6">
        <f t="shared" si="421"/>
        <v>0.35009333257317798</v>
      </c>
      <c r="FP142" s="8">
        <f t="shared" si="422"/>
        <v>-8.4220380003460216E-3</v>
      </c>
      <c r="FQ142" s="17">
        <v>1.5759000000000001</v>
      </c>
      <c r="FR142" s="6">
        <f t="shared" si="338"/>
        <v>1.5658999999999999E-2</v>
      </c>
      <c r="FS142" s="8">
        <f t="shared" si="423"/>
        <v>-1.2955260257494494E-3</v>
      </c>
      <c r="FT142" s="6">
        <f t="shared" si="424"/>
        <v>-1.8029152001384088</v>
      </c>
      <c r="FU142" s="8">
        <f t="shared" si="425"/>
        <v>-1.5786738056971859</v>
      </c>
      <c r="FV142" s="6">
        <v>1.164971632940738</v>
      </c>
      <c r="FW142" s="6">
        <f t="shared" si="426"/>
        <v>0.15269673731412042</v>
      </c>
      <c r="FX142" s="6">
        <v>1.1630611770179111</v>
      </c>
      <c r="FY142" s="6">
        <f t="shared" si="427"/>
        <v>0.15105547491995586</v>
      </c>
      <c r="FZ142" s="8">
        <f t="shared" si="428"/>
        <v>-7.03686563420447E-3</v>
      </c>
      <c r="GA142" s="17">
        <v>4.333E-2</v>
      </c>
      <c r="GB142" s="6">
        <f t="shared" si="339"/>
        <v>3.3329999999999997E-4</v>
      </c>
      <c r="GC142" s="8">
        <f t="shared" si="429"/>
        <v>-2.7768212939927039E-5</v>
      </c>
      <c r="GD142" s="6">
        <f t="shared" si="430"/>
        <v>-2.7814162536817877</v>
      </c>
      <c r="GE142" s="8">
        <f t="shared" si="431"/>
        <v>-1.3633073302789759E-2</v>
      </c>
      <c r="GG142" s="6">
        <v>5.371867529746717E-4</v>
      </c>
      <c r="GH142" s="6">
        <f t="shared" si="432"/>
        <v>-7.5291647530111385</v>
      </c>
      <c r="GI142" s="8">
        <f t="shared" si="433"/>
        <v>3.508213802777771E-3</v>
      </c>
      <c r="GJ142" s="17">
        <v>4.72</v>
      </c>
      <c r="GK142" s="6">
        <f t="shared" si="340"/>
        <v>4.7100000000000003E-2</v>
      </c>
      <c r="GL142" s="6">
        <f t="shared" si="434"/>
        <v>6.1132855211111083</v>
      </c>
      <c r="GM142" s="6">
        <v>0.18373605213694216</v>
      </c>
      <c r="GN142" s="6">
        <f t="shared" si="435"/>
        <v>-1.694255050507983</v>
      </c>
      <c r="GO142" s="6">
        <v>0.18482921780275025</v>
      </c>
      <c r="GP142" s="6">
        <f t="shared" si="436"/>
        <v>-1.6883230272785932</v>
      </c>
      <c r="GQ142" s="8">
        <f t="shared" si="437"/>
        <v>-8.2733312124476655E-3</v>
      </c>
      <c r="GR142" s="17">
        <v>3.08</v>
      </c>
      <c r="GS142" s="6">
        <f t="shared" si="341"/>
        <v>3.0700000000000002E-2</v>
      </c>
      <c r="GT142" s="8">
        <f t="shared" si="438"/>
        <v>-2.5227982824915784E-3</v>
      </c>
      <c r="GU142" s="6">
        <f t="shared" si="439"/>
        <v>-0.23933248497906601</v>
      </c>
      <c r="GV142" s="8">
        <f t="shared" si="440"/>
        <v>-3.1411610586707104</v>
      </c>
      <c r="GX142" s="6">
        <v>9.0366889571660955E-4</v>
      </c>
      <c r="GY142" s="6">
        <f t="shared" si="441"/>
        <v>-7.0090475304640094</v>
      </c>
      <c r="GZ142" s="8">
        <f t="shared" si="442"/>
        <v>-1.5236372643723239E-3</v>
      </c>
      <c r="HA142" s="17">
        <v>3.58</v>
      </c>
      <c r="HB142" s="6">
        <f t="shared" si="342"/>
        <v>3.5700000000000003E-2</v>
      </c>
      <c r="HC142" s="6">
        <f t="shared" si="443"/>
        <v>2.9605450942510707</v>
      </c>
      <c r="HD142" s="17">
        <v>1.4176899999999999</v>
      </c>
      <c r="HE142" s="17">
        <f t="shared" si="444"/>
        <v>0.34902878643807805</v>
      </c>
      <c r="HF142" s="17">
        <v>1.4192</v>
      </c>
      <c r="HG142" s="6">
        <f t="shared" si="445"/>
        <v>0.35009333257317798</v>
      </c>
      <c r="HH142" s="8">
        <f t="shared" si="446"/>
        <v>-8.4220380003460216E-3</v>
      </c>
      <c r="HI142" s="17">
        <v>1.5759000000000001</v>
      </c>
      <c r="HJ142" s="6">
        <f t="shared" si="343"/>
        <v>1.5658999999999999E-2</v>
      </c>
      <c r="HK142" s="8">
        <f t="shared" si="447"/>
        <v>-1.2955260257494494E-3</v>
      </c>
      <c r="HL142" s="6">
        <f t="shared" si="448"/>
        <v>-1.8029152001384088</v>
      </c>
      <c r="HM142" s="8">
        <f t="shared" si="449"/>
        <v>-1.5786738056971859</v>
      </c>
      <c r="HO142" s="6">
        <v>3.3407397533665471E-2</v>
      </c>
      <c r="HP142" s="6">
        <f t="shared" si="450"/>
        <v>-3.3989779204793544</v>
      </c>
      <c r="HQ142" s="8">
        <f t="shared" si="451"/>
        <v>-7.471139552760464E-4</v>
      </c>
      <c r="HR142" s="17">
        <v>6.9320000000000004</v>
      </c>
      <c r="HS142" s="6">
        <f t="shared" si="344"/>
        <v>6.9220000000000004E-2</v>
      </c>
      <c r="HT142" s="6">
        <f t="shared" si="452"/>
        <v>6.623154417889582</v>
      </c>
    </row>
    <row r="143" spans="1:228" x14ac:dyDescent="0.25">
      <c r="A143" s="7" t="s">
        <v>141</v>
      </c>
      <c r="B143" s="8">
        <v>0.01</v>
      </c>
      <c r="C143" s="14">
        <v>1.5504100000000001</v>
      </c>
      <c r="D143" s="14">
        <f t="shared" si="345"/>
        <v>0.43851941208196438</v>
      </c>
      <c r="E143" s="8">
        <v>1.5809139421591016</v>
      </c>
      <c r="F143" s="8">
        <f t="shared" si="303"/>
        <v>0.45800312420889305</v>
      </c>
      <c r="G143" s="8">
        <f t="shared" si="302"/>
        <v>-5.0071756007796786E-5</v>
      </c>
      <c r="H143" s="8">
        <v>0.41</v>
      </c>
      <c r="I143" s="8">
        <f t="shared" si="319"/>
        <v>4.0000000000000001E-3</v>
      </c>
      <c r="J143" s="8">
        <f t="shared" si="346"/>
        <v>-3.3269334344110391E-4</v>
      </c>
      <c r="K143" s="8">
        <f t="shared" si="320"/>
        <v>0.37997129759688131</v>
      </c>
      <c r="L143" s="8">
        <f t="shared" si="347"/>
        <v>-0.63355416224545291</v>
      </c>
      <c r="M143" s="14">
        <v>0.14381205490169008</v>
      </c>
      <c r="N143" s="14">
        <f t="shared" si="348"/>
        <v>-1.939248006181763</v>
      </c>
      <c r="O143" s="10">
        <v>0.14852118936956618</v>
      </c>
      <c r="P143" s="10">
        <f t="shared" si="304"/>
        <v>-1.9070276415611929</v>
      </c>
      <c r="Q143" s="8">
        <f t="shared" si="349"/>
        <v>1.3278055997851812E-3</v>
      </c>
      <c r="R143" s="8">
        <v>1.3794999999999999</v>
      </c>
      <c r="S143" s="8">
        <f t="shared" si="321"/>
        <v>1.3694999999999999E-2</v>
      </c>
      <c r="T143" s="8">
        <f t="shared" si="350"/>
        <v>-1.1340453248558369E-3</v>
      </c>
      <c r="U143" s="8">
        <f t="shared" si="305"/>
        <v>-1.7630970061119702</v>
      </c>
      <c r="V143" s="8">
        <f t="shared" si="351"/>
        <v>-1.7554599305539806</v>
      </c>
      <c r="W143" s="14">
        <v>0.11505824823817057</v>
      </c>
      <c r="X143" s="14">
        <f t="shared" si="352"/>
        <v>-2.1623167724310908</v>
      </c>
      <c r="Y143" s="8">
        <v>0.12294857233347291</v>
      </c>
      <c r="Z143" s="8">
        <f t="shared" si="306"/>
        <v>-2.0959891221525182</v>
      </c>
      <c r="AA143" s="8">
        <f t="shared" si="353"/>
        <v>7.2382361056806399E-3</v>
      </c>
      <c r="AB143" s="9">
        <v>5.49</v>
      </c>
      <c r="AC143" s="13">
        <f t="shared" si="322"/>
        <v>5.4800000000000001E-2</v>
      </c>
      <c r="AD143" s="8">
        <f t="shared" si="354"/>
        <v>-4.4554314052840382E-3</v>
      </c>
      <c r="AE143" s="13">
        <f t="shared" si="355"/>
        <v>8.3752944422722564</v>
      </c>
      <c r="AF143" s="8">
        <f t="shared" si="356"/>
        <v>-6.2730346376048063</v>
      </c>
      <c r="AG143" s="14">
        <v>0.73512999999999995</v>
      </c>
      <c r="AH143" s="14">
        <f t="shared" si="357"/>
        <v>-0.30770792466078778</v>
      </c>
      <c r="AI143" s="10">
        <v>0.76996282619475132</v>
      </c>
      <c r="AJ143" s="10">
        <f t="shared" si="307"/>
        <v>-0.26141304296896584</v>
      </c>
      <c r="AK143" s="8">
        <f t="shared" si="358"/>
        <v>9.7862645778510338E-3</v>
      </c>
      <c r="AL143" s="9">
        <v>2.1800000000000002</v>
      </c>
      <c r="AM143" s="13">
        <f t="shared" si="323"/>
        <v>2.1700000000000004E-2</v>
      </c>
      <c r="AN143" s="8">
        <f t="shared" si="359"/>
        <v>-1.7904310467091733E-3</v>
      </c>
      <c r="AO143" s="13">
        <f t="shared" si="360"/>
        <v>6.0845058311404143</v>
      </c>
      <c r="AP143" s="8">
        <f t="shared" si="361"/>
        <v>-2.7241262382615989</v>
      </c>
      <c r="AQ143" s="14">
        <v>0.95258054068471498</v>
      </c>
      <c r="AR143" s="14">
        <f t="shared" si="362"/>
        <v>-4.8580618406728192E-2</v>
      </c>
      <c r="AS143" s="10">
        <v>0.97595633961719075</v>
      </c>
      <c r="AT143" s="10">
        <f t="shared" si="308"/>
        <v>-2.4337427568419698E-2</v>
      </c>
      <c r="AU143" s="8">
        <f t="shared" si="363"/>
        <v>3.3722380850698119E-3</v>
      </c>
      <c r="AV143" s="6">
        <v>0.86</v>
      </c>
      <c r="AW143" s="6">
        <f t="shared" si="324"/>
        <v>8.5000000000000006E-3</v>
      </c>
      <c r="AX143" s="8">
        <f t="shared" si="364"/>
        <v>-7.0552427850589794E-4</v>
      </c>
      <c r="AY143" s="6">
        <f t="shared" si="365"/>
        <v>2.1988952340279249</v>
      </c>
      <c r="AZ143" s="8">
        <f t="shared" si="366"/>
        <v>-1.1405307000366509</v>
      </c>
      <c r="BA143" s="17">
        <v>1.3252600000000001</v>
      </c>
      <c r="BB143" s="17">
        <f t="shared" si="367"/>
        <v>0.28160866660339512</v>
      </c>
      <c r="BC143" s="17">
        <v>1.32335</v>
      </c>
      <c r="BD143" s="15">
        <f t="shared" si="309"/>
        <v>0.28016640041011814</v>
      </c>
      <c r="BE143" s="8">
        <f t="shared" si="368"/>
        <v>1.5014178367682707E-3</v>
      </c>
      <c r="BF143" s="8">
        <v>0.53</v>
      </c>
      <c r="BG143" s="8">
        <f t="shared" si="325"/>
        <v>5.1999999999999998E-3</v>
      </c>
      <c r="BH143" s="8">
        <f t="shared" si="369"/>
        <v>-4.3226445222477317E-4</v>
      </c>
      <c r="BI143" s="8">
        <f t="shared" si="370"/>
        <v>1.1205671347073083</v>
      </c>
      <c r="BJ143" s="8">
        <f t="shared" si="371"/>
        <v>-0.50269143272775496</v>
      </c>
      <c r="BK143" s="17">
        <v>1.3252600000000001</v>
      </c>
      <c r="BL143" s="17">
        <f t="shared" si="372"/>
        <v>0.28160866660339512</v>
      </c>
      <c r="BM143" s="17">
        <v>1.32335</v>
      </c>
      <c r="BN143" s="8">
        <f t="shared" si="310"/>
        <v>0.28016640041011814</v>
      </c>
      <c r="BO143" s="8">
        <f t="shared" si="373"/>
        <v>1.5014178367682707E-3</v>
      </c>
      <c r="BP143" s="8">
        <v>1.1499999999999999</v>
      </c>
      <c r="BQ143" s="8">
        <f t="shared" si="326"/>
        <v>1.1399999999999999E-2</v>
      </c>
      <c r="BR143" s="8">
        <f t="shared" si="374"/>
        <v>-9.4498597061765111E-4</v>
      </c>
      <c r="BS143" s="8">
        <f t="shared" si="375"/>
        <v>1.7405671347073084</v>
      </c>
      <c r="BT143" s="8">
        <f t="shared" si="376"/>
        <v>-1.1226914327277548</v>
      </c>
      <c r="BU143" s="14">
        <v>0.12840267077555212</v>
      </c>
      <c r="BV143" s="14">
        <f t="shared" si="377"/>
        <v>-2.0525840875099535</v>
      </c>
      <c r="BW143" s="10">
        <v>0.12841091492776888</v>
      </c>
      <c r="BX143" s="10">
        <f t="shared" si="311"/>
        <v>-2.0525198841135714</v>
      </c>
      <c r="BY143" s="8">
        <f t="shared" si="378"/>
        <v>5.0970672821781804E-4</v>
      </c>
      <c r="BZ143" s="8">
        <v>0.17</v>
      </c>
      <c r="CA143" s="8">
        <f t="shared" si="327"/>
        <v>1.6000000000000001E-3</v>
      </c>
      <c r="CB143" s="8">
        <f t="shared" si="379"/>
        <v>-1.3322345304755956E-4</v>
      </c>
      <c r="CC143" s="8">
        <f t="shared" si="380"/>
        <v>0.36388269128712719</v>
      </c>
      <c r="CD143" s="8">
        <f t="shared" si="381"/>
        <v>-0.16077043803596855</v>
      </c>
      <c r="CE143" s="17">
        <v>1.3252600000000001</v>
      </c>
      <c r="CF143" s="17">
        <f t="shared" si="382"/>
        <v>0.28160866660339512</v>
      </c>
      <c r="CG143" s="17">
        <v>1.32335</v>
      </c>
      <c r="CH143" s="8">
        <f t="shared" si="312"/>
        <v>0.28016640041011814</v>
      </c>
      <c r="CI143" s="8">
        <f t="shared" si="383"/>
        <v>1.5014178367682707E-3</v>
      </c>
      <c r="CJ143" s="8">
        <v>4.4859999999999998</v>
      </c>
      <c r="CK143" s="8">
        <f t="shared" si="328"/>
        <v>4.4760000000000001E-2</v>
      </c>
      <c r="CL143" s="8">
        <f t="shared" si="384"/>
        <v>-3.6552704600172348E-3</v>
      </c>
      <c r="CM143" s="8">
        <f t="shared" si="385"/>
        <v>5.0765671347073082</v>
      </c>
      <c r="CN143" s="8">
        <f t="shared" si="386"/>
        <v>-4.4586914327277549</v>
      </c>
      <c r="CO143" s="14">
        <v>4.2613031064899646E-3</v>
      </c>
      <c r="CP143" s="8">
        <v>4.3955425681924476E-3</v>
      </c>
      <c r="CQ143" s="8">
        <f t="shared" si="313"/>
        <v>-5.4271643042261468</v>
      </c>
      <c r="CR143" s="8">
        <f t="shared" si="387"/>
        <v>4.4319585043923748E-3</v>
      </c>
      <c r="CS143" s="9">
        <v>6.4563870000000003</v>
      </c>
      <c r="CT143" s="13">
        <f t="shared" si="329"/>
        <v>6.4463870000000006E-2</v>
      </c>
      <c r="CU143" s="13">
        <f t="shared" si="388"/>
        <v>8.2191704017569513</v>
      </c>
      <c r="CV143" s="14">
        <v>6.9886085680341048E-2</v>
      </c>
      <c r="CW143" s="10">
        <v>7.3008208312860617E-2</v>
      </c>
      <c r="CX143" s="10">
        <f t="shared" si="314"/>
        <v>-2.6171834015130195</v>
      </c>
      <c r="CY143" s="8">
        <f t="shared" si="389"/>
        <v>8.3904016324378716E-3</v>
      </c>
      <c r="CZ143" s="8">
        <v>4.37</v>
      </c>
      <c r="DA143" s="8">
        <f t="shared" si="330"/>
        <v>4.36E-2</v>
      </c>
      <c r="DB143" s="8">
        <f t="shared" si="390"/>
        <v>7.716160652975149</v>
      </c>
      <c r="DC143" s="13"/>
      <c r="DD143" s="12">
        <v>1.1145786892554615E-2</v>
      </c>
      <c r="DE143" s="12">
        <f t="shared" si="315"/>
        <v>-4.4966937096520079</v>
      </c>
      <c r="DF143" s="8">
        <f t="shared" si="391"/>
        <v>9.4262346776661232E-3</v>
      </c>
      <c r="DG143" s="9">
        <v>16.135999999999999</v>
      </c>
      <c r="DH143" s="13">
        <f t="shared" si="331"/>
        <v>0.16125999999999999</v>
      </c>
      <c r="DI143" s="13">
        <f t="shared" si="392"/>
        <v>19.896493871066447</v>
      </c>
      <c r="DJ143" s="6">
        <v>1.3000209043361417E-2</v>
      </c>
      <c r="DK143" s="6">
        <f t="shared" si="393"/>
        <v>-4.3427898413913155</v>
      </c>
      <c r="DL143" s="17">
        <v>1.2889919999999999E-2</v>
      </c>
      <c r="DM143" s="17">
        <f t="shared" si="316"/>
        <v>-4.3513096684118215</v>
      </c>
      <c r="DN143" s="8">
        <f t="shared" si="394"/>
        <v>-5.3118211966324269E-3</v>
      </c>
      <c r="DO143" s="16">
        <v>0.10199999999999999</v>
      </c>
      <c r="DP143" s="11">
        <f t="shared" si="332"/>
        <v>9.2000000000000003E-4</v>
      </c>
      <c r="DQ143" s="8">
        <f t="shared" si="395"/>
        <v>-7.662733696300883E-5</v>
      </c>
      <c r="DR143" s="11">
        <f t="shared" si="396"/>
        <v>-2.0327284786529707</v>
      </c>
      <c r="DS143" s="8">
        <f t="shared" si="397"/>
        <v>1.0285845572724907E-2</v>
      </c>
      <c r="DT143" s="6">
        <v>0.26331380422618655</v>
      </c>
      <c r="DU143" s="6">
        <v>0.26371308016877637</v>
      </c>
      <c r="DV143" s="6">
        <f t="shared" si="317"/>
        <v>-1.3328935843927754</v>
      </c>
      <c r="DW143" s="8">
        <f t="shared" si="398"/>
        <v>6.0612606575594086E-4</v>
      </c>
      <c r="DX143" s="17">
        <v>1.97</v>
      </c>
      <c r="DY143" s="17">
        <f t="shared" si="333"/>
        <v>1.9599999999999999E-2</v>
      </c>
      <c r="DZ143" s="18">
        <f t="shared" si="399"/>
        <v>2.2024504263023763</v>
      </c>
      <c r="EB143" s="6">
        <v>8.7796312554872698E-3</v>
      </c>
      <c r="EC143" s="6">
        <f t="shared" si="318"/>
        <v>-4.735320870453136</v>
      </c>
      <c r="ED143" s="8">
        <f t="shared" si="400"/>
        <v>-6.0933270172560672E-3</v>
      </c>
      <c r="EE143" s="17">
        <v>8.1999999999999993</v>
      </c>
      <c r="EF143" s="17">
        <f t="shared" si="334"/>
        <v>8.1900000000000001E-2</v>
      </c>
      <c r="EG143" s="18">
        <f t="shared" si="401"/>
        <v>5.7526691930975735</v>
      </c>
      <c r="EH143" s="17">
        <v>0.9607</v>
      </c>
      <c r="EI143" s="17">
        <f t="shared" si="402"/>
        <v>-4.0093093566444228E-2</v>
      </c>
      <c r="EJ143" s="17">
        <v>0.97055000000000002</v>
      </c>
      <c r="EK143" s="6">
        <f t="shared" si="403"/>
        <v>-2.9892357865036679E-2</v>
      </c>
      <c r="EL143" s="8">
        <f t="shared" si="404"/>
        <v>1.2419392103328875E-2</v>
      </c>
      <c r="EM143" s="17">
        <v>4.62</v>
      </c>
      <c r="EN143" s="29">
        <f t="shared" si="335"/>
        <v>4.6100000000000002E-2</v>
      </c>
      <c r="EO143" s="8">
        <f t="shared" si="405"/>
        <v>-3.7624713721553515E-3</v>
      </c>
      <c r="EP143" s="6">
        <f t="shared" si="406"/>
        <v>9.5777568413315493</v>
      </c>
      <c r="EQ143" s="8">
        <f t="shared" si="407"/>
        <v>-4.7323401754572583</v>
      </c>
      <c r="ER143" s="17">
        <v>1.3252600000000001</v>
      </c>
      <c r="ES143" s="17">
        <f t="shared" si="408"/>
        <v>0.28160866660339512</v>
      </c>
      <c r="ET143" s="17">
        <v>1.32335</v>
      </c>
      <c r="EU143" s="6">
        <f t="shared" si="409"/>
        <v>0.28016640041011814</v>
      </c>
      <c r="EV143" s="8">
        <f t="shared" si="410"/>
        <v>1.5014178367682707E-3</v>
      </c>
      <c r="EW143" s="17">
        <v>1.4846999999999999</v>
      </c>
      <c r="EX143" s="6">
        <f t="shared" si="336"/>
        <v>1.4747E-2</v>
      </c>
      <c r="EY143" s="8">
        <f t="shared" si="411"/>
        <v>-1.2205767246147303E-3</v>
      </c>
      <c r="EZ143" s="6">
        <f t="shared" si="412"/>
        <v>2.0752671347073082</v>
      </c>
      <c r="FA143" s="8">
        <f t="shared" si="413"/>
        <v>-1.4573914327277548</v>
      </c>
      <c r="FB143" s="6">
        <v>0.17828362785788654</v>
      </c>
      <c r="FC143" s="6">
        <f t="shared" si="414"/>
        <v>-1.7243795818967425</v>
      </c>
      <c r="FD143" s="6">
        <v>0.17796127562642369</v>
      </c>
      <c r="FE143" s="6">
        <f t="shared" si="415"/>
        <v>-1.7261893050186057</v>
      </c>
      <c r="FF143" s="8">
        <f t="shared" si="416"/>
        <v>1.5053013698627105E-3</v>
      </c>
      <c r="FG143" s="17">
        <v>1.2877000000000001</v>
      </c>
      <c r="FH143" s="6">
        <f t="shared" si="337"/>
        <v>1.2777E-2</v>
      </c>
      <c r="FI143" s="8">
        <f t="shared" si="417"/>
        <v>-1.0584687082806354E-3</v>
      </c>
      <c r="FJ143" s="6">
        <f t="shared" si="418"/>
        <v>1.8798205479450842</v>
      </c>
      <c r="FK143" s="8">
        <f t="shared" si="419"/>
        <v>-1.2559811608426414</v>
      </c>
      <c r="FL143" s="17">
        <v>1.3252600000000001</v>
      </c>
      <c r="FM143" s="17">
        <f t="shared" si="420"/>
        <v>0.28160866660339512</v>
      </c>
      <c r="FN143" s="17">
        <v>1.32335</v>
      </c>
      <c r="FO143" s="6">
        <f t="shared" si="421"/>
        <v>0.28016640041011814</v>
      </c>
      <c r="FP143" s="8">
        <f t="shared" si="422"/>
        <v>1.5014178367682707E-3</v>
      </c>
      <c r="FQ143" s="17">
        <v>1.4846999999999999</v>
      </c>
      <c r="FR143" s="6">
        <f t="shared" si="338"/>
        <v>1.4747E-2</v>
      </c>
      <c r="FS143" s="8">
        <f t="shared" si="423"/>
        <v>-1.2205767246147303E-3</v>
      </c>
      <c r="FT143" s="6">
        <f t="shared" si="424"/>
        <v>2.0752671347073082</v>
      </c>
      <c r="FU143" s="8">
        <f t="shared" si="425"/>
        <v>-1.4573914327277548</v>
      </c>
      <c r="FV143" s="6">
        <v>1.0763219924872724</v>
      </c>
      <c r="FW143" s="6">
        <f t="shared" si="426"/>
        <v>7.3549666496872043E-2</v>
      </c>
      <c r="FX143" s="6">
        <v>1.0740561731378551</v>
      </c>
      <c r="FY143" s="6">
        <f t="shared" si="427"/>
        <v>7.1442297454365589E-2</v>
      </c>
      <c r="FZ143" s="8">
        <f t="shared" si="428"/>
        <v>4.1313335825041708E-3</v>
      </c>
      <c r="GA143" s="17">
        <v>5.1670000000000001E-2</v>
      </c>
      <c r="GB143" s="6">
        <f t="shared" si="339"/>
        <v>4.1669999999999999E-4</v>
      </c>
      <c r="GC143" s="8">
        <f t="shared" si="429"/>
        <v>-3.4715188174549994E-5</v>
      </c>
      <c r="GD143" s="6">
        <f t="shared" si="430"/>
        <v>1.6942034330016682</v>
      </c>
      <c r="GE143" s="8">
        <f t="shared" si="431"/>
        <v>-1.6378640220999455E-2</v>
      </c>
      <c r="GG143" s="6">
        <v>5.1085568326947643E-4</v>
      </c>
      <c r="GH143" s="6">
        <f t="shared" si="432"/>
        <v>-7.5794234278649579</v>
      </c>
      <c r="GI143" s="8">
        <f t="shared" si="433"/>
        <v>1.1972023406209731E-2</v>
      </c>
      <c r="GJ143" s="17">
        <v>5.08</v>
      </c>
      <c r="GK143" s="6">
        <f t="shared" si="340"/>
        <v>5.0700000000000002E-2</v>
      </c>
      <c r="GL143" s="6">
        <f t="shared" si="434"/>
        <v>9.8588093624838926</v>
      </c>
      <c r="GM143" s="6">
        <v>0.16791455164295993</v>
      </c>
      <c r="GN143" s="6">
        <f t="shared" si="435"/>
        <v>-1.7843000501433606</v>
      </c>
      <c r="GO143" s="6">
        <v>0.16858857643806055</v>
      </c>
      <c r="GP143" s="6">
        <f t="shared" si="436"/>
        <v>-1.780293991118777</v>
      </c>
      <c r="GQ143" s="8">
        <f t="shared" si="437"/>
        <v>6.779707681914271E-3</v>
      </c>
      <c r="GR143" s="17">
        <v>3.16</v>
      </c>
      <c r="GS143" s="6">
        <f t="shared" si="341"/>
        <v>3.15E-2</v>
      </c>
      <c r="GT143" s="8">
        <f t="shared" si="438"/>
        <v>-2.5876136166547159E-3</v>
      </c>
      <c r="GU143" s="6">
        <f t="shared" si="439"/>
        <v>5.8618830727657087</v>
      </c>
      <c r="GV143" s="8">
        <f t="shared" si="440"/>
        <v>-3.1980621176934148</v>
      </c>
      <c r="GX143" s="6">
        <v>8.6021505376344086E-4</v>
      </c>
      <c r="GY143" s="6">
        <f t="shared" si="441"/>
        <v>-7.058328137461511</v>
      </c>
      <c r="GZ143" s="8">
        <f t="shared" si="442"/>
        <v>3.8188425940177684E-3</v>
      </c>
      <c r="HA143" s="17">
        <v>3.56</v>
      </c>
      <c r="HB143" s="6">
        <f t="shared" si="342"/>
        <v>3.5500000000000004E-2</v>
      </c>
      <c r="HC143" s="6">
        <f t="shared" si="443"/>
        <v>5.0775370376071081</v>
      </c>
      <c r="HD143" s="17">
        <v>1.3252600000000001</v>
      </c>
      <c r="HE143" s="17">
        <f t="shared" si="444"/>
        <v>0.28160866660339512</v>
      </c>
      <c r="HF143" s="17">
        <v>1.32335</v>
      </c>
      <c r="HG143" s="6">
        <f t="shared" si="445"/>
        <v>0.28016640041011814</v>
      </c>
      <c r="HH143" s="8">
        <f t="shared" si="446"/>
        <v>1.5014178367682707E-3</v>
      </c>
      <c r="HI143" s="17">
        <v>1.4846999999999999</v>
      </c>
      <c r="HJ143" s="6">
        <f t="shared" si="343"/>
        <v>1.4747E-2</v>
      </c>
      <c r="HK143" s="8">
        <f t="shared" si="447"/>
        <v>-1.2205767246147303E-3</v>
      </c>
      <c r="HL143" s="6">
        <f t="shared" si="448"/>
        <v>2.0752671347073082</v>
      </c>
      <c r="HM143" s="8">
        <f t="shared" si="449"/>
        <v>-1.4573914327277548</v>
      </c>
      <c r="HO143" s="6">
        <v>3.1706785791174669E-2</v>
      </c>
      <c r="HP143" s="6">
        <f t="shared" si="450"/>
        <v>-3.4512245581939958</v>
      </c>
      <c r="HQ143" s="8">
        <f t="shared" si="451"/>
        <v>9.9962303329477198E-3</v>
      </c>
      <c r="HR143" s="17">
        <v>7.05</v>
      </c>
      <c r="HS143" s="6">
        <f t="shared" si="344"/>
        <v>7.0400000000000004E-2</v>
      </c>
      <c r="HT143" s="6">
        <f t="shared" si="452"/>
        <v>11.038492133179089</v>
      </c>
    </row>
    <row r="144" spans="1:228" x14ac:dyDescent="0.25">
      <c r="A144" s="7" t="s">
        <v>142</v>
      </c>
      <c r="B144" s="8">
        <v>0.02</v>
      </c>
      <c r="C144" s="14">
        <v>1.5576700000000001</v>
      </c>
      <c r="D144" s="14">
        <f t="shared" si="345"/>
        <v>0.44319111500081082</v>
      </c>
      <c r="E144" s="8">
        <v>1.5585150717758531</v>
      </c>
      <c r="F144" s="8">
        <f t="shared" si="303"/>
        <v>0.4437334908720153</v>
      </c>
      <c r="G144" s="8">
        <f t="shared" si="302"/>
        <v>1.8001125028148657E-3</v>
      </c>
      <c r="H144" s="8">
        <v>0.24</v>
      </c>
      <c r="I144" s="8">
        <f t="shared" si="319"/>
        <v>2.2000000000000001E-3</v>
      </c>
      <c r="J144" s="8">
        <f t="shared" si="346"/>
        <v>-1.8311519766012196E-4</v>
      </c>
      <c r="K144" s="8">
        <f t="shared" si="320"/>
        <v>0.94004500112594636</v>
      </c>
      <c r="L144" s="8">
        <f t="shared" si="347"/>
        <v>-0.22650831630473192</v>
      </c>
      <c r="M144" s="14">
        <v>0.14482615792133913</v>
      </c>
      <c r="N144" s="14">
        <f t="shared" si="348"/>
        <v>-1.9322211667174869</v>
      </c>
      <c r="O144" s="10">
        <v>0.14594568718818704</v>
      </c>
      <c r="P144" s="10">
        <f t="shared" si="304"/>
        <v>-1.924520732045397</v>
      </c>
      <c r="Q144" s="8">
        <f t="shared" si="349"/>
        <v>2.1495946144671763E-3</v>
      </c>
      <c r="R144" s="8">
        <v>1.3645</v>
      </c>
      <c r="S144" s="8">
        <f t="shared" si="321"/>
        <v>1.3445E-2</v>
      </c>
      <c r="T144" s="8">
        <f t="shared" si="350"/>
        <v>-1.1133683056774313E-3</v>
      </c>
      <c r="U144" s="8">
        <f t="shared" si="305"/>
        <v>-1.8806072815669526</v>
      </c>
      <c r="V144" s="8">
        <f t="shared" si="351"/>
        <v>-1.4368660902905854</v>
      </c>
      <c r="W144" s="14">
        <v>0.12091679111019753</v>
      </c>
      <c r="X144" s="14">
        <f t="shared" si="352"/>
        <v>-2.112652646718753</v>
      </c>
      <c r="Y144" s="8">
        <v>0.12229990848297848</v>
      </c>
      <c r="Z144" s="8">
        <f t="shared" si="306"/>
        <v>-2.1012789845887303</v>
      </c>
      <c r="AA144" s="8">
        <f t="shared" si="353"/>
        <v>8.6410049090126506E-3</v>
      </c>
      <c r="AB144" s="9">
        <v>5.46</v>
      </c>
      <c r="AC144" s="13">
        <f t="shared" si="322"/>
        <v>5.4400000000000004E-2</v>
      </c>
      <c r="AD144" s="8">
        <f t="shared" si="354"/>
        <v>-4.4232913990029932E-3</v>
      </c>
      <c r="AE144" s="13">
        <f t="shared" si="355"/>
        <v>8.8964019636050615</v>
      </c>
      <c r="AF144" s="8">
        <f t="shared" si="356"/>
        <v>-5.5763986001949757</v>
      </c>
      <c r="AG144" s="14">
        <v>0.76985000000000003</v>
      </c>
      <c r="AH144" s="14">
        <f t="shared" si="357"/>
        <v>-0.26155958830620923</v>
      </c>
      <c r="AI144" s="10">
        <v>0.76986087074343923</v>
      </c>
      <c r="AJ144" s="10">
        <f t="shared" si="307"/>
        <v>-0.2615454678065155</v>
      </c>
      <c r="AK144" s="8">
        <f t="shared" si="358"/>
        <v>7.5763910149491132E-3</v>
      </c>
      <c r="AL144" s="9">
        <v>2.24695</v>
      </c>
      <c r="AM144" s="13">
        <f t="shared" si="323"/>
        <v>2.2269500000000001E-2</v>
      </c>
      <c r="AN144" s="8">
        <f t="shared" si="359"/>
        <v>-1.8367820112594746E-3</v>
      </c>
      <c r="AO144" s="13">
        <f t="shared" si="360"/>
        <v>5.2575064059796448</v>
      </c>
      <c r="AP144" s="8">
        <f t="shared" si="361"/>
        <v>-2.227119445864695</v>
      </c>
      <c r="AQ144" s="14">
        <v>0.97866510080250535</v>
      </c>
      <c r="AR144" s="14">
        <f t="shared" si="362"/>
        <v>-2.1565777914560578E-2</v>
      </c>
      <c r="AS144" s="10">
        <v>0.97734322925931061</v>
      </c>
      <c r="AT144" s="10">
        <f t="shared" si="308"/>
        <v>-2.2917379259109819E-2</v>
      </c>
      <c r="AU144" s="8">
        <f t="shared" si="363"/>
        <v>3.5438706156891708E-3</v>
      </c>
      <c r="AV144" s="6">
        <v>0.83</v>
      </c>
      <c r="AW144" s="6">
        <f t="shared" si="324"/>
        <v>8.0999999999999996E-3</v>
      </c>
      <c r="AX144" s="8">
        <f t="shared" si="364"/>
        <v>-6.7238418115689313E-4</v>
      </c>
      <c r="AY144" s="6">
        <f t="shared" si="365"/>
        <v>2.2275482462756684</v>
      </c>
      <c r="AZ144" s="8">
        <f t="shared" si="366"/>
        <v>-0.79377957810575805</v>
      </c>
      <c r="BA144" s="17">
        <v>1.3085</v>
      </c>
      <c r="BB144" s="17">
        <f t="shared" si="367"/>
        <v>0.26888144298806349</v>
      </c>
      <c r="BC144" s="17">
        <v>1.3068500000000001</v>
      </c>
      <c r="BD144" s="15">
        <f t="shared" si="309"/>
        <v>0.26761966141472709</v>
      </c>
      <c r="BE144" s="8">
        <f t="shared" si="368"/>
        <v>2.2717719203653175E-3</v>
      </c>
      <c r="BF144" s="8">
        <v>0.14000000000000001</v>
      </c>
      <c r="BG144" s="8">
        <f t="shared" si="325"/>
        <v>1.2000000000000001E-3</v>
      </c>
      <c r="BH144" s="8">
        <f t="shared" si="369"/>
        <v>-9.9926733362343256E-5</v>
      </c>
      <c r="BI144" s="8">
        <f t="shared" si="370"/>
        <v>1.0287087681461269</v>
      </c>
      <c r="BJ144" s="8">
        <f t="shared" si="371"/>
        <v>-0.10485757029458299</v>
      </c>
      <c r="BK144" s="17">
        <v>1.3085</v>
      </c>
      <c r="BL144" s="17">
        <f t="shared" si="372"/>
        <v>0.26888144298806349</v>
      </c>
      <c r="BM144" s="17">
        <v>1.3068500000000001</v>
      </c>
      <c r="BN144" s="8">
        <f t="shared" si="310"/>
        <v>0.26761966141472709</v>
      </c>
      <c r="BO144" s="8">
        <f t="shared" si="373"/>
        <v>2.2717719203653175E-3</v>
      </c>
      <c r="BP144" s="8">
        <v>0.05</v>
      </c>
      <c r="BQ144" s="8">
        <f t="shared" si="326"/>
        <v>3.0000000000000003E-4</v>
      </c>
      <c r="BR144" s="8">
        <f t="shared" si="374"/>
        <v>-2.4991982020550196E-5</v>
      </c>
      <c r="BS144" s="8">
        <f t="shared" si="375"/>
        <v>0.93870876814612703</v>
      </c>
      <c r="BT144" s="8">
        <f t="shared" si="376"/>
        <v>-1.4857570294582987E-2</v>
      </c>
      <c r="BU144" s="14">
        <v>0.12859090090785175</v>
      </c>
      <c r="BV144" s="14">
        <f t="shared" si="377"/>
        <v>-2.0511192246752477</v>
      </c>
      <c r="BW144" s="10">
        <v>0.12877470864722168</v>
      </c>
      <c r="BX144" s="10">
        <f t="shared" si="311"/>
        <v>-2.0496908460279286</v>
      </c>
      <c r="BY144" s="8">
        <f t="shared" si="378"/>
        <v>1.5454069559606154E-5</v>
      </c>
      <c r="BZ144" s="8">
        <v>0.22</v>
      </c>
      <c r="CA144" s="8">
        <f t="shared" si="327"/>
        <v>2E-3</v>
      </c>
      <c r="CB144" s="8">
        <f t="shared" si="379"/>
        <v>-1.6648359255455603E-4</v>
      </c>
      <c r="CC144" s="8">
        <f t="shared" si="380"/>
        <v>0.20618162782384247</v>
      </c>
      <c r="CD144" s="8">
        <f t="shared" si="381"/>
        <v>-0.21713919725664371</v>
      </c>
      <c r="CE144" s="17">
        <v>1.3085</v>
      </c>
      <c r="CF144" s="17">
        <f t="shared" si="382"/>
        <v>0.26888144298806349</v>
      </c>
      <c r="CG144" s="17">
        <v>1.3068500000000001</v>
      </c>
      <c r="CH144" s="8">
        <f t="shared" si="312"/>
        <v>0.26761966141472709</v>
      </c>
      <c r="CI144" s="8">
        <f t="shared" si="383"/>
        <v>2.2717719203653175E-3</v>
      </c>
      <c r="CJ144" s="8">
        <v>1.726</v>
      </c>
      <c r="CK144" s="8">
        <f t="shared" si="328"/>
        <v>1.7059999999999999E-2</v>
      </c>
      <c r="CL144" s="8">
        <f t="shared" si="384"/>
        <v>-1.4104136932164835E-3</v>
      </c>
      <c r="CM144" s="8">
        <f t="shared" si="385"/>
        <v>2.614708768146127</v>
      </c>
      <c r="CN144" s="8">
        <f t="shared" si="386"/>
        <v>-1.6908575702945829</v>
      </c>
      <c r="CO144" s="14">
        <v>4.2064526984394064E-3</v>
      </c>
      <c r="CP144" s="8">
        <v>4.3183654468579788E-3</v>
      </c>
      <c r="CQ144" s="8">
        <f t="shared" si="313"/>
        <v>-5.4448783171085227</v>
      </c>
      <c r="CR144" s="8">
        <f t="shared" si="387"/>
        <v>5.5471349333791053E-3</v>
      </c>
      <c r="CS144" s="9">
        <v>7.1128999999999998</v>
      </c>
      <c r="CT144" s="13">
        <f t="shared" si="329"/>
        <v>7.0929000000000006E-2</v>
      </c>
      <c r="CU144" s="13">
        <f t="shared" si="388"/>
        <v>9.3117539733516423</v>
      </c>
      <c r="CV144" s="14">
        <v>7.1733438542376529E-2</v>
      </c>
      <c r="CW144" s="10">
        <v>7.2623328937201165E-2</v>
      </c>
      <c r="CX144" s="10">
        <f t="shared" si="314"/>
        <v>-2.6224690735453358</v>
      </c>
      <c r="CY144" s="8">
        <f t="shared" si="389"/>
        <v>9.3398767008503469E-3</v>
      </c>
      <c r="CZ144" s="8">
        <v>4.4400000000000004</v>
      </c>
      <c r="DA144" s="8">
        <f t="shared" si="330"/>
        <v>4.420000000000001E-2</v>
      </c>
      <c r="DB144" s="8">
        <f t="shared" si="390"/>
        <v>8.1559506803401405</v>
      </c>
      <c r="DC144" s="13"/>
      <c r="DD144" s="12">
        <v>1.1755025273304338E-2</v>
      </c>
      <c r="DE144" s="12">
        <f t="shared" si="315"/>
        <v>-4.4434744469877927</v>
      </c>
      <c r="DF144" s="8">
        <f t="shared" si="391"/>
        <v>2.873121586466798E-3</v>
      </c>
      <c r="DG144" s="9">
        <v>18.299399999999999</v>
      </c>
      <c r="DH144" s="13">
        <f t="shared" si="331"/>
        <v>0.18279399999999998</v>
      </c>
      <c r="DI144" s="13">
        <f t="shared" si="392"/>
        <v>19.428648634586718</v>
      </c>
      <c r="DJ144" s="6">
        <v>1.283435253065838E-2</v>
      </c>
      <c r="DK144" s="6">
        <f t="shared" si="393"/>
        <v>-4.3556299115365684</v>
      </c>
      <c r="DL144" s="17">
        <v>1.2990387000000001E-2</v>
      </c>
      <c r="DM144" s="17">
        <f t="shared" si="316"/>
        <v>-4.3435456565955999</v>
      </c>
      <c r="DN144" s="8">
        <f t="shared" si="394"/>
        <v>-8.1487393011545617E-3</v>
      </c>
      <c r="DO144" s="16">
        <v>0.1</v>
      </c>
      <c r="DP144" s="11">
        <f t="shared" si="332"/>
        <v>8.0000000000000004E-4</v>
      </c>
      <c r="DQ144" s="8">
        <f t="shared" si="395"/>
        <v>-6.663002418916264E-5</v>
      </c>
      <c r="DR144" s="11">
        <f t="shared" si="396"/>
        <v>-3.1794957204618246</v>
      </c>
      <c r="DS144" s="8">
        <f t="shared" si="397"/>
        <v>-0.22491471881993289</v>
      </c>
      <c r="DT144" s="6">
        <v>0.26423220726374341</v>
      </c>
      <c r="DU144" s="6">
        <v>0.26441036488630354</v>
      </c>
      <c r="DV144" s="6">
        <f t="shared" si="317"/>
        <v>-1.3302529702362658</v>
      </c>
      <c r="DW144" s="8">
        <f t="shared" si="398"/>
        <v>1.5627961925248623E-3</v>
      </c>
      <c r="DX144" s="17">
        <v>2.7</v>
      </c>
      <c r="DY144" s="17">
        <f t="shared" si="333"/>
        <v>2.6800000000000001E-2</v>
      </c>
      <c r="DZ144" s="18">
        <f t="shared" si="399"/>
        <v>3.3051184770099455</v>
      </c>
      <c r="EB144" s="6">
        <v>8.7896633558934689E-3</v>
      </c>
      <c r="EC144" s="6">
        <f t="shared" si="318"/>
        <v>-4.7341788665516251</v>
      </c>
      <c r="ED144" s="8">
        <f t="shared" si="400"/>
        <v>-1.5976741545983275E-2</v>
      </c>
      <c r="EE144" s="17">
        <v>8.68</v>
      </c>
      <c r="EF144" s="17">
        <f t="shared" si="334"/>
        <v>8.6599999999999996E-2</v>
      </c>
      <c r="EG144" s="18">
        <f t="shared" si="401"/>
        <v>2.2693033816066897</v>
      </c>
      <c r="EH144" s="17">
        <v>1.00539</v>
      </c>
      <c r="EI144" s="17">
        <f t="shared" si="402"/>
        <v>5.3755259368393343E-3</v>
      </c>
      <c r="EJ144" s="17">
        <v>1.01545</v>
      </c>
      <c r="EK144" s="6">
        <f t="shared" si="403"/>
        <v>1.5331863996981623E-2</v>
      </c>
      <c r="EL144" s="8">
        <f t="shared" si="404"/>
        <v>3.5109810789888396E-3</v>
      </c>
      <c r="EM144" s="17">
        <v>4.51</v>
      </c>
      <c r="EN144" s="29">
        <f t="shared" si="335"/>
        <v>4.4900000000000002E-2</v>
      </c>
      <c r="EO144" s="8">
        <f t="shared" si="405"/>
        <v>-3.6661476966897144E-3</v>
      </c>
      <c r="EP144" s="6">
        <f t="shared" si="406"/>
        <v>5.8943924315955361</v>
      </c>
      <c r="EQ144" s="8">
        <f t="shared" si="407"/>
        <v>-4.6094106535093999</v>
      </c>
      <c r="ER144" s="17">
        <v>1.3085</v>
      </c>
      <c r="ES144" s="17">
        <f t="shared" si="408"/>
        <v>0.26888144298806349</v>
      </c>
      <c r="ET144" s="17">
        <v>1.3068500000000001</v>
      </c>
      <c r="EU144" s="6">
        <f t="shared" si="409"/>
        <v>0.26761966141472709</v>
      </c>
      <c r="EV144" s="8">
        <f t="shared" si="410"/>
        <v>2.2717719203653175E-3</v>
      </c>
      <c r="EW144" s="17">
        <v>1.4260999999999999</v>
      </c>
      <c r="EX144" s="6">
        <f t="shared" si="336"/>
        <v>1.4060999999999999E-2</v>
      </c>
      <c r="EY144" s="8">
        <f t="shared" si="411"/>
        <v>-1.1640537360795289E-3</v>
      </c>
      <c r="EZ144" s="6">
        <f t="shared" si="412"/>
        <v>2.3148087681461269</v>
      </c>
      <c r="FA144" s="8">
        <f t="shared" si="413"/>
        <v>-1.3909575702945829</v>
      </c>
      <c r="FB144" s="6">
        <v>0.17614906438424452</v>
      </c>
      <c r="FC144" s="6">
        <f t="shared" si="414"/>
        <v>-1.7364246856807846</v>
      </c>
      <c r="FD144" s="6">
        <v>0.1758442723124401</v>
      </c>
      <c r="FE144" s="6">
        <f t="shared" si="415"/>
        <v>-1.7381564920316732</v>
      </c>
      <c r="FF144" s="8">
        <f t="shared" si="416"/>
        <v>2.2192547982187172E-3</v>
      </c>
      <c r="FG144" s="17">
        <v>1.0837000000000001</v>
      </c>
      <c r="FH144" s="6">
        <f t="shared" si="337"/>
        <v>1.0637000000000001E-2</v>
      </c>
      <c r="FI144" s="8">
        <f t="shared" si="417"/>
        <v>-8.8196343013535738E-4</v>
      </c>
      <c r="FJ144" s="6">
        <f t="shared" si="418"/>
        <v>1.951401919287487</v>
      </c>
      <c r="FK144" s="8">
        <f t="shared" si="419"/>
        <v>-1.0429163442339677</v>
      </c>
      <c r="FL144" s="17">
        <v>1.3085</v>
      </c>
      <c r="FM144" s="17">
        <f t="shared" si="420"/>
        <v>0.26888144298806349</v>
      </c>
      <c r="FN144" s="17">
        <v>1.3068500000000001</v>
      </c>
      <c r="FO144" s="6">
        <f t="shared" si="421"/>
        <v>0.26761966141472709</v>
      </c>
      <c r="FP144" s="8">
        <f t="shared" si="422"/>
        <v>2.2717719203653175E-3</v>
      </c>
      <c r="FQ144" s="17">
        <v>1.4260999999999999</v>
      </c>
      <c r="FR144" s="6">
        <f t="shared" si="338"/>
        <v>1.4060999999999999E-2</v>
      </c>
      <c r="FS144" s="8">
        <f t="shared" si="423"/>
        <v>-1.1640537360795289E-3</v>
      </c>
      <c r="FT144" s="6">
        <f t="shared" si="424"/>
        <v>2.3148087681461269</v>
      </c>
      <c r="FU144" s="8">
        <f t="shared" si="425"/>
        <v>-1.3909575702945829</v>
      </c>
      <c r="FV144" s="6">
        <v>1.0729613733905579</v>
      </c>
      <c r="FW144" s="6">
        <f t="shared" si="426"/>
        <v>7.0422464296545792E-2</v>
      </c>
      <c r="FX144" s="6">
        <v>1.0704918910239254</v>
      </c>
      <c r="FY144" s="6">
        <f t="shared" si="427"/>
        <v>6.8118254076290505E-2</v>
      </c>
      <c r="FZ144" s="8">
        <f t="shared" si="428"/>
        <v>3.8108899040854016E-3</v>
      </c>
      <c r="GA144" s="17">
        <v>5.1670000000000001E-2</v>
      </c>
      <c r="GB144" s="6">
        <f t="shared" si="339"/>
        <v>3.1670000000000005E-4</v>
      </c>
      <c r="GC144" s="8">
        <f t="shared" si="429"/>
        <v>-2.6383000503837906E-5</v>
      </c>
      <c r="GD144" s="6">
        <f t="shared" si="430"/>
        <v>1.5560259616341605</v>
      </c>
      <c r="GE144" s="8">
        <f t="shared" si="431"/>
        <v>-4.0159728939278844E-3</v>
      </c>
      <c r="GG144" s="6">
        <v>5.1993968699630844E-4</v>
      </c>
      <c r="GH144" s="6">
        <f t="shared" si="432"/>
        <v>-7.561797739661321</v>
      </c>
      <c r="GI144" s="8">
        <f t="shared" si="433"/>
        <v>1.0438234571878091E-2</v>
      </c>
      <c r="GJ144" s="17">
        <v>5.12</v>
      </c>
      <c r="GK144" s="6">
        <f t="shared" si="340"/>
        <v>5.1000000000000004E-2</v>
      </c>
      <c r="GL144" s="6">
        <f t="shared" si="434"/>
        <v>9.2752938287512361</v>
      </c>
      <c r="GM144" s="6">
        <v>0.1669580083913095</v>
      </c>
      <c r="GN144" s="6">
        <f t="shared" si="435"/>
        <v>-1.7900129449420441</v>
      </c>
      <c r="GO144" s="6">
        <v>0.16750979932326041</v>
      </c>
      <c r="GP144" s="6">
        <f t="shared" si="436"/>
        <v>-1.7867134260058242</v>
      </c>
      <c r="GQ144" s="8">
        <f t="shared" si="437"/>
        <v>5.5151510029503026E-3</v>
      </c>
      <c r="GR144" s="17">
        <v>3.02</v>
      </c>
      <c r="GS144" s="6">
        <f t="shared" si="341"/>
        <v>0.03</v>
      </c>
      <c r="GT144" s="8">
        <f t="shared" si="438"/>
        <v>-2.4658243268211866E-3</v>
      </c>
      <c r="GU144" s="6">
        <f t="shared" si="439"/>
        <v>5.206060401180121</v>
      </c>
      <c r="GV144" s="8">
        <f t="shared" si="440"/>
        <v>-3.0395870427202127</v>
      </c>
      <c r="GX144" s="6">
        <v>8.6493967045798547E-4</v>
      </c>
      <c r="GY144" s="6">
        <f t="shared" si="441"/>
        <v>-7.0528507985999767</v>
      </c>
      <c r="GZ144" s="8">
        <f t="shared" si="442"/>
        <v>2.053709977701379E-3</v>
      </c>
      <c r="HA144" s="17">
        <v>3.55</v>
      </c>
      <c r="HB144" s="6">
        <f t="shared" si="342"/>
        <v>3.5299999999999998E-2</v>
      </c>
      <c r="HC144" s="6">
        <f t="shared" si="443"/>
        <v>4.351483991080551</v>
      </c>
      <c r="HD144" s="17">
        <v>1.3085</v>
      </c>
      <c r="HE144" s="17">
        <f t="shared" si="444"/>
        <v>0.26888144298806349</v>
      </c>
      <c r="HF144" s="17">
        <v>1.3068500000000001</v>
      </c>
      <c r="HG144" s="6">
        <f t="shared" si="445"/>
        <v>0.26761966141472709</v>
      </c>
      <c r="HH144" s="8">
        <f t="shared" si="446"/>
        <v>2.2717719203653175E-3</v>
      </c>
      <c r="HI144" s="17">
        <v>1.4260999999999999</v>
      </c>
      <c r="HJ144" s="6">
        <f t="shared" si="343"/>
        <v>1.4060999999999999E-2</v>
      </c>
      <c r="HK144" s="8">
        <f t="shared" si="447"/>
        <v>-1.1640537360795289E-3</v>
      </c>
      <c r="HL144" s="6">
        <f t="shared" si="448"/>
        <v>2.3148087681461269</v>
      </c>
      <c r="HM144" s="8">
        <f t="shared" si="449"/>
        <v>-1.3909575702945829</v>
      </c>
      <c r="HO144" s="6">
        <v>3.18735360086492E-2</v>
      </c>
      <c r="HP144" s="6">
        <f t="shared" si="450"/>
        <v>-3.4459792056987393</v>
      </c>
      <c r="HQ144" s="8">
        <f t="shared" si="451"/>
        <v>9.2386993044661914E-3</v>
      </c>
      <c r="HR144" s="17">
        <v>7.42</v>
      </c>
      <c r="HS144" s="6">
        <f t="shared" si="344"/>
        <v>7.400000000000001E-2</v>
      </c>
      <c r="HT144" s="6">
        <f t="shared" si="452"/>
        <v>11.095479721786477</v>
      </c>
    </row>
    <row r="145" spans="1:228" x14ac:dyDescent="0.25">
      <c r="A145" s="7" t="s">
        <v>143</v>
      </c>
      <c r="B145" s="8">
        <v>0.06</v>
      </c>
      <c r="C145" s="14">
        <v>1.5560099999999999</v>
      </c>
      <c r="D145" s="14">
        <f t="shared" si="345"/>
        <v>0.44212485247076694</v>
      </c>
      <c r="E145" s="8">
        <v>1.5511528322964911</v>
      </c>
      <c r="F145" s="8">
        <f t="shared" si="303"/>
        <v>0.43899841724862376</v>
      </c>
      <c r="G145" s="8">
        <f t="shared" si="302"/>
        <v>3.6994497068867371E-3</v>
      </c>
      <c r="H145" s="8">
        <v>0.36</v>
      </c>
      <c r="I145" s="8">
        <f t="shared" si="319"/>
        <v>3.0000000000000001E-3</v>
      </c>
      <c r="J145" s="8">
        <f t="shared" si="346"/>
        <v>-2.4951988025123661E-4</v>
      </c>
      <c r="K145" s="8">
        <f t="shared" si="320"/>
        <v>1.7797798827546947</v>
      </c>
      <c r="L145" s="8">
        <f t="shared" si="347"/>
        <v>-0.26247632542794025</v>
      </c>
      <c r="M145" s="14">
        <v>0.14787452550761629</v>
      </c>
      <c r="N145" s="14">
        <f t="shared" si="348"/>
        <v>-1.9113911654284381</v>
      </c>
      <c r="O145" s="10">
        <v>0.14597280730961754</v>
      </c>
      <c r="P145" s="10">
        <f t="shared" si="304"/>
        <v>-1.9243349259247182</v>
      </c>
      <c r="Q145" s="8">
        <f t="shared" si="349"/>
        <v>2.1085874004505012E-3</v>
      </c>
      <c r="R145" s="8">
        <v>1.5607</v>
      </c>
      <c r="S145" s="8">
        <f t="shared" si="321"/>
        <v>1.5007E-2</v>
      </c>
      <c r="T145" s="8">
        <f t="shared" si="350"/>
        <v>-1.2413854565258564E-3</v>
      </c>
      <c r="U145" s="8">
        <f t="shared" si="305"/>
        <v>-0.85541321058000208</v>
      </c>
      <c r="V145" s="8">
        <f t="shared" si="351"/>
        <v>-1.3452642493037021</v>
      </c>
      <c r="W145" s="14">
        <v>0.12440286624203822</v>
      </c>
      <c r="X145" s="14">
        <f t="shared" si="352"/>
        <v>-2.0842300584116331</v>
      </c>
      <c r="Y145" s="8">
        <v>0.12489594606493465</v>
      </c>
      <c r="Z145" s="8">
        <f t="shared" si="306"/>
        <v>-2.0802743198238396</v>
      </c>
      <c r="AA145" s="8">
        <f t="shared" si="353"/>
        <v>2.6267319283963531E-3</v>
      </c>
      <c r="AB145" s="9">
        <v>5.47</v>
      </c>
      <c r="AC145" s="13">
        <f t="shared" si="322"/>
        <v>5.4100000000000002E-2</v>
      </c>
      <c r="AD145" s="8">
        <f t="shared" si="354"/>
        <v>-4.3979069120763103E-3</v>
      </c>
      <c r="AE145" s="13">
        <f t="shared" si="355"/>
        <v>6.4606927713585423</v>
      </c>
      <c r="AF145" s="8">
        <f t="shared" si="356"/>
        <v>-5.4574585368224318</v>
      </c>
      <c r="AG145" s="14">
        <v>0.80511999999999995</v>
      </c>
      <c r="AH145" s="14">
        <f t="shared" si="357"/>
        <v>-0.2167639443501708</v>
      </c>
      <c r="AI145" s="10">
        <v>0.79970315019064919</v>
      </c>
      <c r="AJ145" s="10">
        <f t="shared" si="307"/>
        <v>-0.22351468243653422</v>
      </c>
      <c r="AK145" s="8">
        <f t="shared" si="358"/>
        <v>2.6283683242780409E-3</v>
      </c>
      <c r="AL145" s="9">
        <v>2.3492307692307701</v>
      </c>
      <c r="AM145" s="13">
        <f t="shared" si="323"/>
        <v>2.2892307692307701E-2</v>
      </c>
      <c r="AN145" s="8">
        <f t="shared" si="359"/>
        <v>-1.8869380306825168E-3</v>
      </c>
      <c r="AO145" s="13">
        <f t="shared" si="360"/>
        <v>3.340578098941986</v>
      </c>
      <c r="AP145" s="8">
        <f t="shared" si="361"/>
        <v>-2.2081918275984092</v>
      </c>
      <c r="AQ145" s="14">
        <v>0.99041280405673093</v>
      </c>
      <c r="AR145" s="14">
        <f t="shared" si="362"/>
        <v>-9.633448968237996E-3</v>
      </c>
      <c r="AS145" s="10">
        <v>0.98712298071655258</v>
      </c>
      <c r="AT145" s="10">
        <f t="shared" si="308"/>
        <v>-1.2960646787299711E-2</v>
      </c>
      <c r="AU145" s="8">
        <f t="shared" si="363"/>
        <v>2.4297098444256982E-3</v>
      </c>
      <c r="AV145" s="6">
        <v>0.86</v>
      </c>
      <c r="AW145" s="6">
        <f t="shared" si="324"/>
        <v>8.0000000000000002E-3</v>
      </c>
      <c r="AX145" s="8">
        <f t="shared" si="364"/>
        <v>-6.6387097465070433E-4</v>
      </c>
      <c r="AY145" s="6">
        <f t="shared" si="365"/>
        <v>1.7718839377702793</v>
      </c>
      <c r="AZ145" s="8">
        <f t="shared" si="366"/>
        <v>-0.76006631899900801</v>
      </c>
      <c r="BA145" s="17">
        <v>1.3233200000000001</v>
      </c>
      <c r="BB145" s="17">
        <f t="shared" si="367"/>
        <v>0.2801437304134799</v>
      </c>
      <c r="BC145" s="17">
        <v>1.3226500000000001</v>
      </c>
      <c r="BD145" s="15">
        <f t="shared" si="309"/>
        <v>0.2796372998686743</v>
      </c>
      <c r="BE145" s="8">
        <f t="shared" si="368"/>
        <v>2.5379646395418121E-4</v>
      </c>
      <c r="BF145" s="8">
        <v>0.17</v>
      </c>
      <c r="BG145" s="8">
        <f t="shared" si="325"/>
        <v>1.1000000000000001E-3</v>
      </c>
      <c r="BH145" s="8">
        <f t="shared" si="369"/>
        <v>-9.1570149192365946E-5</v>
      </c>
      <c r="BI145" s="8">
        <f t="shared" si="370"/>
        <v>0.21151858558167252</v>
      </c>
      <c r="BJ145" s="8">
        <f t="shared" si="371"/>
        <v>-0.10392266418791753</v>
      </c>
      <c r="BK145" s="17">
        <v>1.3233200000000001</v>
      </c>
      <c r="BL145" s="17">
        <f t="shared" si="372"/>
        <v>0.2801437304134799</v>
      </c>
      <c r="BM145" s="17">
        <v>1.3226500000000001</v>
      </c>
      <c r="BN145" s="8">
        <f t="shared" si="310"/>
        <v>0.2796372998686743</v>
      </c>
      <c r="BO145" s="8">
        <f t="shared" si="373"/>
        <v>2.5379646395418121E-4</v>
      </c>
      <c r="BP145" s="8">
        <v>0.5</v>
      </c>
      <c r="BQ145" s="8">
        <f t="shared" si="326"/>
        <v>4.4000000000000003E-3</v>
      </c>
      <c r="BR145" s="8">
        <f t="shared" si="374"/>
        <v>-3.6572858946049003E-4</v>
      </c>
      <c r="BS145" s="8">
        <f t="shared" si="375"/>
        <v>0.54151858558167254</v>
      </c>
      <c r="BT145" s="8">
        <f t="shared" si="376"/>
        <v>-0.43392266418791753</v>
      </c>
      <c r="BU145" s="14">
        <v>0.12889172450682804</v>
      </c>
      <c r="BV145" s="14">
        <f t="shared" si="377"/>
        <v>-2.0487825719759427</v>
      </c>
      <c r="BW145" s="10">
        <v>0.12894075172458255</v>
      </c>
      <c r="BX145" s="10">
        <f t="shared" si="311"/>
        <v>-2.0484022690826684</v>
      </c>
      <c r="BY145" s="8">
        <f t="shared" si="378"/>
        <v>-4.6408707875089661E-5</v>
      </c>
      <c r="BZ145" s="8">
        <v>0.18</v>
      </c>
      <c r="CA145" s="8">
        <f t="shared" si="327"/>
        <v>1.1999999999999999E-3</v>
      </c>
      <c r="CB145" s="8">
        <f t="shared" si="379"/>
        <v>-9.9890136857405665E-5</v>
      </c>
      <c r="CC145" s="8">
        <f t="shared" si="380"/>
        <v>0.10143651684996413</v>
      </c>
      <c r="CD145" s="8">
        <f t="shared" si="381"/>
        <v>-0.1245635392645571</v>
      </c>
      <c r="CE145" s="17">
        <v>1.3233200000000001</v>
      </c>
      <c r="CF145" s="17">
        <f t="shared" si="382"/>
        <v>0.2801437304134799</v>
      </c>
      <c r="CG145" s="17">
        <v>1.3226500000000001</v>
      </c>
      <c r="CH145" s="8">
        <f t="shared" si="312"/>
        <v>0.2796372998686743</v>
      </c>
      <c r="CI145" s="8">
        <f t="shared" si="383"/>
        <v>2.5379646395418121E-4</v>
      </c>
      <c r="CJ145" s="8">
        <v>1.208</v>
      </c>
      <c r="CK145" s="8">
        <f t="shared" si="328"/>
        <v>1.1479999999999999E-2</v>
      </c>
      <c r="CL145" s="8">
        <f t="shared" si="384"/>
        <v>-9.5114947390917415E-4</v>
      </c>
      <c r="CM145" s="8">
        <f t="shared" si="385"/>
        <v>1.2495185855816724</v>
      </c>
      <c r="CN145" s="8">
        <f t="shared" si="386"/>
        <v>-1.1419226641879174</v>
      </c>
      <c r="CO145" s="14">
        <v>4.3031111493609881E-3</v>
      </c>
      <c r="CP145" s="8">
        <v>4.20516672014237E-3</v>
      </c>
      <c r="CQ145" s="8">
        <f t="shared" si="313"/>
        <v>-5.4714413382712825</v>
      </c>
      <c r="CR145" s="8">
        <f t="shared" si="387"/>
        <v>7.321611896965452E-3</v>
      </c>
      <c r="CS145" s="9">
        <v>7.7552909999999997</v>
      </c>
      <c r="CT145" s="13">
        <f t="shared" si="329"/>
        <v>7.6952909999999999E-2</v>
      </c>
      <c r="CU145" s="13">
        <f t="shared" si="388"/>
        <v>10.62393575878618</v>
      </c>
      <c r="CV145" s="14">
        <v>7.543184732594102E-2</v>
      </c>
      <c r="CW145" s="10">
        <v>7.4610941246868207E-2</v>
      </c>
      <c r="CX145" s="10">
        <f t="shared" si="314"/>
        <v>-2.5954681170191392</v>
      </c>
      <c r="CY145" s="8">
        <f t="shared" si="389"/>
        <v>3.1483066515871627E-3</v>
      </c>
      <c r="CZ145" s="8">
        <v>4.46</v>
      </c>
      <c r="DA145" s="8">
        <f t="shared" si="330"/>
        <v>4.4000000000000004E-2</v>
      </c>
      <c r="DB145" s="8">
        <f t="shared" si="390"/>
        <v>5.6593226606348654</v>
      </c>
      <c r="DC145" s="13"/>
      <c r="DD145" s="12">
        <v>1.1821728336682822E-2</v>
      </c>
      <c r="DE145" s="12">
        <f t="shared" si="315"/>
        <v>-4.4378160563159232</v>
      </c>
      <c r="DF145" s="8">
        <f t="shared" si="391"/>
        <v>1.9611629491178562E-3</v>
      </c>
      <c r="DG145" s="9">
        <v>20.5566</v>
      </c>
      <c r="DH145" s="13">
        <f t="shared" si="331"/>
        <v>0.20496600000000001</v>
      </c>
      <c r="DI145" s="13">
        <f t="shared" si="392"/>
        <v>21.281065179647143</v>
      </c>
      <c r="DJ145" s="6">
        <v>1.2879131029574477E-2</v>
      </c>
      <c r="DK145" s="6">
        <f t="shared" si="393"/>
        <v>-4.3521470272298508</v>
      </c>
      <c r="DL145" s="17">
        <v>1.3099293E-2</v>
      </c>
      <c r="DM145" s="17">
        <f t="shared" si="316"/>
        <v>-4.3351970196970839</v>
      </c>
      <c r="DN145" s="8">
        <f t="shared" si="394"/>
        <v>-5.3211944545877854E-3</v>
      </c>
      <c r="DO145" s="16">
        <v>0.10100000000000001</v>
      </c>
      <c r="DP145" s="11">
        <f t="shared" si="332"/>
        <v>4.100000000000001E-4</v>
      </c>
      <c r="DQ145" s="8">
        <f t="shared" si="395"/>
        <v>-3.4141474368309943E-5</v>
      </c>
      <c r="DR145" s="11">
        <f t="shared" si="396"/>
        <v>-2.0874777818351142</v>
      </c>
      <c r="DS145" s="8">
        <f t="shared" si="397"/>
        <v>-0.24421057766908846</v>
      </c>
      <c r="DT145" s="6">
        <v>0.26370960298519269</v>
      </c>
      <c r="DU145" s="6">
        <v>0.26455026455026459</v>
      </c>
      <c r="DV145" s="6">
        <f t="shared" si="317"/>
        <v>-1.3297240096314962</v>
      </c>
      <c r="DW145" s="8">
        <f t="shared" si="398"/>
        <v>8.6695809205528107E-4</v>
      </c>
      <c r="DX145" s="17">
        <v>2.58</v>
      </c>
      <c r="DY145" s="17">
        <f t="shared" si="333"/>
        <v>2.52E-2</v>
      </c>
      <c r="DZ145" s="18">
        <f t="shared" si="399"/>
        <v>2.8667832368221124</v>
      </c>
      <c r="EB145" s="6">
        <v>8.7850303083545633E-3</v>
      </c>
      <c r="EC145" s="6">
        <f t="shared" si="318"/>
        <v>-4.734706107337125</v>
      </c>
      <c r="ED145" s="8">
        <f t="shared" si="400"/>
        <v>-1.7188299649044447E-2</v>
      </c>
      <c r="EE145" s="17">
        <v>8.67</v>
      </c>
      <c r="EF145" s="17">
        <f t="shared" si="334"/>
        <v>8.6099999999999996E-2</v>
      </c>
      <c r="EG145" s="18">
        <f t="shared" si="401"/>
        <v>1.7346801403822207</v>
      </c>
      <c r="EH145" s="17">
        <v>1.0550900000000001</v>
      </c>
      <c r="EI145" s="17">
        <f t="shared" si="402"/>
        <v>5.3626071346376578E-2</v>
      </c>
      <c r="EJ145" s="17">
        <v>1.0652999999999999</v>
      </c>
      <c r="EK145" s="6">
        <f t="shared" si="403"/>
        <v>6.3256449635014769E-2</v>
      </c>
      <c r="EL145" s="8">
        <f t="shared" si="404"/>
        <v>-2.0716020465916252E-3</v>
      </c>
      <c r="EM145" s="17">
        <v>4.41</v>
      </c>
      <c r="EN145" s="29">
        <f t="shared" si="335"/>
        <v>4.3500000000000004E-2</v>
      </c>
      <c r="EO145" s="8">
        <f t="shared" si="405"/>
        <v>-3.5527606177787607E-3</v>
      </c>
      <c r="EP145" s="6">
        <f t="shared" si="406"/>
        <v>3.5213591813633505</v>
      </c>
      <c r="EQ145" s="8">
        <f t="shared" si="407"/>
        <v>-4.4655033479462443</v>
      </c>
      <c r="ER145" s="17">
        <v>1.3233200000000001</v>
      </c>
      <c r="ES145" s="17">
        <f t="shared" si="408"/>
        <v>0.2801437304134799</v>
      </c>
      <c r="ET145" s="17">
        <v>1.3226500000000001</v>
      </c>
      <c r="EU145" s="6">
        <f t="shared" si="409"/>
        <v>0.2796372998686743</v>
      </c>
      <c r="EV145" s="8">
        <f t="shared" si="410"/>
        <v>2.5379646395418121E-4</v>
      </c>
      <c r="EW145" s="17">
        <v>1.2222</v>
      </c>
      <c r="EX145" s="6">
        <f t="shared" si="336"/>
        <v>1.1621999999999999E-2</v>
      </c>
      <c r="EY145" s="8">
        <f t="shared" si="411"/>
        <v>-9.6285251956995666E-4</v>
      </c>
      <c r="EZ145" s="6">
        <f t="shared" si="412"/>
        <v>1.2637185855816724</v>
      </c>
      <c r="FA145" s="8">
        <f t="shared" si="413"/>
        <v>-1.1561226641879174</v>
      </c>
      <c r="FB145" s="6">
        <v>0.17808202101724013</v>
      </c>
      <c r="FC145" s="6">
        <f t="shared" si="414"/>
        <v>-1.7255110425905043</v>
      </c>
      <c r="FD145" s="6">
        <v>0.17792011386887288</v>
      </c>
      <c r="FE145" s="6">
        <f t="shared" si="415"/>
        <v>-1.7264206279197147</v>
      </c>
      <c r="FF145" s="8">
        <f t="shared" si="416"/>
        <v>1.923246845751958E-4</v>
      </c>
      <c r="FG145" s="17">
        <v>1.0068999999999999</v>
      </c>
      <c r="FH145" s="6">
        <f t="shared" si="337"/>
        <v>9.4689999999999983E-3</v>
      </c>
      <c r="FI145" s="8">
        <f t="shared" si="417"/>
        <v>-7.852494726017234E-4</v>
      </c>
      <c r="FJ145" s="6">
        <f t="shared" si="418"/>
        <v>1.0238298738300782</v>
      </c>
      <c r="FK145" s="8">
        <f t="shared" si="419"/>
        <v>-0.93598442998490894</v>
      </c>
      <c r="FL145" s="17">
        <v>1.3233200000000001</v>
      </c>
      <c r="FM145" s="17">
        <f t="shared" si="420"/>
        <v>0.2801437304134799</v>
      </c>
      <c r="FN145" s="17">
        <v>1.3226500000000001</v>
      </c>
      <c r="FO145" s="6">
        <f t="shared" si="421"/>
        <v>0.2796372998686743</v>
      </c>
      <c r="FP145" s="8">
        <f t="shared" si="422"/>
        <v>2.5379646395418121E-4</v>
      </c>
      <c r="FQ145" s="17">
        <v>1.2222</v>
      </c>
      <c r="FR145" s="6">
        <f t="shared" si="338"/>
        <v>1.1621999999999999E-2</v>
      </c>
      <c r="FS145" s="8">
        <f t="shared" si="423"/>
        <v>-9.6285251956995666E-4</v>
      </c>
      <c r="FT145" s="6">
        <f t="shared" si="424"/>
        <v>1.2637185855816724</v>
      </c>
      <c r="FU145" s="8">
        <f t="shared" si="425"/>
        <v>-1.1561226641879174</v>
      </c>
      <c r="FV145" s="6">
        <v>1.0984182776801406</v>
      </c>
      <c r="FW145" s="6">
        <f t="shared" si="426"/>
        <v>9.3871215610070544E-2</v>
      </c>
      <c r="FX145" s="6">
        <v>1.096611470555982</v>
      </c>
      <c r="FY145" s="6">
        <f t="shared" si="427"/>
        <v>9.222494404251716E-2</v>
      </c>
      <c r="FZ145" s="8">
        <f t="shared" si="428"/>
        <v>7.1294943271249522E-4</v>
      </c>
      <c r="GA145" s="17">
        <v>7.0000000000000007E-2</v>
      </c>
      <c r="GB145" s="6">
        <f t="shared" si="339"/>
        <v>1.0000000000000009E-4</v>
      </c>
      <c r="GC145" s="8">
        <f t="shared" si="429"/>
        <v>-8.3283711527215587E-6</v>
      </c>
      <c r="GD145" s="6">
        <f t="shared" si="430"/>
        <v>0.2951797730849981</v>
      </c>
      <c r="GE145" s="8">
        <f t="shared" si="431"/>
        <v>9.7570476474950762E-3</v>
      </c>
      <c r="GG145" s="6">
        <v>5.5309734513274336E-4</v>
      </c>
      <c r="GH145" s="6">
        <f t="shared" si="432"/>
        <v>-7.4999765409521215</v>
      </c>
      <c r="GI145" s="8">
        <f t="shared" si="433"/>
        <v>2.9321817956762253E-3</v>
      </c>
      <c r="GJ145" s="17">
        <v>5.13</v>
      </c>
      <c r="GK145" s="6">
        <f t="shared" si="340"/>
        <v>5.0700000000000002E-2</v>
      </c>
      <c r="GL145" s="6">
        <f t="shared" si="434"/>
        <v>6.2428727182704904</v>
      </c>
      <c r="GM145" s="6">
        <v>0.1718537867981921</v>
      </c>
      <c r="GN145" s="6">
        <f t="shared" si="435"/>
        <v>-1.7611112404435199</v>
      </c>
      <c r="GO145" s="6">
        <v>0.17247029199220434</v>
      </c>
      <c r="GP145" s="6">
        <f t="shared" si="436"/>
        <v>-1.7575302776773947</v>
      </c>
      <c r="GQ145" s="8">
        <f t="shared" si="437"/>
        <v>1.550880697425594E-3</v>
      </c>
      <c r="GR145" s="17">
        <v>2.7</v>
      </c>
      <c r="GS145" s="6">
        <f t="shared" si="341"/>
        <v>2.64E-2</v>
      </c>
      <c r="GT145" s="8">
        <f t="shared" si="438"/>
        <v>-2.1726410390885409E-3</v>
      </c>
      <c r="GU145" s="6">
        <f t="shared" si="439"/>
        <v>3.2603522789702377</v>
      </c>
      <c r="GV145" s="8">
        <f t="shared" si="440"/>
        <v>-2.6829630908293955</v>
      </c>
      <c r="GX145" s="6">
        <v>8.9225964755743927E-4</v>
      </c>
      <c r="GY145" s="6">
        <f t="shared" si="441"/>
        <v>-7.0217533830355485</v>
      </c>
      <c r="GZ145" s="8">
        <f t="shared" si="442"/>
        <v>-1.1311551769238593E-3</v>
      </c>
      <c r="HA145" s="17">
        <v>3.55</v>
      </c>
      <c r="HB145" s="6">
        <f t="shared" si="342"/>
        <v>3.49E-2</v>
      </c>
      <c r="HC145" s="6">
        <f t="shared" si="443"/>
        <v>3.0375379292304565</v>
      </c>
      <c r="HD145" s="17">
        <v>1.3233200000000001</v>
      </c>
      <c r="HE145" s="17">
        <f t="shared" si="444"/>
        <v>0.2801437304134799</v>
      </c>
      <c r="HF145" s="17">
        <v>1.3226500000000001</v>
      </c>
      <c r="HG145" s="6">
        <f t="shared" si="445"/>
        <v>0.2796372998686743</v>
      </c>
      <c r="HH145" s="8">
        <f t="shared" si="446"/>
        <v>2.5379646395418121E-4</v>
      </c>
      <c r="HI145" s="17">
        <v>1.2222</v>
      </c>
      <c r="HJ145" s="6">
        <f t="shared" si="343"/>
        <v>1.1621999999999999E-2</v>
      </c>
      <c r="HK145" s="8">
        <f t="shared" si="447"/>
        <v>-9.6285251956995666E-4</v>
      </c>
      <c r="HL145" s="6">
        <f t="shared" si="448"/>
        <v>1.2637185855816724</v>
      </c>
      <c r="HM145" s="8">
        <f t="shared" si="449"/>
        <v>-1.1561226641879174</v>
      </c>
      <c r="HO145" s="6">
        <v>3.3199980080011952E-2</v>
      </c>
      <c r="HP145" s="6">
        <f t="shared" si="450"/>
        <v>-3.4052060030595142</v>
      </c>
      <c r="HQ145" s="8">
        <f t="shared" si="451"/>
        <v>3.2966656635498026E-3</v>
      </c>
      <c r="HR145" s="17">
        <v>7.569</v>
      </c>
      <c r="HS145" s="6">
        <f t="shared" si="344"/>
        <v>7.5090000000000004E-2</v>
      </c>
      <c r="HT145" s="6">
        <f t="shared" si="452"/>
        <v>8.8276662654199214</v>
      </c>
    </row>
    <row r="146" spans="1:228" x14ac:dyDescent="0.25">
      <c r="A146" s="7" t="s">
        <v>144</v>
      </c>
      <c r="B146" s="8">
        <v>0.08</v>
      </c>
      <c r="C146" s="14">
        <v>1.57253</v>
      </c>
      <c r="D146" s="14">
        <f t="shared" si="345"/>
        <v>0.45268578731190851</v>
      </c>
      <c r="E146" s="8">
        <v>1.580254405156686</v>
      </c>
      <c r="F146" s="8">
        <f t="shared" si="303"/>
        <v>0.45758584999915641</v>
      </c>
      <c r="G146" s="8">
        <f t="shared" si="302"/>
        <v>7.9954858504005522E-4</v>
      </c>
      <c r="H146" s="8">
        <v>0.4</v>
      </c>
      <c r="I146" s="8">
        <f t="shared" si="319"/>
        <v>3.2000000000000002E-3</v>
      </c>
      <c r="J146" s="8">
        <f t="shared" si="346"/>
        <v>-2.6608154470086909E-4</v>
      </c>
      <c r="K146" s="8">
        <f t="shared" si="320"/>
        <v>0.63981943401602204</v>
      </c>
      <c r="L146" s="8">
        <f t="shared" si="347"/>
        <v>-0.37878490782963431</v>
      </c>
      <c r="M146" s="14">
        <v>0.15055706112616682</v>
      </c>
      <c r="N146" s="14">
        <f t="shared" si="348"/>
        <v>-1.8934131229545548</v>
      </c>
      <c r="O146" s="10">
        <v>0.15017269860339391</v>
      </c>
      <c r="P146" s="10">
        <f t="shared" si="304"/>
        <v>-1.8959693231284853</v>
      </c>
      <c r="Q146" s="8">
        <f t="shared" si="349"/>
        <v>-6.5036869154947441E-3</v>
      </c>
      <c r="R146" s="8">
        <v>1.5853999999999999</v>
      </c>
      <c r="S146" s="8">
        <f t="shared" si="321"/>
        <v>1.5053999999999998E-2</v>
      </c>
      <c r="T146" s="8">
        <f t="shared" si="350"/>
        <v>-1.2450204135061593E-3</v>
      </c>
      <c r="U146" s="8">
        <f t="shared" si="305"/>
        <v>6.6096515241223273</v>
      </c>
      <c r="V146" s="8">
        <f t="shared" si="351"/>
        <v>-1.4747212850001565</v>
      </c>
      <c r="W146" s="14">
        <v>0.12886764004690782</v>
      </c>
      <c r="X146" s="14">
        <f t="shared" si="352"/>
        <v>-2.0489694475141564</v>
      </c>
      <c r="Y146" s="8">
        <v>0.13056688223258925</v>
      </c>
      <c r="Z146" s="8">
        <f t="shared" si="306"/>
        <v>-2.0358696759770982</v>
      </c>
      <c r="AA146" s="8">
        <f t="shared" si="353"/>
        <v>-7.4805979905795406E-3</v>
      </c>
      <c r="AB146" s="9">
        <v>5.5</v>
      </c>
      <c r="AC146" s="13">
        <f t="shared" si="322"/>
        <v>5.4199999999999998E-2</v>
      </c>
      <c r="AD146" s="8">
        <f t="shared" si="354"/>
        <v>-4.4050566823341519E-3</v>
      </c>
      <c r="AE146" s="13">
        <f t="shared" si="355"/>
        <v>2.4277608037681837</v>
      </c>
      <c r="AF146" s="8">
        <f t="shared" si="356"/>
        <v>-5.577084049236122</v>
      </c>
      <c r="AG146" s="14">
        <v>0.83021999999999996</v>
      </c>
      <c r="AH146" s="14">
        <f t="shared" si="357"/>
        <v>-0.1860645530727891</v>
      </c>
      <c r="AI146" s="10">
        <v>0.83508283186609278</v>
      </c>
      <c r="AJ146" s="10">
        <f t="shared" si="307"/>
        <v>-0.18022435921162822</v>
      </c>
      <c r="AK146" s="8">
        <f t="shared" si="358"/>
        <v>-9.1032873659078195E-3</v>
      </c>
      <c r="AL146" s="9">
        <v>2.4249999999999998</v>
      </c>
      <c r="AM146" s="13">
        <f t="shared" si="323"/>
        <v>2.3449999999999999E-2</v>
      </c>
      <c r="AN146" s="8">
        <f t="shared" si="359"/>
        <v>-1.9320723247617799E-3</v>
      </c>
      <c r="AO146" s="13">
        <f t="shared" si="360"/>
        <v>-1.2963149463631281</v>
      </c>
      <c r="AP146" s="8">
        <f t="shared" si="361"/>
        <v>-2.4150598195252364</v>
      </c>
      <c r="AQ146" s="14">
        <v>1.0003301089359489</v>
      </c>
      <c r="AR146" s="14">
        <f t="shared" si="362"/>
        <v>3.3005446198197203E-4</v>
      </c>
      <c r="AS146" s="10">
        <v>1.0037281474581037</v>
      </c>
      <c r="AT146" s="10">
        <f t="shared" si="308"/>
        <v>3.7212151408273684E-3</v>
      </c>
      <c r="AU146" s="8">
        <f t="shared" si="363"/>
        <v>-1.6290308747779481E-3</v>
      </c>
      <c r="AV146" s="6">
        <v>0.93</v>
      </c>
      <c r="AW146" s="6">
        <f t="shared" si="324"/>
        <v>8.5000000000000006E-3</v>
      </c>
      <c r="AX146" s="8">
        <f t="shared" si="364"/>
        <v>-7.0507382357609671E-4</v>
      </c>
      <c r="AY146" s="6">
        <f t="shared" si="365"/>
        <v>0.19838765008882084</v>
      </c>
      <c r="AZ146" s="8">
        <f t="shared" si="366"/>
        <v>-0.89068633902333261</v>
      </c>
      <c r="BA146" s="17">
        <v>1.3405499999999999</v>
      </c>
      <c r="BB146" s="17">
        <f t="shared" si="367"/>
        <v>0.29307997751337356</v>
      </c>
      <c r="BC146" s="17">
        <v>1.34</v>
      </c>
      <c r="BD146" s="15">
        <f t="shared" si="309"/>
        <v>0.29266961396282004</v>
      </c>
      <c r="BE146" s="8">
        <f t="shared" si="368"/>
        <v>-8.1494395012425835E-3</v>
      </c>
      <c r="BF146" s="8">
        <v>0.15</v>
      </c>
      <c r="BG146" s="8">
        <f t="shared" si="325"/>
        <v>6.9999999999999988E-4</v>
      </c>
      <c r="BH146" s="8">
        <f t="shared" si="369"/>
        <v>-5.8271910057916543E-5</v>
      </c>
      <c r="BI146" s="8">
        <f t="shared" si="370"/>
        <v>-3.1897758004970336</v>
      </c>
      <c r="BJ146" s="8">
        <f t="shared" si="371"/>
        <v>-6.5075526248844426E-2</v>
      </c>
      <c r="BK146" s="17">
        <v>1.3405499999999999</v>
      </c>
      <c r="BL146" s="17">
        <f t="shared" si="372"/>
        <v>0.29307997751337356</v>
      </c>
      <c r="BM146" s="17">
        <v>1.34</v>
      </c>
      <c r="BN146" s="8">
        <f t="shared" si="310"/>
        <v>0.29266961396282004</v>
      </c>
      <c r="BO146" s="8">
        <f t="shared" si="373"/>
        <v>-8.1494395012425835E-3</v>
      </c>
      <c r="BP146" s="8">
        <v>0.27</v>
      </c>
      <c r="BQ146" s="8">
        <f t="shared" si="326"/>
        <v>1.9E-3</v>
      </c>
      <c r="BR146" s="8">
        <f t="shared" si="374"/>
        <v>-1.5807980715210057E-4</v>
      </c>
      <c r="BS146" s="8">
        <f t="shared" si="375"/>
        <v>-3.0697758004970335</v>
      </c>
      <c r="BT146" s="8">
        <f t="shared" si="376"/>
        <v>-0.18507552624884444</v>
      </c>
      <c r="BU146" s="14">
        <v>0.12897401173663506</v>
      </c>
      <c r="BV146" s="14">
        <f t="shared" si="377"/>
        <v>-2.0481443543220665</v>
      </c>
      <c r="BW146" s="10">
        <v>0.12895737958604681</v>
      </c>
      <c r="BX146" s="10">
        <f t="shared" si="311"/>
        <v>-2.0482733200173704</v>
      </c>
      <c r="BY146" s="8">
        <f t="shared" si="378"/>
        <v>-1.3918433085491344E-4</v>
      </c>
      <c r="BZ146" s="8">
        <v>0.11</v>
      </c>
      <c r="CA146" s="8">
        <f t="shared" si="327"/>
        <v>2.9999999999999997E-4</v>
      </c>
      <c r="CB146" s="8">
        <f t="shared" si="379"/>
        <v>-2.4978249133056352E-5</v>
      </c>
      <c r="CC146" s="8">
        <f t="shared" si="380"/>
        <v>-2.5673732341965377E-2</v>
      </c>
      <c r="CD146" s="8">
        <f t="shared" si="381"/>
        <v>-2.8452400679171957E-2</v>
      </c>
      <c r="CE146" s="17">
        <v>1.3405499999999999</v>
      </c>
      <c r="CF146" s="17">
        <f t="shared" si="382"/>
        <v>0.29307997751337356</v>
      </c>
      <c r="CG146" s="17">
        <v>1.34</v>
      </c>
      <c r="CH146" s="8">
        <f t="shared" si="312"/>
        <v>0.29266961396282004</v>
      </c>
      <c r="CI146" s="8">
        <f t="shared" si="383"/>
        <v>-8.1494395012425835E-3</v>
      </c>
      <c r="CJ146" s="8">
        <v>0.45100000000000001</v>
      </c>
      <c r="CK146" s="8">
        <f t="shared" si="328"/>
        <v>3.7099999999999998E-3</v>
      </c>
      <c r="CL146" s="8">
        <f t="shared" si="384"/>
        <v>-3.0841645095947001E-4</v>
      </c>
      <c r="CM146" s="8">
        <f t="shared" si="385"/>
        <v>-2.8887758004970334</v>
      </c>
      <c r="CN146" s="8">
        <f t="shared" si="386"/>
        <v>-0.36607552624884443</v>
      </c>
      <c r="CO146" s="14">
        <v>4.5605874036575905E-3</v>
      </c>
      <c r="CP146" s="8">
        <v>4.560577004202572E-3</v>
      </c>
      <c r="CQ146" s="8">
        <f t="shared" si="313"/>
        <v>-5.3903061274515123</v>
      </c>
      <c r="CR146" s="8">
        <f t="shared" si="387"/>
        <v>-5.4386758552059655E-3</v>
      </c>
      <c r="CS146" s="9">
        <v>7.3067219999999997</v>
      </c>
      <c r="CT146" s="13">
        <f t="shared" si="329"/>
        <v>7.2267219999999993E-2</v>
      </c>
      <c r="CU146" s="13">
        <f t="shared" si="388"/>
        <v>5.0512516579176134</v>
      </c>
      <c r="CV146" s="14">
        <v>7.7359563382624272E-2</v>
      </c>
      <c r="CW146" s="10">
        <v>7.8274700364447003E-2</v>
      </c>
      <c r="CX146" s="10">
        <f t="shared" si="314"/>
        <v>-2.5475308397623411</v>
      </c>
      <c r="CY146" s="8">
        <f t="shared" si="389"/>
        <v>-7.7068615425498477E-3</v>
      </c>
      <c r="CZ146" s="8">
        <v>4.3899999999999997</v>
      </c>
      <c r="DA146" s="8">
        <f t="shared" si="330"/>
        <v>4.3099999999999999E-2</v>
      </c>
      <c r="DB146" s="8">
        <f t="shared" si="390"/>
        <v>1.227255382980061</v>
      </c>
      <c r="DC146" s="13"/>
      <c r="DD146" s="12">
        <v>1.205254911413764E-2</v>
      </c>
      <c r="DE146" s="12">
        <f t="shared" si="315"/>
        <v>-4.4184790966761938</v>
      </c>
      <c r="DF146" s="8">
        <f t="shared" si="391"/>
        <v>-5.4431436617947693E-3</v>
      </c>
      <c r="DG146" s="9">
        <v>19.699000000000002</v>
      </c>
      <c r="DH146" s="13">
        <f t="shared" si="331"/>
        <v>0.19619000000000003</v>
      </c>
      <c r="DI146" s="13">
        <f t="shared" si="392"/>
        <v>17.441742535282096</v>
      </c>
      <c r="DJ146" s="6">
        <v>1.2360100655715699E-2</v>
      </c>
      <c r="DK146" s="6">
        <f t="shared" si="393"/>
        <v>-4.393281683319433</v>
      </c>
      <c r="DL146" s="17">
        <v>1.2330456E-2</v>
      </c>
      <c r="DM146" s="17">
        <f t="shared" si="316"/>
        <v>-4.395682979521367</v>
      </c>
      <c r="DN146" s="8">
        <f t="shared" si="394"/>
        <v>4.2397849617976657E-3</v>
      </c>
      <c r="DO146" s="16">
        <v>0.10299999999999999</v>
      </c>
      <c r="DP146" s="11">
        <f t="shared" si="332"/>
        <v>2.2999999999999993E-4</v>
      </c>
      <c r="DQ146" s="8">
        <f t="shared" si="395"/>
        <v>-1.9150604783080283E-5</v>
      </c>
      <c r="DR146" s="11">
        <f t="shared" si="396"/>
        <v>1.7189139847190664</v>
      </c>
      <c r="DS146" s="8">
        <f t="shared" si="397"/>
        <v>5.819360435194959E-3</v>
      </c>
      <c r="DT146" s="6">
        <v>0.2641728747292228</v>
      </c>
      <c r="DU146" s="6">
        <v>0.265048106231281</v>
      </c>
      <c r="DV146" s="6">
        <f t="shared" si="317"/>
        <v>-1.3278439365227965</v>
      </c>
      <c r="DW146" s="8">
        <f t="shared" si="398"/>
        <v>-2.5584515834172761E-3</v>
      </c>
      <c r="DX146" s="17">
        <v>2.46</v>
      </c>
      <c r="DY146" s="17">
        <f t="shared" si="333"/>
        <v>2.3799999999999998E-2</v>
      </c>
      <c r="DZ146" s="18">
        <f t="shared" si="399"/>
        <v>1.3566193666330895</v>
      </c>
      <c r="EB146" s="6">
        <v>8.343763037129746E-3</v>
      </c>
      <c r="EC146" s="6">
        <f t="shared" si="318"/>
        <v>-4.7862409608803933</v>
      </c>
      <c r="ED146" s="8">
        <f t="shared" si="400"/>
        <v>-9.9036674520029955E-3</v>
      </c>
      <c r="EE146" s="17">
        <v>9.81</v>
      </c>
      <c r="EF146" s="17">
        <f t="shared" si="334"/>
        <v>9.7299999999999998E-2</v>
      </c>
      <c r="EG146" s="18">
        <f t="shared" si="401"/>
        <v>5.7685330191988013</v>
      </c>
      <c r="EH146" s="17">
        <v>1.06457</v>
      </c>
      <c r="EI146" s="17">
        <f t="shared" si="402"/>
        <v>6.2570961761496582E-2</v>
      </c>
      <c r="EJ146" s="17">
        <v>1.07575</v>
      </c>
      <c r="EK146" s="6">
        <f t="shared" si="403"/>
        <v>7.3018092736571949E-2</v>
      </c>
      <c r="EL146" s="8">
        <f t="shared" si="404"/>
        <v>-1.1608916633558453E-2</v>
      </c>
      <c r="EM146" s="17">
        <v>4.37</v>
      </c>
      <c r="EN146" s="29">
        <f t="shared" si="335"/>
        <v>4.2900000000000001E-2</v>
      </c>
      <c r="EO146" s="8">
        <f t="shared" si="405"/>
        <v>-3.5040585695569337E-3</v>
      </c>
      <c r="EP146" s="6">
        <f t="shared" si="406"/>
        <v>-0.35356665342338101</v>
      </c>
      <c r="EQ146" s="8">
        <f t="shared" si="407"/>
        <v>-4.4152935626998913</v>
      </c>
      <c r="ER146" s="17">
        <v>1.3405499999999999</v>
      </c>
      <c r="ES146" s="17">
        <f t="shared" si="408"/>
        <v>0.29307997751337356</v>
      </c>
      <c r="ET146" s="17">
        <v>1.34</v>
      </c>
      <c r="EU146" s="6">
        <f t="shared" si="409"/>
        <v>0.29266961396282004</v>
      </c>
      <c r="EV146" s="8">
        <f t="shared" si="410"/>
        <v>-8.1494395012425835E-3</v>
      </c>
      <c r="EW146" s="17">
        <v>1.0483</v>
      </c>
      <c r="EX146" s="6">
        <f t="shared" si="336"/>
        <v>9.6830000000000006E-3</v>
      </c>
      <c r="EY146" s="8">
        <f t="shared" si="411"/>
        <v>-8.0277168376108321E-4</v>
      </c>
      <c r="EZ146" s="6">
        <f t="shared" si="412"/>
        <v>-2.2914758004970333</v>
      </c>
      <c r="FA146" s="8">
        <f t="shared" si="413"/>
        <v>-0.96337552624884448</v>
      </c>
      <c r="FB146" s="6">
        <v>0.18033289452328999</v>
      </c>
      <c r="FC146" s="6">
        <f t="shared" si="414"/>
        <v>-1.712950722134138</v>
      </c>
      <c r="FD146" s="6">
        <v>0.18020615584228358</v>
      </c>
      <c r="FE146" s="6">
        <f t="shared" si="415"/>
        <v>-1.7136537732244335</v>
      </c>
      <c r="FF146" s="8">
        <f t="shared" si="416"/>
        <v>-8.0418618252948715E-3</v>
      </c>
      <c r="FG146" s="17">
        <v>1.0006999999999999</v>
      </c>
      <c r="FH146" s="6">
        <f t="shared" si="337"/>
        <v>9.2069999999999999E-3</v>
      </c>
      <c r="FI146" s="8">
        <f t="shared" si="417"/>
        <v>-7.6347391466313752E-4</v>
      </c>
      <c r="FJ146" s="6">
        <f t="shared" si="418"/>
        <v>-2.2960447301179485</v>
      </c>
      <c r="FK146" s="8">
        <f t="shared" si="419"/>
        <v>-0.91226306068346374</v>
      </c>
      <c r="FL146" s="17">
        <v>1.3405499999999999</v>
      </c>
      <c r="FM146" s="17">
        <f t="shared" si="420"/>
        <v>0.29307997751337356</v>
      </c>
      <c r="FN146" s="17">
        <v>1.34</v>
      </c>
      <c r="FO146" s="6">
        <f t="shared" si="421"/>
        <v>0.29266961396282004</v>
      </c>
      <c r="FP146" s="8">
        <f t="shared" si="422"/>
        <v>-8.1494395012425835E-3</v>
      </c>
      <c r="FQ146" s="17">
        <v>1.0483</v>
      </c>
      <c r="FR146" s="6">
        <f t="shared" si="338"/>
        <v>9.6830000000000006E-3</v>
      </c>
      <c r="FS146" s="8">
        <f t="shared" si="423"/>
        <v>-8.0277168376108321E-4</v>
      </c>
      <c r="FT146" s="6">
        <f t="shared" si="424"/>
        <v>-2.2914758004970333</v>
      </c>
      <c r="FU146" s="8">
        <f t="shared" si="425"/>
        <v>-0.96337552624884448</v>
      </c>
      <c r="FV146" s="6">
        <v>1.1129660545353368</v>
      </c>
      <c r="FW146" s="6">
        <f t="shared" si="426"/>
        <v>0.10702857275852344</v>
      </c>
      <c r="FX146" s="6">
        <v>1.1116051578479325</v>
      </c>
      <c r="FY146" s="6">
        <f t="shared" si="427"/>
        <v>0.10580505889697647</v>
      </c>
      <c r="FZ146" s="8">
        <f t="shared" si="428"/>
        <v>-7.7080849005848329E-3</v>
      </c>
      <c r="GA146" s="17">
        <v>8.6669999999999997E-2</v>
      </c>
      <c r="GB146" s="6">
        <f t="shared" si="339"/>
        <v>6.6699999999999954E-5</v>
      </c>
      <c r="GC146" s="8">
        <f t="shared" si="429"/>
        <v>-5.5540906893636333E-6</v>
      </c>
      <c r="GD146" s="6">
        <f t="shared" si="430"/>
        <v>-3.0765639602339334</v>
      </c>
      <c r="GE146" s="8">
        <f t="shared" si="431"/>
        <v>8.0131543896830443E-3</v>
      </c>
      <c r="GG146" s="6">
        <v>5.6414465797319745E-4</v>
      </c>
      <c r="GH146" s="6">
        <f t="shared" si="432"/>
        <v>-7.4801998535849856</v>
      </c>
      <c r="GI146" s="8">
        <f t="shared" si="433"/>
        <v>-3.9566371033036285E-3</v>
      </c>
      <c r="GJ146" s="17">
        <v>5.27</v>
      </c>
      <c r="GK146" s="6">
        <f t="shared" si="340"/>
        <v>5.1899999999999995E-2</v>
      </c>
      <c r="GL146" s="6">
        <f t="shared" si="434"/>
        <v>3.6073451586785481</v>
      </c>
      <c r="GM146" s="6">
        <v>0.17774238729355221</v>
      </c>
      <c r="GN146" s="6">
        <f t="shared" si="435"/>
        <v>-1.7274200393816086</v>
      </c>
      <c r="GO146" s="6">
        <v>0.17835644535604406</v>
      </c>
      <c r="GP146" s="6">
        <f t="shared" si="436"/>
        <v>-1.7239712290242613</v>
      </c>
      <c r="GQ146" s="8">
        <f t="shared" si="437"/>
        <v>-8.4303877003250038E-3</v>
      </c>
      <c r="GR146" s="17">
        <v>2.67</v>
      </c>
      <c r="GS146" s="6">
        <f t="shared" si="341"/>
        <v>2.5899999999999999E-2</v>
      </c>
      <c r="GT146" s="8">
        <f t="shared" si="438"/>
        <v>-2.1315849419505373E-3</v>
      </c>
      <c r="GU146" s="6">
        <f t="shared" si="439"/>
        <v>-0.78215508013000157</v>
      </c>
      <c r="GV146" s="8">
        <f t="shared" si="440"/>
        <v>-2.6313778749571934</v>
      </c>
      <c r="GX146" s="6">
        <v>8.8798117479909418E-4</v>
      </c>
      <c r="GY146" s="6">
        <f t="shared" si="441"/>
        <v>-7.0265600147473872</v>
      </c>
      <c r="GZ146" s="8">
        <f t="shared" si="442"/>
        <v>-6.1458069286545181E-3</v>
      </c>
      <c r="HA146" s="17">
        <v>3.53</v>
      </c>
      <c r="HB146" s="6">
        <f t="shared" si="342"/>
        <v>3.4499999999999996E-2</v>
      </c>
      <c r="HC146" s="6">
        <f t="shared" si="443"/>
        <v>0.9916772285381924</v>
      </c>
      <c r="HD146" s="17">
        <v>1.3405499999999999</v>
      </c>
      <c r="HE146" s="17">
        <f t="shared" si="444"/>
        <v>0.29307997751337356</v>
      </c>
      <c r="HF146" s="17">
        <v>1.34</v>
      </c>
      <c r="HG146" s="6">
        <f t="shared" si="445"/>
        <v>0.29266961396282004</v>
      </c>
      <c r="HH146" s="8">
        <f t="shared" si="446"/>
        <v>-8.1494395012425835E-3</v>
      </c>
      <c r="HI146" s="17">
        <v>1.0483</v>
      </c>
      <c r="HJ146" s="6">
        <f t="shared" si="343"/>
        <v>9.6830000000000006E-3</v>
      </c>
      <c r="HK146" s="8">
        <f t="shared" si="447"/>
        <v>-8.0277168376108321E-4</v>
      </c>
      <c r="HL146" s="6">
        <f t="shared" si="448"/>
        <v>-2.2914758004970333</v>
      </c>
      <c r="HM146" s="8">
        <f t="shared" si="449"/>
        <v>-0.96337552624884448</v>
      </c>
      <c r="HO146" s="6">
        <v>3.4448084841499194E-2</v>
      </c>
      <c r="HP146" s="6">
        <f t="shared" si="450"/>
        <v>-3.3683018754770968</v>
      </c>
      <c r="HQ146" s="8">
        <f t="shared" si="451"/>
        <v>-1.1972255806600995E-2</v>
      </c>
      <c r="HR146" s="17">
        <v>7.25</v>
      </c>
      <c r="HS146" s="6">
        <f t="shared" si="344"/>
        <v>7.17E-2</v>
      </c>
      <c r="HT146" s="6">
        <f t="shared" si="452"/>
        <v>2.3810976773596018</v>
      </c>
    </row>
    <row r="147" spans="1:228" x14ac:dyDescent="0.25">
      <c r="A147" s="7" t="s">
        <v>145</v>
      </c>
      <c r="B147" s="8">
        <v>7.0000000000000007E-2</v>
      </c>
      <c r="C147" s="14">
        <v>1.5857699999999999</v>
      </c>
      <c r="D147" s="14">
        <f t="shared" si="345"/>
        <v>0.46107009378088581</v>
      </c>
      <c r="E147" s="8">
        <v>1.5820509360283466</v>
      </c>
      <c r="F147" s="8">
        <f t="shared" si="303"/>
        <v>0.45872206606377092</v>
      </c>
      <c r="G147" s="8">
        <f t="shared" si="302"/>
        <v>-2.0780652577248038E-3</v>
      </c>
      <c r="H147" s="8">
        <v>0.44</v>
      </c>
      <c r="I147" s="8">
        <f t="shared" si="319"/>
        <v>3.7000000000000002E-3</v>
      </c>
      <c r="J147" s="8">
        <f t="shared" si="346"/>
        <v>-3.0761466781537017E-4</v>
      </c>
      <c r="K147" s="8">
        <f t="shared" si="320"/>
        <v>-0.46122610308992151</v>
      </c>
      <c r="L147" s="8">
        <f t="shared" si="347"/>
        <v>-0.3418200283751468</v>
      </c>
      <c r="M147" s="14">
        <v>0.14803082001672749</v>
      </c>
      <c r="N147" s="14">
        <f t="shared" si="348"/>
        <v>-1.9103347835413931</v>
      </c>
      <c r="O147" s="10">
        <v>0.14858099209311393</v>
      </c>
      <c r="P147" s="10">
        <f t="shared" si="304"/>
        <v>-1.9066250681161847</v>
      </c>
      <c r="Q147" s="8">
        <f t="shared" si="349"/>
        <v>-5.9131735894502047E-3</v>
      </c>
      <c r="R147" s="8">
        <v>1.4865999999999999</v>
      </c>
      <c r="S147" s="8">
        <f t="shared" si="321"/>
        <v>1.4165999999999998E-2</v>
      </c>
      <c r="T147" s="8">
        <f t="shared" si="350"/>
        <v>-1.1721571230072225E-3</v>
      </c>
      <c r="U147" s="8">
        <f t="shared" si="305"/>
        <v>7.1073841196354168</v>
      </c>
      <c r="V147" s="8">
        <f t="shared" si="351"/>
        <v>-1.4611075033131069</v>
      </c>
      <c r="W147" s="14">
        <v>0.12846452773227993</v>
      </c>
      <c r="X147" s="14">
        <f t="shared" si="352"/>
        <v>-2.052102461531371</v>
      </c>
      <c r="Y147" s="8">
        <v>0.13139407935650538</v>
      </c>
      <c r="Z147" s="8">
        <f t="shared" si="306"/>
        <v>-2.0295542321164466</v>
      </c>
      <c r="AA147" s="8">
        <f t="shared" si="353"/>
        <v>-1.1620933270398148E-2</v>
      </c>
      <c r="AB147" s="9">
        <v>5.54</v>
      </c>
      <c r="AC147" s="13">
        <f t="shared" si="322"/>
        <v>5.4699999999999999E-2</v>
      </c>
      <c r="AD147" s="8">
        <f t="shared" si="354"/>
        <v>-4.4451156393876534E-3</v>
      </c>
      <c r="AE147" s="13">
        <f t="shared" si="355"/>
        <v>0.82162669184074055</v>
      </c>
      <c r="AF147" s="8">
        <f t="shared" si="356"/>
        <v>-5.740243446110985</v>
      </c>
      <c r="AG147" s="14">
        <v>0.81411999999999995</v>
      </c>
      <c r="AH147" s="14">
        <f t="shared" si="357"/>
        <v>-0.20564750369745877</v>
      </c>
      <c r="AI147" s="10">
        <v>0.81985559063626534</v>
      </c>
      <c r="AJ147" s="10">
        <f t="shared" si="307"/>
        <v>-0.1986270632130098</v>
      </c>
      <c r="AK147" s="8">
        <f t="shared" si="358"/>
        <v>-5.9385889012112392E-3</v>
      </c>
      <c r="AL147" s="9">
        <v>2.4249999999999998</v>
      </c>
      <c r="AM147" s="13">
        <f t="shared" si="323"/>
        <v>2.3550000000000001E-2</v>
      </c>
      <c r="AN147" s="8">
        <f t="shared" si="359"/>
        <v>-1.9403999330493971E-3</v>
      </c>
      <c r="AO147" s="13">
        <f t="shared" si="360"/>
        <v>-2.0435560484495519E-2</v>
      </c>
      <c r="AP147" s="8">
        <f t="shared" si="361"/>
        <v>-2.4392127642786683</v>
      </c>
      <c r="AQ147" s="14">
        <v>0.99984002559590468</v>
      </c>
      <c r="AR147" s="14">
        <f t="shared" si="362"/>
        <v>-1.5998720136514469E-4</v>
      </c>
      <c r="AS147" s="10">
        <v>1.0065886258505043</v>
      </c>
      <c r="AT147" s="10">
        <f t="shared" si="308"/>
        <v>6.5670157239635677E-3</v>
      </c>
      <c r="AU147" s="8">
        <f t="shared" si="363"/>
        <v>-4.0664777532333218E-3</v>
      </c>
      <c r="AV147" s="6">
        <v>0.92</v>
      </c>
      <c r="AW147" s="6">
        <f t="shared" si="324"/>
        <v>8.5000000000000006E-3</v>
      </c>
      <c r="AX147" s="8">
        <f t="shared" si="364"/>
        <v>-7.0513813746009291E-4</v>
      </c>
      <c r="AY147" s="6">
        <f t="shared" si="365"/>
        <v>-0.77659110129332865</v>
      </c>
      <c r="AZ147" s="8">
        <f t="shared" si="366"/>
        <v>-0.93069417510496733</v>
      </c>
      <c r="BA147" s="17">
        <v>1.3323799999999999</v>
      </c>
      <c r="BB147" s="17">
        <f t="shared" si="367"/>
        <v>0.28696681671737351</v>
      </c>
      <c r="BC147" s="17">
        <v>1.3318000000000001</v>
      </c>
      <c r="BD147" s="15">
        <f t="shared" si="309"/>
        <v>0.28653141069438504</v>
      </c>
      <c r="BE147" s="8">
        <f t="shared" si="368"/>
        <v>-7.8616074954606097E-3</v>
      </c>
      <c r="BF147" s="8">
        <v>7.0000000000000007E-2</v>
      </c>
      <c r="BG147" s="8">
        <f t="shared" si="325"/>
        <v>0</v>
      </c>
      <c r="BH147" s="8">
        <f t="shared" si="369"/>
        <v>0</v>
      </c>
      <c r="BI147" s="8">
        <f t="shared" si="370"/>
        <v>-3.1446429981842439</v>
      </c>
      <c r="BJ147" s="8">
        <f t="shared" si="371"/>
        <v>5.2249973995444066E-3</v>
      </c>
      <c r="BK147" s="17">
        <v>1.3323799999999999</v>
      </c>
      <c r="BL147" s="17">
        <f t="shared" si="372"/>
        <v>0.28696681671737351</v>
      </c>
      <c r="BM147" s="17">
        <v>1.3318000000000001</v>
      </c>
      <c r="BN147" s="8">
        <f t="shared" si="310"/>
        <v>0.28653141069438504</v>
      </c>
      <c r="BO147" s="8">
        <f t="shared" si="373"/>
        <v>-7.8616074954606097E-3</v>
      </c>
      <c r="BP147" s="8">
        <v>0.17</v>
      </c>
      <c r="BQ147" s="8">
        <f t="shared" si="326"/>
        <v>1E-3</v>
      </c>
      <c r="BR147" s="8">
        <f t="shared" si="374"/>
        <v>-8.3241778039644387E-5</v>
      </c>
      <c r="BS147" s="8">
        <f t="shared" si="375"/>
        <v>-3.0446429981842438</v>
      </c>
      <c r="BT147" s="8">
        <f t="shared" si="376"/>
        <v>-9.4775002600455599E-2</v>
      </c>
      <c r="BU147" s="14">
        <v>0.1287954406414013</v>
      </c>
      <c r="BV147" s="14">
        <f t="shared" si="377"/>
        <v>-2.0495298646853186</v>
      </c>
      <c r="BW147" s="10">
        <v>0.12879129370854531</v>
      </c>
      <c r="BX147" s="10">
        <f t="shared" si="311"/>
        <v>-2.0495620630271065</v>
      </c>
      <c r="BY147" s="8">
        <f t="shared" si="378"/>
        <v>1.3918415148062024E-4</v>
      </c>
      <c r="BZ147" s="8">
        <v>0.1</v>
      </c>
      <c r="CA147" s="8">
        <f t="shared" si="327"/>
        <v>2.9999999999999997E-4</v>
      </c>
      <c r="CB147" s="8">
        <f t="shared" si="379"/>
        <v>-2.4980536851959556E-5</v>
      </c>
      <c r="CC147" s="8">
        <f t="shared" si="380"/>
        <v>8.5673660592248096E-2</v>
      </c>
      <c r="CD147" s="8">
        <f t="shared" si="381"/>
        <v>-2.9613619214211545E-2</v>
      </c>
      <c r="CE147" s="17">
        <v>1.3323799999999999</v>
      </c>
      <c r="CF147" s="17">
        <f t="shared" si="382"/>
        <v>0.28696681671737351</v>
      </c>
      <c r="CG147" s="17">
        <v>1.3318000000000001</v>
      </c>
      <c r="CH147" s="8">
        <f t="shared" si="312"/>
        <v>0.28653141069438504</v>
      </c>
      <c r="CI147" s="8">
        <f t="shared" si="383"/>
        <v>-7.8616074954606097E-3</v>
      </c>
      <c r="CJ147" s="8">
        <v>0.4</v>
      </c>
      <c r="CK147" s="8">
        <f t="shared" si="328"/>
        <v>3.3E-3</v>
      </c>
      <c r="CL147" s="8">
        <f t="shared" si="384"/>
        <v>-2.7440915298848623E-4</v>
      </c>
      <c r="CM147" s="8">
        <f t="shared" si="385"/>
        <v>-2.8146429981842438</v>
      </c>
      <c r="CN147" s="8">
        <f t="shared" si="386"/>
        <v>-0.32477500260045561</v>
      </c>
      <c r="CO147" s="14">
        <v>4.4707723259193024E-3</v>
      </c>
      <c r="CP147" s="8">
        <v>4.5221428988111738E-3</v>
      </c>
      <c r="CQ147" s="8">
        <f t="shared" si="313"/>
        <v>-5.3987693048270744</v>
      </c>
      <c r="CR147" s="8">
        <f t="shared" si="387"/>
        <v>-6.5810630095579636E-3</v>
      </c>
      <c r="CS147" s="9">
        <v>7.2252039999999997</v>
      </c>
      <c r="CT147" s="13">
        <f t="shared" si="329"/>
        <v>7.1552039999999997E-2</v>
      </c>
      <c r="CU147" s="13">
        <f t="shared" si="388"/>
        <v>4.522778796176814</v>
      </c>
      <c r="CV147" s="14">
        <v>7.7839487193458373E-2</v>
      </c>
      <c r="CW147" s="10">
        <v>7.8475565063306232E-2</v>
      </c>
      <c r="CX147" s="10">
        <f t="shared" si="314"/>
        <v>-2.5449679757281962</v>
      </c>
      <c r="CY147" s="8">
        <f t="shared" si="389"/>
        <v>-1.0498379247031453E-2</v>
      </c>
      <c r="CZ147" s="8">
        <v>4.43</v>
      </c>
      <c r="DA147" s="8">
        <f t="shared" si="330"/>
        <v>4.3599999999999993E-2</v>
      </c>
      <c r="DB147" s="8">
        <f t="shared" si="390"/>
        <v>0.1606483011874181</v>
      </c>
      <c r="DC147" s="13"/>
      <c r="DD147" s="12">
        <v>1.2039489525644112E-2</v>
      </c>
      <c r="DE147" s="12">
        <f t="shared" si="315"/>
        <v>-4.4195632382026071</v>
      </c>
      <c r="DF147" s="8">
        <f t="shared" si="391"/>
        <v>-1.6772589293948537E-3</v>
      </c>
      <c r="DG147" s="9">
        <v>17.798749999999998</v>
      </c>
      <c r="DH147" s="13">
        <f t="shared" si="331"/>
        <v>0.17728749999999999</v>
      </c>
      <c r="DI147" s="13">
        <f t="shared" si="392"/>
        <v>17.057846428242058</v>
      </c>
      <c r="DJ147" s="6">
        <v>1.2154657318276632E-2</v>
      </c>
      <c r="DK147" s="6">
        <f t="shared" si="393"/>
        <v>-4.4100428642666225</v>
      </c>
      <c r="DL147" s="17">
        <v>1.213445E-2</v>
      </c>
      <c r="DM147" s="17">
        <f t="shared" si="316"/>
        <v>-4.4117067642752925</v>
      </c>
      <c r="DN147" s="8">
        <f t="shared" si="394"/>
        <v>3.8537429936735812E-3</v>
      </c>
      <c r="DO147" s="16">
        <v>0.10199999999999999</v>
      </c>
      <c r="DP147" s="11">
        <f t="shared" si="332"/>
        <v>3.1999999999999986E-4</v>
      </c>
      <c r="DQ147" s="8">
        <f t="shared" si="395"/>
        <v>-2.6645661955093658E-5</v>
      </c>
      <c r="DR147" s="11">
        <f t="shared" si="396"/>
        <v>1.5734971974694325</v>
      </c>
      <c r="DS147" s="8">
        <f t="shared" si="397"/>
        <v>-1.2031372542965671E-2</v>
      </c>
      <c r="DT147" s="6">
        <v>0.26673068203035394</v>
      </c>
      <c r="DU147" s="6">
        <v>0.26787388497495379</v>
      </c>
      <c r="DV147" s="6">
        <f t="shared" si="317"/>
        <v>-1.3172389876797328</v>
      </c>
      <c r="DW147" s="8">
        <f t="shared" si="398"/>
        <v>-5.1960852696429916E-3</v>
      </c>
      <c r="DX147" s="17">
        <v>2.5</v>
      </c>
      <c r="DY147" s="17">
        <f t="shared" si="333"/>
        <v>2.4300000000000002E-2</v>
      </c>
      <c r="DZ147" s="18">
        <f t="shared" si="399"/>
        <v>0.35156589214280359</v>
      </c>
      <c r="EB147" s="6">
        <v>7.6863950807071488E-3</v>
      </c>
      <c r="EC147" s="6">
        <f t="shared" si="318"/>
        <v>-4.8683033855184599</v>
      </c>
      <c r="ED147" s="8">
        <f t="shared" si="400"/>
        <v>-2.6512841078645266E-3</v>
      </c>
      <c r="EE147" s="17">
        <v>11</v>
      </c>
      <c r="EF147" s="17">
        <f t="shared" si="334"/>
        <v>0.10929999999999999</v>
      </c>
      <c r="EG147" s="18">
        <f t="shared" si="401"/>
        <v>9.8694863568541891</v>
      </c>
      <c r="EH147" s="17">
        <v>1.0349699999999999</v>
      </c>
      <c r="EI147" s="17">
        <f t="shared" si="402"/>
        <v>3.4372440789998036E-2</v>
      </c>
      <c r="EJ147" s="17">
        <v>1.04555</v>
      </c>
      <c r="EK147" s="6">
        <f t="shared" si="403"/>
        <v>4.4543062750671637E-2</v>
      </c>
      <c r="EL147" s="8">
        <f t="shared" si="404"/>
        <v>-4.3920264339267767E-3</v>
      </c>
      <c r="EM147" s="17">
        <v>4.4400000000000004</v>
      </c>
      <c r="EN147" s="29">
        <f t="shared" si="335"/>
        <v>4.3700000000000003E-2</v>
      </c>
      <c r="EO147" s="8">
        <f t="shared" si="405"/>
        <v>-3.5684594136673464E-3</v>
      </c>
      <c r="EP147" s="6">
        <f t="shared" si="406"/>
        <v>2.6131894264292894</v>
      </c>
      <c r="EQ147" s="8">
        <f t="shared" si="407"/>
        <v>-4.4919792152444726</v>
      </c>
      <c r="ER147" s="17">
        <v>1.3323799999999999</v>
      </c>
      <c r="ES147" s="17">
        <f t="shared" si="408"/>
        <v>0.28696681671737351</v>
      </c>
      <c r="ET147" s="17">
        <v>1.3318000000000001</v>
      </c>
      <c r="EU147" s="6">
        <f t="shared" si="409"/>
        <v>0.28653141069438504</v>
      </c>
      <c r="EV147" s="8">
        <f t="shared" si="410"/>
        <v>-7.8616074954606097E-3</v>
      </c>
      <c r="EW147" s="17">
        <v>0.85850000000000004</v>
      </c>
      <c r="EX147" s="6">
        <f t="shared" si="336"/>
        <v>7.8849999999999996E-3</v>
      </c>
      <c r="EY147" s="8">
        <f t="shared" si="411"/>
        <v>-6.5430236866936831E-4</v>
      </c>
      <c r="EZ147" s="6">
        <f t="shared" si="412"/>
        <v>-2.3561429981842439</v>
      </c>
      <c r="FA147" s="8">
        <f t="shared" si="413"/>
        <v>-0.78327500260045557</v>
      </c>
      <c r="FB147" s="6">
        <v>0.17924037927264252</v>
      </c>
      <c r="FC147" s="6">
        <f t="shared" si="414"/>
        <v>-1.7190274730619561</v>
      </c>
      <c r="FD147" s="6">
        <v>0.17912319197528101</v>
      </c>
      <c r="FE147" s="6">
        <f t="shared" si="415"/>
        <v>-1.7196814865328596</v>
      </c>
      <c r="FF147" s="8">
        <f t="shared" si="416"/>
        <v>-7.8425061826961073E-3</v>
      </c>
      <c r="FG147" s="17">
        <v>0.98780000000000001</v>
      </c>
      <c r="FH147" s="6">
        <f t="shared" si="337"/>
        <v>9.1779999999999987E-3</v>
      </c>
      <c r="FI147" s="8">
        <f t="shared" si="417"/>
        <v>-7.6114857339826258E-4</v>
      </c>
      <c r="FJ147" s="6">
        <f t="shared" si="418"/>
        <v>-2.2192024730784432</v>
      </c>
      <c r="FK147" s="8">
        <f t="shared" si="419"/>
        <v>-0.9099515560387329</v>
      </c>
      <c r="FL147" s="17">
        <v>1.3323799999999999</v>
      </c>
      <c r="FM147" s="17">
        <f t="shared" si="420"/>
        <v>0.28696681671737351</v>
      </c>
      <c r="FN147" s="17">
        <v>1.3318000000000001</v>
      </c>
      <c r="FO147" s="6">
        <f t="shared" si="421"/>
        <v>0.28653141069438504</v>
      </c>
      <c r="FP147" s="8">
        <f t="shared" si="422"/>
        <v>-7.8616074954606097E-3</v>
      </c>
      <c r="FQ147" s="17">
        <v>0.85850000000000004</v>
      </c>
      <c r="FR147" s="6">
        <f t="shared" si="338"/>
        <v>7.8849999999999996E-3</v>
      </c>
      <c r="FS147" s="8">
        <f t="shared" si="423"/>
        <v>-6.5430236866936831E-4</v>
      </c>
      <c r="FT147" s="6">
        <f t="shared" si="424"/>
        <v>-2.3561429981842439</v>
      </c>
      <c r="FU147" s="8">
        <f t="shared" si="425"/>
        <v>-0.78327500260045557</v>
      </c>
      <c r="FV147" s="6">
        <v>1.1058277120424638</v>
      </c>
      <c r="FW147" s="6">
        <f t="shared" si="426"/>
        <v>0.10059411523570258</v>
      </c>
      <c r="FX147" s="6">
        <v>1.1049723756906078</v>
      </c>
      <c r="FY147" s="6">
        <f t="shared" si="427"/>
        <v>9.9820335282210987E-2</v>
      </c>
      <c r="FZ147" s="8">
        <f t="shared" si="428"/>
        <v>-7.434989294378247E-3</v>
      </c>
      <c r="GA147" s="17">
        <v>0.11</v>
      </c>
      <c r="GB147" s="6">
        <f t="shared" si="339"/>
        <v>3.9999999999999996E-4</v>
      </c>
      <c r="GC147" s="8">
        <f t="shared" si="429"/>
        <v>-3.330585742067349E-5</v>
      </c>
      <c r="GD147" s="6">
        <f t="shared" si="430"/>
        <v>-2.9339957177512987</v>
      </c>
      <c r="GE147" s="8">
        <f t="shared" si="431"/>
        <v>-3.0714245382616984E-2</v>
      </c>
      <c r="GG147" s="6">
        <v>5.669577049552104E-4</v>
      </c>
      <c r="GH147" s="6">
        <f t="shared" si="432"/>
        <v>-7.4752258514540806</v>
      </c>
      <c r="GI147" s="8">
        <f t="shared" si="433"/>
        <v>-1.9565504670667755E-3</v>
      </c>
      <c r="GJ147" s="17">
        <v>5.36</v>
      </c>
      <c r="GK147" s="6">
        <f t="shared" si="340"/>
        <v>5.2900000000000003E-2</v>
      </c>
      <c r="GL147" s="6">
        <f t="shared" si="434"/>
        <v>4.5073798131732898</v>
      </c>
      <c r="GM147" s="6">
        <v>0.17479095002377157</v>
      </c>
      <c r="GN147" s="6">
        <f t="shared" si="435"/>
        <v>-1.7441645904203711</v>
      </c>
      <c r="GO147" s="6">
        <v>0.17536783403188186</v>
      </c>
      <c r="GP147" s="6">
        <f t="shared" si="436"/>
        <v>-1.7408696022246628</v>
      </c>
      <c r="GQ147" s="8">
        <f t="shared" si="437"/>
        <v>-6.8132037977629567E-3</v>
      </c>
      <c r="GR147" s="17">
        <v>2.4300000000000002</v>
      </c>
      <c r="GS147" s="6">
        <f t="shared" si="341"/>
        <v>2.3600000000000003E-2</v>
      </c>
      <c r="GT147" s="8">
        <f t="shared" si="438"/>
        <v>-1.9444759899056585E-3</v>
      </c>
      <c r="GU147" s="6">
        <f t="shared" si="439"/>
        <v>-0.36528151910518236</v>
      </c>
      <c r="GV147" s="8">
        <f t="shared" si="440"/>
        <v>-2.3995326935503263</v>
      </c>
      <c r="GX147" s="6">
        <v>8.7985570366459905E-4</v>
      </c>
      <c r="GY147" s="6">
        <f t="shared" si="441"/>
        <v>-7.0357526370454924</v>
      </c>
      <c r="GZ147" s="8">
        <f t="shared" si="442"/>
        <v>-2.0021855200427208E-3</v>
      </c>
      <c r="HA147" s="17">
        <v>3.54</v>
      </c>
      <c r="HB147" s="6">
        <f t="shared" si="342"/>
        <v>3.4700000000000002E-2</v>
      </c>
      <c r="HC147" s="6">
        <f t="shared" si="443"/>
        <v>2.6691257919829119</v>
      </c>
      <c r="HD147" s="17">
        <v>1.3323799999999999</v>
      </c>
      <c r="HE147" s="17">
        <f t="shared" si="444"/>
        <v>0.28696681671737351</v>
      </c>
      <c r="HF147" s="17">
        <v>1.3318000000000001</v>
      </c>
      <c r="HG147" s="6">
        <f t="shared" si="445"/>
        <v>0.28653141069438504</v>
      </c>
      <c r="HH147" s="8">
        <f t="shared" si="446"/>
        <v>-7.8616074954606097E-3</v>
      </c>
      <c r="HI147" s="17">
        <v>0.85850000000000004</v>
      </c>
      <c r="HJ147" s="6">
        <f t="shared" si="343"/>
        <v>7.8849999999999996E-3</v>
      </c>
      <c r="HK147" s="8">
        <f t="shared" si="447"/>
        <v>-6.5430236866936831E-4</v>
      </c>
      <c r="HL147" s="6">
        <f t="shared" si="448"/>
        <v>-2.3561429981842439</v>
      </c>
      <c r="HM147" s="8">
        <f t="shared" si="449"/>
        <v>-0.78327500260045557</v>
      </c>
      <c r="HO147" s="6">
        <v>3.4413232025366683E-2</v>
      </c>
      <c r="HP147" s="6">
        <f t="shared" si="450"/>
        <v>-3.3693141366621671</v>
      </c>
      <c r="HQ147" s="8">
        <f t="shared" si="451"/>
        <v>-1.5034863320260383E-2</v>
      </c>
      <c r="HR147" s="17">
        <v>6.9320000000000004</v>
      </c>
      <c r="HS147" s="6">
        <f t="shared" si="344"/>
        <v>6.862E-2</v>
      </c>
      <c r="HT147" s="6">
        <f t="shared" si="452"/>
        <v>0.84805467189584682</v>
      </c>
    </row>
    <row r="148" spans="1:228" x14ac:dyDescent="0.25">
      <c r="A148" s="7" t="s">
        <v>146</v>
      </c>
      <c r="B148" s="8">
        <v>0.1</v>
      </c>
      <c r="C148" s="14">
        <v>1.61181</v>
      </c>
      <c r="D148" s="14">
        <f t="shared" si="345"/>
        <v>0.47735777113273031</v>
      </c>
      <c r="E148" s="8">
        <v>1.5996342596228799</v>
      </c>
      <c r="F148" s="8">
        <f t="shared" si="303"/>
        <v>0.46977501537987693</v>
      </c>
      <c r="G148" s="8">
        <f t="shared" si="302"/>
        <v>-3.1035579810380076E-3</v>
      </c>
      <c r="H148" s="8">
        <v>0.4</v>
      </c>
      <c r="I148" s="8">
        <f t="shared" si="319"/>
        <v>3.0000000000000005E-3</v>
      </c>
      <c r="J148" s="8">
        <f t="shared" si="346"/>
        <v>-2.4942861613652667E-4</v>
      </c>
      <c r="K148" s="8">
        <f t="shared" si="320"/>
        <v>-0.941423192415203</v>
      </c>
      <c r="L148" s="8">
        <f t="shared" si="347"/>
        <v>-0.20896897257028901</v>
      </c>
      <c r="M148" s="14">
        <v>0.14748392425225651</v>
      </c>
      <c r="N148" s="14">
        <f t="shared" si="348"/>
        <v>-1.9140360972621941</v>
      </c>
      <c r="O148" s="10">
        <v>0.14855792592931524</v>
      </c>
      <c r="P148" s="10">
        <f t="shared" si="304"/>
        <v>-1.9067803232002278</v>
      </c>
      <c r="Q148" s="8">
        <f t="shared" si="349"/>
        <v>-3.7816956259995038E-3</v>
      </c>
      <c r="R148" s="8">
        <v>1.4402999999999999</v>
      </c>
      <c r="S148" s="8">
        <f t="shared" si="321"/>
        <v>1.3402999999999998E-2</v>
      </c>
      <c r="T148" s="8">
        <f t="shared" si="350"/>
        <v>-1.1091036887609373E-3</v>
      </c>
      <c r="U148" s="8">
        <f t="shared" si="305"/>
        <v>5.0427320529900124</v>
      </c>
      <c r="V148" s="8">
        <f t="shared" si="351"/>
        <v>-1.4273345506161939</v>
      </c>
      <c r="W148" s="14">
        <v>0.12579296741836352</v>
      </c>
      <c r="X148" s="14">
        <f t="shared" si="352"/>
        <v>-2.0731178391531149</v>
      </c>
      <c r="Y148" s="8">
        <v>0.12765663021729456</v>
      </c>
      <c r="Z148" s="8">
        <f t="shared" si="306"/>
        <v>-2.0584111960458249</v>
      </c>
      <c r="AA148" s="8">
        <f t="shared" si="353"/>
        <v>-6.1774425663410071E-3</v>
      </c>
      <c r="AB148" s="9">
        <v>5.56</v>
      </c>
      <c r="AC148" s="13">
        <f t="shared" si="322"/>
        <v>5.4600000000000003E-2</v>
      </c>
      <c r="AD148" s="8">
        <f t="shared" si="354"/>
        <v>-4.4359966431013476E-3</v>
      </c>
      <c r="AE148" s="13">
        <f t="shared" si="355"/>
        <v>2.9890229734635976</v>
      </c>
      <c r="AF148" s="8">
        <f t="shared" si="356"/>
        <v>-5.6363370389106011</v>
      </c>
      <c r="AG148" s="14">
        <v>0.80806999999999995</v>
      </c>
      <c r="AH148" s="14">
        <f t="shared" si="357"/>
        <v>-0.21310659055015449</v>
      </c>
      <c r="AI148" s="10">
        <v>0.81739080680559584</v>
      </c>
      <c r="AJ148" s="10">
        <f t="shared" si="307"/>
        <v>-0.2016379547887131</v>
      </c>
      <c r="AK148" s="8">
        <f t="shared" si="358"/>
        <v>-2.7971970120300726E-3</v>
      </c>
      <c r="AL148" s="9">
        <v>2.58</v>
      </c>
      <c r="AM148" s="13">
        <f t="shared" si="323"/>
        <v>2.4799999999999999E-2</v>
      </c>
      <c r="AN148" s="8">
        <f t="shared" si="359"/>
        <v>-2.0416924271864367E-3</v>
      </c>
      <c r="AO148" s="13">
        <f t="shared" si="360"/>
        <v>1.3611211951879709</v>
      </c>
      <c r="AP148" s="8">
        <f t="shared" si="361"/>
        <v>-2.6175368527749221</v>
      </c>
      <c r="AQ148" s="14">
        <v>1.0070493454179255</v>
      </c>
      <c r="AR148" s="14">
        <f t="shared" si="362"/>
        <v>7.0246149369644385E-3</v>
      </c>
      <c r="AS148" s="10">
        <v>1.0072908720610652</v>
      </c>
      <c r="AT148" s="10">
        <f t="shared" si="308"/>
        <v>7.2644221375568431E-3</v>
      </c>
      <c r="AU148" s="8">
        <f t="shared" si="363"/>
        <v>-2.5210657597236619E-3</v>
      </c>
      <c r="AV148" s="6">
        <v>1.06</v>
      </c>
      <c r="AW148" s="6">
        <f t="shared" si="324"/>
        <v>9.6000000000000009E-3</v>
      </c>
      <c r="AX148" s="8">
        <f t="shared" si="364"/>
        <v>-7.9577548267706355E-4</v>
      </c>
      <c r="AY148" s="6">
        <f t="shared" si="365"/>
        <v>-4.8426303889464659E-2</v>
      </c>
      <c r="AZ148" s="8">
        <f t="shared" si="366"/>
        <v>-0.96287764845253732</v>
      </c>
      <c r="BA148" s="17">
        <v>1.3261400000000001</v>
      </c>
      <c r="BB148" s="17">
        <f t="shared" si="367"/>
        <v>0.28227246688423763</v>
      </c>
      <c r="BC148" s="17">
        <v>1.32545</v>
      </c>
      <c r="BD148" s="15">
        <f t="shared" si="309"/>
        <v>0.28175202442098007</v>
      </c>
      <c r="BE148" s="8">
        <f t="shared" si="368"/>
        <v>-8.7528785335788672E-3</v>
      </c>
      <c r="BF148" s="8">
        <v>7.0000000000000007E-2</v>
      </c>
      <c r="BG148" s="8">
        <f t="shared" si="325"/>
        <v>-2.9999999999999997E-4</v>
      </c>
      <c r="BH148" s="8">
        <f t="shared" si="369"/>
        <v>2.4980536851959556E-5</v>
      </c>
      <c r="BI148" s="8">
        <f t="shared" si="370"/>
        <v>-3.5311514134315471</v>
      </c>
      <c r="BJ148" s="8">
        <f t="shared" si="371"/>
        <v>3.6245488330081094E-2</v>
      </c>
      <c r="BK148" s="17">
        <v>1.3261400000000001</v>
      </c>
      <c r="BL148" s="17">
        <f t="shared" si="372"/>
        <v>0.28227246688423763</v>
      </c>
      <c r="BM148" s="17">
        <v>1.32545</v>
      </c>
      <c r="BN148" s="8">
        <f t="shared" si="310"/>
        <v>0.28175202442098007</v>
      </c>
      <c r="BO148" s="8">
        <f t="shared" si="373"/>
        <v>-8.7528785335788672E-3</v>
      </c>
      <c r="BP148" s="8">
        <v>0.13</v>
      </c>
      <c r="BQ148" s="8">
        <f t="shared" si="326"/>
        <v>2.9999999999999997E-4</v>
      </c>
      <c r="BR148" s="8">
        <f t="shared" si="374"/>
        <v>-2.4973675009531959E-5</v>
      </c>
      <c r="BS148" s="8">
        <f t="shared" si="375"/>
        <v>-3.4711514134315467</v>
      </c>
      <c r="BT148" s="8">
        <f t="shared" si="376"/>
        <v>-2.3754511669918904E-2</v>
      </c>
      <c r="BU148" s="14">
        <v>0.12890833972503851</v>
      </c>
      <c r="BV148" s="14">
        <f t="shared" si="377"/>
        <v>-2.0486536719441837</v>
      </c>
      <c r="BW148" s="10">
        <v>0.1288908938583489</v>
      </c>
      <c r="BX148" s="10">
        <f t="shared" si="311"/>
        <v>-2.0487890165414018</v>
      </c>
      <c r="BY148" s="8">
        <f t="shared" si="378"/>
        <v>7.7362209269793425E-5</v>
      </c>
      <c r="BZ148" s="8">
        <v>0.12</v>
      </c>
      <c r="CA148" s="8">
        <f t="shared" si="327"/>
        <v>1.999999999999999E-4</v>
      </c>
      <c r="CB148" s="8">
        <f t="shared" si="379"/>
        <v>-1.6649878856522804E-5</v>
      </c>
      <c r="CC148" s="8">
        <f t="shared" si="380"/>
        <v>5.094488370791736E-2</v>
      </c>
      <c r="CD148" s="8">
        <f t="shared" si="381"/>
        <v>-1.8375852743315296E-2</v>
      </c>
      <c r="CE148" s="17">
        <v>1.3261400000000001</v>
      </c>
      <c r="CF148" s="17">
        <f t="shared" si="382"/>
        <v>0.28227246688423763</v>
      </c>
      <c r="CG148" s="17">
        <v>1.32545</v>
      </c>
      <c r="CH148" s="8">
        <f t="shared" si="312"/>
        <v>0.28175202442098007</v>
      </c>
      <c r="CI148" s="8">
        <f t="shared" si="383"/>
        <v>-8.7528785335788672E-3</v>
      </c>
      <c r="CJ148" s="8">
        <v>0.7</v>
      </c>
      <c r="CK148" s="8">
        <f t="shared" si="328"/>
        <v>6.0000000000000001E-3</v>
      </c>
      <c r="CL148" s="8">
        <f t="shared" si="384"/>
        <v>-4.9817496968196373E-4</v>
      </c>
      <c r="CM148" s="8">
        <f t="shared" si="385"/>
        <v>-2.9011514134315473</v>
      </c>
      <c r="CN148" s="8">
        <f t="shared" si="386"/>
        <v>-0.59375451166991888</v>
      </c>
      <c r="CO148" s="14">
        <v>4.3500010875002718E-3</v>
      </c>
      <c r="CP148" s="8">
        <v>4.4688163758882333E-3</v>
      </c>
      <c r="CQ148" s="8">
        <f t="shared" si="313"/>
        <v>-5.4106316982866476</v>
      </c>
      <c r="CR148" s="8">
        <f t="shared" si="387"/>
        <v>-4.7956375750661806E-3</v>
      </c>
      <c r="CS148" s="9">
        <v>7.2594479999999999</v>
      </c>
      <c r="CT148" s="13">
        <f t="shared" si="329"/>
        <v>7.1594480000000002E-2</v>
      </c>
      <c r="CU148" s="13">
        <f t="shared" si="388"/>
        <v>5.241192969973528</v>
      </c>
      <c r="CV148" s="14">
        <v>7.5264932562620415E-2</v>
      </c>
      <c r="CW148" s="10">
        <v>7.6591436005174512E-2</v>
      </c>
      <c r="CX148" s="10">
        <f t="shared" si="314"/>
        <v>-2.569270009984872</v>
      </c>
      <c r="CY148" s="8">
        <f t="shared" si="389"/>
        <v>-2.7261825988013078E-3</v>
      </c>
      <c r="CZ148" s="8">
        <v>4.3499999999999996</v>
      </c>
      <c r="DA148" s="8">
        <f t="shared" si="330"/>
        <v>4.2500000000000003E-2</v>
      </c>
      <c r="DB148" s="8">
        <f t="shared" si="390"/>
        <v>3.1595269604794773</v>
      </c>
      <c r="DC148" s="13"/>
      <c r="DD148" s="12">
        <v>1.2016342225426579E-2</v>
      </c>
      <c r="DE148" s="12">
        <f t="shared" si="315"/>
        <v>-4.4214877035547957</v>
      </c>
      <c r="DF148" s="8">
        <f t="shared" si="391"/>
        <v>-1.418194387819538E-3</v>
      </c>
      <c r="DG148" s="9">
        <v>16.0136</v>
      </c>
      <c r="DH148" s="13">
        <f t="shared" si="331"/>
        <v>0.159136</v>
      </c>
      <c r="DI148" s="13">
        <f t="shared" si="392"/>
        <v>15.346322244872185</v>
      </c>
      <c r="DJ148" s="6">
        <v>1.2305253974289403E-2</v>
      </c>
      <c r="DK148" s="6">
        <f t="shared" si="393"/>
        <v>-4.3977289554261203</v>
      </c>
      <c r="DL148" s="17">
        <v>1.2529758E-2</v>
      </c>
      <c r="DM148" s="17">
        <f t="shared" si="316"/>
        <v>-4.3796488239079174</v>
      </c>
      <c r="DN148" s="8">
        <f t="shared" si="394"/>
        <v>2.6021474353048468E-3</v>
      </c>
      <c r="DO148" s="16">
        <v>0.1</v>
      </c>
      <c r="DP148" s="11">
        <f t="shared" si="332"/>
        <v>0</v>
      </c>
      <c r="DQ148" s="8">
        <f t="shared" si="395"/>
        <v>0</v>
      </c>
      <c r="DR148" s="11">
        <f t="shared" si="396"/>
        <v>1.0408589741219387</v>
      </c>
      <c r="DS148" s="8">
        <f t="shared" si="397"/>
        <v>-0.21674596002799751</v>
      </c>
      <c r="DT148" s="6">
        <v>0.26551257202028516</v>
      </c>
      <c r="DU148" s="6">
        <v>0.26646770411426135</v>
      </c>
      <c r="DV148" s="6">
        <f t="shared" si="317"/>
        <v>-1.3225022280321113</v>
      </c>
      <c r="DW148" s="8">
        <f t="shared" si="398"/>
        <v>-9.7680466735208249E-3</v>
      </c>
      <c r="DX148" s="17">
        <v>2.61</v>
      </c>
      <c r="DY148" s="17">
        <f t="shared" si="333"/>
        <v>2.5099999999999997E-2</v>
      </c>
      <c r="DZ148" s="18">
        <f t="shared" si="399"/>
        <v>-1.3972186694083302</v>
      </c>
      <c r="EB148" s="6">
        <v>7.6039844878716453E-3</v>
      </c>
      <c r="EC148" s="6">
        <f t="shared" si="318"/>
        <v>-4.8790828943538731</v>
      </c>
      <c r="ED148" s="8">
        <f t="shared" si="400"/>
        <v>1.1005548165352597E-3</v>
      </c>
      <c r="EE148" s="17">
        <v>11.93</v>
      </c>
      <c r="EF148" s="17">
        <f t="shared" si="334"/>
        <v>0.1183</v>
      </c>
      <c r="EG148" s="18">
        <f t="shared" si="401"/>
        <v>12.270221926614104</v>
      </c>
      <c r="EH148" s="17">
        <v>1.03725</v>
      </c>
      <c r="EI148" s="17">
        <f t="shared" si="402"/>
        <v>3.6572980230840234E-2</v>
      </c>
      <c r="EJ148" s="17">
        <v>1.04705</v>
      </c>
      <c r="EK148" s="6">
        <f t="shared" si="403"/>
        <v>4.5976686240024205E-2</v>
      </c>
      <c r="EL148" s="8">
        <f t="shared" si="404"/>
        <v>1.6035540158165773E-4</v>
      </c>
      <c r="EM148" s="17">
        <v>4.2</v>
      </c>
      <c r="EN148" s="29">
        <f t="shared" si="335"/>
        <v>4.1000000000000009E-2</v>
      </c>
      <c r="EO148" s="8">
        <f t="shared" si="405"/>
        <v>-3.3510841267736513E-3</v>
      </c>
      <c r="EP148" s="6">
        <f t="shared" si="406"/>
        <v>4.1641421606326636</v>
      </c>
      <c r="EQ148" s="8">
        <f t="shared" si="407"/>
        <v>-4.2127861268075186</v>
      </c>
      <c r="ER148" s="17">
        <v>1.3261400000000001</v>
      </c>
      <c r="ES148" s="17">
        <f t="shared" si="408"/>
        <v>0.28227246688423763</v>
      </c>
      <c r="ET148" s="17">
        <v>1.32545</v>
      </c>
      <c r="EU148" s="6">
        <f t="shared" si="409"/>
        <v>0.28175202442098007</v>
      </c>
      <c r="EV148" s="8">
        <f t="shared" si="410"/>
        <v>-8.7528785335788672E-3</v>
      </c>
      <c r="EW148" s="17">
        <v>0.74429999999999996</v>
      </c>
      <c r="EX148" s="6">
        <f t="shared" si="336"/>
        <v>6.4429999999999999E-3</v>
      </c>
      <c r="EY148" s="8">
        <f t="shared" si="411"/>
        <v>-5.3484893875177519E-4</v>
      </c>
      <c r="EZ148" s="6">
        <f t="shared" si="412"/>
        <v>-2.856851413431547</v>
      </c>
      <c r="FA148" s="8">
        <f t="shared" si="413"/>
        <v>-0.63805451166991889</v>
      </c>
      <c r="FB148" s="6">
        <v>0.17839048964621596</v>
      </c>
      <c r="FC148" s="6">
        <f t="shared" si="414"/>
        <v>-1.7237803694151941</v>
      </c>
      <c r="FD148" s="6">
        <v>0.17820547090795685</v>
      </c>
      <c r="FE148" s="6">
        <f t="shared" si="415"/>
        <v>-1.7248180634741737</v>
      </c>
      <c r="FF148" s="8">
        <f t="shared" si="416"/>
        <v>-8.7670692445310783E-3</v>
      </c>
      <c r="FG148" s="17">
        <v>0.96519999999999995</v>
      </c>
      <c r="FH148" s="6">
        <f t="shared" si="337"/>
        <v>8.652E-3</v>
      </c>
      <c r="FI148" s="8">
        <f t="shared" si="417"/>
        <v>-7.1750172224471775E-4</v>
      </c>
      <c r="FJ148" s="6">
        <f t="shared" si="418"/>
        <v>-2.6416276978124311</v>
      </c>
      <c r="FK148" s="8">
        <f t="shared" si="419"/>
        <v>-0.85274696057379207</v>
      </c>
      <c r="FL148" s="17">
        <v>1.3261400000000001</v>
      </c>
      <c r="FM148" s="17">
        <f t="shared" si="420"/>
        <v>0.28227246688423763</v>
      </c>
      <c r="FN148" s="17">
        <v>1.32545</v>
      </c>
      <c r="FO148" s="6">
        <f t="shared" si="421"/>
        <v>0.28175202442098007</v>
      </c>
      <c r="FP148" s="8">
        <f t="shared" si="422"/>
        <v>-8.7528785335788672E-3</v>
      </c>
      <c r="FQ148" s="17">
        <v>0.74429999999999996</v>
      </c>
      <c r="FR148" s="6">
        <f t="shared" si="338"/>
        <v>6.4429999999999999E-3</v>
      </c>
      <c r="FS148" s="8">
        <f t="shared" si="423"/>
        <v>-5.3484893875177519E-4</v>
      </c>
      <c r="FT148" s="6">
        <f t="shared" si="424"/>
        <v>-2.856851413431547</v>
      </c>
      <c r="FU148" s="8">
        <f t="shared" si="425"/>
        <v>-0.63805451166991889</v>
      </c>
      <c r="FV148" s="6">
        <v>1.1045208036493368</v>
      </c>
      <c r="FW148" s="6">
        <f t="shared" si="426"/>
        <v>9.9411579055415714E-2</v>
      </c>
      <c r="FX148" s="6">
        <v>1.1031439602868174</v>
      </c>
      <c r="FY148" s="6">
        <f t="shared" si="427"/>
        <v>9.8164248787231262E-2</v>
      </c>
      <c r="FZ148" s="8">
        <f t="shared" si="428"/>
        <v>-8.7188429487888852E-3</v>
      </c>
      <c r="GA148" s="17">
        <v>0.11167000000000001</v>
      </c>
      <c r="GB148" s="6">
        <f t="shared" si="339"/>
        <v>1.167E-4</v>
      </c>
      <c r="GC148" s="8">
        <f t="shared" si="429"/>
        <v>-9.7155748197685909E-6</v>
      </c>
      <c r="GD148" s="6">
        <f t="shared" si="430"/>
        <v>-3.4758671795155545</v>
      </c>
      <c r="GE148" s="8">
        <f t="shared" si="431"/>
        <v>3.2989901105531928E-3</v>
      </c>
      <c r="GG148" s="6">
        <v>5.6676008762110951E-4</v>
      </c>
      <c r="GH148" s="6">
        <f t="shared" si="432"/>
        <v>-7.4755744696682358</v>
      </c>
      <c r="GI148" s="8">
        <f t="shared" si="433"/>
        <v>-1.7998054790590023E-3</v>
      </c>
      <c r="GJ148" s="17">
        <v>5.47</v>
      </c>
      <c r="GK148" s="6">
        <f t="shared" si="340"/>
        <v>5.3699999999999998E-2</v>
      </c>
      <c r="GL148" s="6">
        <f t="shared" si="434"/>
        <v>4.6500778083763992</v>
      </c>
      <c r="GM148" s="6">
        <v>0.17408410002872388</v>
      </c>
      <c r="GN148" s="6">
        <f t="shared" si="435"/>
        <v>-1.7482167630372065</v>
      </c>
      <c r="GO148" s="6">
        <v>0.17471216171357687</v>
      </c>
      <c r="GP148" s="6">
        <f t="shared" si="436"/>
        <v>-1.7446154494192379</v>
      </c>
      <c r="GQ148" s="8">
        <f t="shared" si="437"/>
        <v>-6.5618942436636019E-3</v>
      </c>
      <c r="GR148" s="17">
        <v>2.3199999999999998</v>
      </c>
      <c r="GS148" s="6">
        <f t="shared" si="341"/>
        <v>2.2199999999999998E-2</v>
      </c>
      <c r="GT148" s="8">
        <f t="shared" si="438"/>
        <v>-1.8297800414539545E-3</v>
      </c>
      <c r="GU148" s="6">
        <f t="shared" si="439"/>
        <v>-0.40475769746544099</v>
      </c>
      <c r="GV148" s="8">
        <f t="shared" si="440"/>
        <v>-2.2632072045996821</v>
      </c>
      <c r="GX148" s="6">
        <v>8.8388414046686767E-4</v>
      </c>
      <c r="GY148" s="6">
        <f t="shared" si="441"/>
        <v>-7.0311845667363979</v>
      </c>
      <c r="GZ148" s="8">
        <f t="shared" si="442"/>
        <v>-7.6520339286778594E-4</v>
      </c>
      <c r="HA148" s="17">
        <v>3.54</v>
      </c>
      <c r="HB148" s="6">
        <f t="shared" si="342"/>
        <v>3.44E-2</v>
      </c>
      <c r="HC148" s="6">
        <f t="shared" si="443"/>
        <v>3.1339186428528856</v>
      </c>
      <c r="HD148" s="17">
        <v>1.3261400000000001</v>
      </c>
      <c r="HE148" s="17">
        <f t="shared" si="444"/>
        <v>0.28227246688423763</v>
      </c>
      <c r="HF148" s="17">
        <v>1.32545</v>
      </c>
      <c r="HG148" s="6">
        <f t="shared" si="445"/>
        <v>0.28175202442098007</v>
      </c>
      <c r="HH148" s="8">
        <f t="shared" si="446"/>
        <v>-8.7528785335788672E-3</v>
      </c>
      <c r="HI148" s="17">
        <v>0.74429999999999996</v>
      </c>
      <c r="HJ148" s="6">
        <f t="shared" si="343"/>
        <v>6.4429999999999999E-3</v>
      </c>
      <c r="HK148" s="8">
        <f t="shared" si="447"/>
        <v>-5.3484893875177519E-4</v>
      </c>
      <c r="HL148" s="6">
        <f t="shared" si="448"/>
        <v>-2.856851413431547</v>
      </c>
      <c r="HM148" s="8">
        <f t="shared" si="449"/>
        <v>-0.63805451166991889</v>
      </c>
      <c r="HO148" s="6">
        <v>3.412328743751173E-2</v>
      </c>
      <c r="HP148" s="6">
        <f t="shared" si="450"/>
        <v>-3.3777752117176627</v>
      </c>
      <c r="HQ148" s="8">
        <f t="shared" si="451"/>
        <v>-1.0634237300703564E-2</v>
      </c>
      <c r="HR148" s="17">
        <v>7.3</v>
      </c>
      <c r="HS148" s="6">
        <f t="shared" si="344"/>
        <v>7.2000000000000008E-2</v>
      </c>
      <c r="HT148" s="6">
        <f t="shared" si="452"/>
        <v>2.9463050797185755</v>
      </c>
    </row>
    <row r="149" spans="1:228" x14ac:dyDescent="0.25">
      <c r="A149" s="7" t="s">
        <v>147</v>
      </c>
      <c r="B149" s="8">
        <v>7.0000000000000007E-2</v>
      </c>
      <c r="C149" s="14">
        <v>1.56829</v>
      </c>
      <c r="D149" s="14">
        <f t="shared" si="345"/>
        <v>0.44998585380685391</v>
      </c>
      <c r="E149" s="8">
        <v>1.5908147628246316</v>
      </c>
      <c r="F149" s="8">
        <f t="shared" si="303"/>
        <v>0.46424631443445835</v>
      </c>
      <c r="G149" s="8">
        <f t="shared" si="302"/>
        <v>-1.4346145209428451E-3</v>
      </c>
      <c r="H149" s="8">
        <v>0.33</v>
      </c>
      <c r="I149" s="8">
        <f t="shared" si="319"/>
        <v>2.5999999999999999E-3</v>
      </c>
      <c r="J149" s="8">
        <f t="shared" si="346"/>
        <v>-2.1627031090898363E-4</v>
      </c>
      <c r="K149" s="8">
        <f t="shared" si="320"/>
        <v>-0.31384580837713805</v>
      </c>
      <c r="L149" s="8">
        <f t="shared" si="347"/>
        <v>-0.43099137322453829</v>
      </c>
      <c r="M149" s="14">
        <v>0.13910237239096113</v>
      </c>
      <c r="N149" s="14">
        <f t="shared" si="348"/>
        <v>-1.9725451249073016</v>
      </c>
      <c r="O149" s="10">
        <v>0.14222727919214906</v>
      </c>
      <c r="P149" s="10">
        <f t="shared" si="304"/>
        <v>-1.9503289432170243</v>
      </c>
      <c r="Q149" s="8">
        <f t="shared" si="349"/>
        <v>6.2569418948110744E-3</v>
      </c>
      <c r="R149" s="8">
        <v>1.3759999999999999</v>
      </c>
      <c r="S149" s="8">
        <f t="shared" si="321"/>
        <v>1.3059999999999999E-2</v>
      </c>
      <c r="T149" s="8">
        <f t="shared" si="350"/>
        <v>-1.0811833389283709E-3</v>
      </c>
      <c r="U149" s="8">
        <f t="shared" si="305"/>
        <v>-1.4093014001320754</v>
      </c>
      <c r="V149" s="8">
        <f t="shared" si="351"/>
        <v>-1.5722686726315198</v>
      </c>
      <c r="W149" s="14">
        <v>0.11761661687563219</v>
      </c>
      <c r="X149" s="14">
        <f t="shared" si="352"/>
        <v>-2.1403249535366511</v>
      </c>
      <c r="Y149" s="8">
        <v>0.12264972465136816</v>
      </c>
      <c r="Z149" s="8">
        <f t="shared" si="306"/>
        <v>-2.098422753275119</v>
      </c>
      <c r="AA149" s="8">
        <f t="shared" si="353"/>
        <v>-1.7926771212389836E-3</v>
      </c>
      <c r="AB149" s="9">
        <v>5.56</v>
      </c>
      <c r="AC149" s="13">
        <f t="shared" si="322"/>
        <v>5.489999999999999E-2</v>
      </c>
      <c r="AD149" s="8">
        <f t="shared" si="354"/>
        <v>-4.4609771799533071E-3</v>
      </c>
      <c r="AE149" s="13">
        <f t="shared" si="355"/>
        <v>4.7729291515044059</v>
      </c>
      <c r="AF149" s="8">
        <f t="shared" si="356"/>
        <v>-5.9916691958944597</v>
      </c>
      <c r="AG149" s="14">
        <v>0.74717</v>
      </c>
      <c r="AH149" s="14">
        <f t="shared" si="357"/>
        <v>-0.29146254276646633</v>
      </c>
      <c r="AI149" s="10">
        <v>0.77382969865523876</v>
      </c>
      <c r="AJ149" s="10">
        <f t="shared" si="307"/>
        <v>-0.25640345717923946</v>
      </c>
      <c r="AK149" s="8">
        <f t="shared" si="358"/>
        <v>5.5312406989949103E-3</v>
      </c>
      <c r="AL149" s="9">
        <v>2.41</v>
      </c>
      <c r="AM149" s="13">
        <f t="shared" si="323"/>
        <v>2.3400000000000004E-2</v>
      </c>
      <c r="AN149" s="8">
        <f t="shared" si="359"/>
        <v>-1.9281706680103206E-3</v>
      </c>
      <c r="AO149" s="13">
        <f t="shared" si="360"/>
        <v>4.5524962795979649</v>
      </c>
      <c r="AP149" s="8">
        <f t="shared" si="361"/>
        <v>-2.7598987422762149</v>
      </c>
      <c r="AQ149" s="14">
        <v>0.9739943508327652</v>
      </c>
      <c r="AR149" s="14">
        <f t="shared" si="362"/>
        <v>-2.6349775322781988E-2</v>
      </c>
      <c r="AS149" s="10">
        <v>0.99018430300431814</v>
      </c>
      <c r="AT149" s="10">
        <f t="shared" si="308"/>
        <v>-9.8641885291632873E-3</v>
      </c>
      <c r="AU149" s="8">
        <f t="shared" si="363"/>
        <v>2.0811943049776627E-3</v>
      </c>
      <c r="AV149" s="6">
        <v>0.94</v>
      </c>
      <c r="AW149" s="6">
        <f t="shared" si="324"/>
        <v>8.6999999999999994E-3</v>
      </c>
      <c r="AX149" s="8">
        <f t="shared" si="364"/>
        <v>-7.2166397581230335E-4</v>
      </c>
      <c r="AY149" s="6">
        <f t="shared" si="365"/>
        <v>1.702477721991065</v>
      </c>
      <c r="AZ149" s="8">
        <f t="shared" si="366"/>
        <v>-1.0676477688374721</v>
      </c>
      <c r="BA149" s="17">
        <v>1.25251</v>
      </c>
      <c r="BB149" s="17">
        <f t="shared" si="367"/>
        <v>0.22514953797694673</v>
      </c>
      <c r="BC149" s="17">
        <v>1.2517</v>
      </c>
      <c r="BD149" s="15">
        <f t="shared" si="309"/>
        <v>0.22450262735184079</v>
      </c>
      <c r="BE149" s="8">
        <f t="shared" si="368"/>
        <v>-1.6307693428940784E-4</v>
      </c>
      <c r="BF149" s="8">
        <v>0.05</v>
      </c>
      <c r="BG149" s="8">
        <f t="shared" si="325"/>
        <v>-2.0000000000000004E-4</v>
      </c>
      <c r="BH149" s="8">
        <f t="shared" si="369"/>
        <v>1.6657505316652887E-5</v>
      </c>
      <c r="BI149" s="8">
        <f t="shared" si="370"/>
        <v>-8.5230773715763139E-2</v>
      </c>
      <c r="BJ149" s="8">
        <f t="shared" si="371"/>
        <v>2.7763203712940485E-2</v>
      </c>
      <c r="BK149" s="17">
        <v>1.25251</v>
      </c>
      <c r="BL149" s="17">
        <f t="shared" si="372"/>
        <v>0.22514953797694673</v>
      </c>
      <c r="BM149" s="17">
        <v>1.2517</v>
      </c>
      <c r="BN149" s="8">
        <f t="shared" si="310"/>
        <v>0.22450262735184079</v>
      </c>
      <c r="BO149" s="8">
        <f t="shared" si="373"/>
        <v>-1.6307693428940784E-4</v>
      </c>
      <c r="BP149" s="8">
        <v>0.21</v>
      </c>
      <c r="BQ149" s="8">
        <f t="shared" si="326"/>
        <v>1.3999999999999998E-3</v>
      </c>
      <c r="BR149" s="8">
        <f t="shared" si="374"/>
        <v>-1.1651716172034199E-4</v>
      </c>
      <c r="BS149" s="8">
        <f t="shared" si="375"/>
        <v>7.4769226284236837E-2</v>
      </c>
      <c r="BT149" s="8">
        <f t="shared" si="376"/>
        <v>-0.1322367962870595</v>
      </c>
      <c r="BU149" s="14">
        <v>0.12883609472029683</v>
      </c>
      <c r="BV149" s="14">
        <f t="shared" si="377"/>
        <v>-2.0492142660597397</v>
      </c>
      <c r="BW149" s="10">
        <v>0.1288078830424422</v>
      </c>
      <c r="BX149" s="10">
        <f t="shared" si="311"/>
        <v>-2.0494332634390875</v>
      </c>
      <c r="BY149" s="8">
        <f t="shared" si="378"/>
        <v>1.2372633847745895E-4</v>
      </c>
      <c r="BZ149" s="8">
        <v>0.1</v>
      </c>
      <c r="CA149" s="8">
        <f t="shared" si="327"/>
        <v>2.9999999999999997E-4</v>
      </c>
      <c r="CB149" s="8">
        <f t="shared" si="379"/>
        <v>-2.4980536851959556E-5</v>
      </c>
      <c r="CC149" s="8">
        <f t="shared" si="380"/>
        <v>7.949053539098358E-2</v>
      </c>
      <c r="CD149" s="8">
        <f t="shared" si="381"/>
        <v>-2.7371999794193441E-2</v>
      </c>
      <c r="CE149" s="17">
        <v>1.25251</v>
      </c>
      <c r="CF149" s="17">
        <f t="shared" si="382"/>
        <v>0.22514953797694673</v>
      </c>
      <c r="CG149" s="17">
        <v>1.2517</v>
      </c>
      <c r="CH149" s="8">
        <f t="shared" si="312"/>
        <v>0.22450262735184079</v>
      </c>
      <c r="CI149" s="8">
        <f t="shared" si="383"/>
        <v>-1.6307693428940784E-4</v>
      </c>
      <c r="CJ149" s="8">
        <v>0.46899999999999997</v>
      </c>
      <c r="CK149" s="8">
        <f t="shared" si="328"/>
        <v>3.9899999999999996E-3</v>
      </c>
      <c r="CL149" s="8">
        <f t="shared" si="384"/>
        <v>-3.3168108686809639E-4</v>
      </c>
      <c r="CM149" s="8">
        <f t="shared" si="385"/>
        <v>0.33376922628423683</v>
      </c>
      <c r="CN149" s="8">
        <f t="shared" si="386"/>
        <v>-0.39123679628705949</v>
      </c>
      <c r="CO149" s="14">
        <v>4.1230992512451756E-3</v>
      </c>
      <c r="CP149" s="8">
        <v>4.3580010720682639E-3</v>
      </c>
      <c r="CQ149" s="8">
        <f t="shared" si="313"/>
        <v>-5.4357417964596788</v>
      </c>
      <c r="CR149" s="8">
        <f t="shared" si="387"/>
        <v>2.5719144451006315E-3</v>
      </c>
      <c r="CS149" s="9">
        <v>7.1794000000000002</v>
      </c>
      <c r="CT149" s="13">
        <f t="shared" si="329"/>
        <v>7.1094000000000004E-2</v>
      </c>
      <c r="CU149" s="13">
        <f t="shared" si="388"/>
        <v>8.1381657780402534</v>
      </c>
      <c r="CV149" s="14">
        <v>7.0792701272498801E-2</v>
      </c>
      <c r="CW149" s="10">
        <v>7.3388893618395373E-2</v>
      </c>
      <c r="CX149" s="10">
        <f t="shared" si="314"/>
        <v>-2.6119826679115299</v>
      </c>
      <c r="CY149" s="8">
        <f t="shared" si="389"/>
        <v>4.0194533260882181E-3</v>
      </c>
      <c r="CZ149" s="8">
        <v>4.3899999999999997</v>
      </c>
      <c r="DA149" s="8">
        <f t="shared" si="330"/>
        <v>4.3199999999999995E-2</v>
      </c>
      <c r="DB149" s="8">
        <f t="shared" si="390"/>
        <v>5.9277813304352867</v>
      </c>
      <c r="DC149" s="13"/>
      <c r="DD149" s="12">
        <v>1.1516756881262236E-2</v>
      </c>
      <c r="DE149" s="12">
        <f t="shared" si="315"/>
        <v>-4.4639521840725536</v>
      </c>
      <c r="DF149" s="8">
        <f t="shared" si="391"/>
        <v>3.5256563125172224E-3</v>
      </c>
      <c r="DG149" s="9">
        <v>11.175750000000001</v>
      </c>
      <c r="DH149" s="13">
        <f t="shared" si="331"/>
        <v>0.1110575</v>
      </c>
      <c r="DI149" s="13">
        <f t="shared" si="392"/>
        <v>12.516012525006889</v>
      </c>
      <c r="DJ149" s="6">
        <v>1.2579258764661439E-2</v>
      </c>
      <c r="DK149" s="6">
        <f t="shared" si="393"/>
        <v>-4.3757059511738214</v>
      </c>
      <c r="DL149" s="17">
        <v>1.2773023E-2</v>
      </c>
      <c r="DM149" s="17">
        <f t="shared" si="316"/>
        <v>-4.3604199102498233</v>
      </c>
      <c r="DN149" s="8">
        <f t="shared" si="394"/>
        <v>-1.5323790006127602E-5</v>
      </c>
      <c r="DO149" s="16">
        <v>0.1</v>
      </c>
      <c r="DP149" s="11">
        <f t="shared" si="332"/>
        <v>2.9999999999999997E-4</v>
      </c>
      <c r="DQ149" s="8">
        <f t="shared" si="395"/>
        <v>-2.4980536851959556E-5</v>
      </c>
      <c r="DR149" s="11">
        <f t="shared" si="396"/>
        <v>2.3870483997548958E-2</v>
      </c>
      <c r="DS149" s="8">
        <f t="shared" si="397"/>
        <v>-0.2132783520291481</v>
      </c>
      <c r="DT149" s="6">
        <v>0.25861310961575262</v>
      </c>
      <c r="DU149" s="6">
        <v>0.25945048387515246</v>
      </c>
      <c r="DV149" s="6">
        <f t="shared" si="317"/>
        <v>-1.3491894081666491</v>
      </c>
      <c r="DW149" s="8">
        <f t="shared" si="398"/>
        <v>-5.1285235584889177E-3</v>
      </c>
      <c r="DX149" s="17">
        <v>2.59</v>
      </c>
      <c r="DY149" s="17">
        <f t="shared" si="333"/>
        <v>2.52E-2</v>
      </c>
      <c r="DZ149" s="18">
        <f t="shared" si="399"/>
        <v>0.46859057660443293</v>
      </c>
      <c r="EB149" s="6">
        <v>7.6799016972582748E-3</v>
      </c>
      <c r="EC149" s="6">
        <f t="shared" si="318"/>
        <v>-4.8691485317406373</v>
      </c>
      <c r="ED149" s="8">
        <f t="shared" si="400"/>
        <v>-1.8638705249728327E-3</v>
      </c>
      <c r="EE149" s="17">
        <v>11.01</v>
      </c>
      <c r="EF149" s="17">
        <f t="shared" si="334"/>
        <v>0.1094</v>
      </c>
      <c r="EG149" s="18">
        <f t="shared" si="401"/>
        <v>10.194451790010866</v>
      </c>
      <c r="EH149" s="17">
        <v>0.96833999999999998</v>
      </c>
      <c r="EI149" s="17">
        <f t="shared" si="402"/>
        <v>-3.2172013706350998E-2</v>
      </c>
      <c r="EJ149" s="17">
        <v>0.97604999999999997</v>
      </c>
      <c r="EK149" s="6">
        <f t="shared" si="403"/>
        <v>-2.4241464373034313E-2</v>
      </c>
      <c r="EL149" s="8">
        <f t="shared" si="404"/>
        <v>7.3047211742263141E-3</v>
      </c>
      <c r="EM149" s="17">
        <v>3.66</v>
      </c>
      <c r="EN149" s="29">
        <f t="shared" si="335"/>
        <v>3.5900000000000001E-2</v>
      </c>
      <c r="EO149" s="8">
        <f t="shared" si="405"/>
        <v>-2.9416869629899089E-3</v>
      </c>
      <c r="EP149" s="6">
        <f t="shared" si="406"/>
        <v>6.5118884696905255</v>
      </c>
      <c r="EQ149" s="8">
        <f t="shared" si="407"/>
        <v>-3.6851250931865769</v>
      </c>
      <c r="ER149" s="17">
        <v>1.25251</v>
      </c>
      <c r="ES149" s="17">
        <f t="shared" si="408"/>
        <v>0.22514953797694673</v>
      </c>
      <c r="ET149" s="17">
        <v>1.2517</v>
      </c>
      <c r="EU149" s="6">
        <f t="shared" si="409"/>
        <v>0.22450262735184079</v>
      </c>
      <c r="EV149" s="8">
        <f t="shared" si="410"/>
        <v>-1.6307693428940784E-4</v>
      </c>
      <c r="EW149" s="17">
        <v>0.68489999999999995</v>
      </c>
      <c r="EX149" s="6">
        <f t="shared" si="336"/>
        <v>6.149E-3</v>
      </c>
      <c r="EY149" s="8">
        <f t="shared" si="411"/>
        <v>-5.1065151887819127E-4</v>
      </c>
      <c r="EZ149" s="6">
        <f t="shared" si="412"/>
        <v>0.54966922628423687</v>
      </c>
      <c r="FA149" s="8">
        <f t="shared" si="413"/>
        <v>-0.60713679628705952</v>
      </c>
      <c r="FB149" s="6">
        <v>0.16864828400371026</v>
      </c>
      <c r="FC149" s="6">
        <f t="shared" si="414"/>
        <v>-1.7799398924227128</v>
      </c>
      <c r="FD149" s="6">
        <v>0.16848348019476692</v>
      </c>
      <c r="FE149" s="6">
        <f t="shared" si="415"/>
        <v>-1.7809175743831336</v>
      </c>
      <c r="FF149" s="8">
        <f t="shared" si="416"/>
        <v>-4.7609518772728787E-4</v>
      </c>
      <c r="FG149" s="17">
        <v>0.90090000000000003</v>
      </c>
      <c r="FH149" s="6">
        <f t="shared" si="337"/>
        <v>8.3090000000000004E-3</v>
      </c>
      <c r="FI149" s="8">
        <f t="shared" si="417"/>
        <v>-6.8935315908080774E-4</v>
      </c>
      <c r="FJ149" s="6">
        <f t="shared" si="418"/>
        <v>0.64046192490908493</v>
      </c>
      <c r="FK149" s="8">
        <f t="shared" si="419"/>
        <v>-0.81916718558553325</v>
      </c>
      <c r="FL149" s="17">
        <v>1.25251</v>
      </c>
      <c r="FM149" s="17">
        <f t="shared" si="420"/>
        <v>0.22514953797694673</v>
      </c>
      <c r="FN149" s="17">
        <v>1.2517</v>
      </c>
      <c r="FO149" s="6">
        <f t="shared" si="421"/>
        <v>0.22450262735184079</v>
      </c>
      <c r="FP149" s="8">
        <f t="shared" si="422"/>
        <v>-1.6307693428940784E-4</v>
      </c>
      <c r="FQ149" s="17">
        <v>0.68489999999999995</v>
      </c>
      <c r="FR149" s="6">
        <f t="shared" si="338"/>
        <v>6.149E-3</v>
      </c>
      <c r="FS149" s="8">
        <f t="shared" si="423"/>
        <v>-5.1065151887819127E-4</v>
      </c>
      <c r="FT149" s="6">
        <f t="shared" si="424"/>
        <v>0.54966922628423687</v>
      </c>
      <c r="FU149" s="8">
        <f t="shared" si="425"/>
        <v>-0.60713679628705952</v>
      </c>
      <c r="FV149" s="6">
        <v>1.0443537017116957</v>
      </c>
      <c r="FW149" s="6">
        <f t="shared" si="426"/>
        <v>4.3398226825470808E-2</v>
      </c>
      <c r="FX149" s="6">
        <v>1.0422094841063054</v>
      </c>
      <c r="FY149" s="6">
        <f t="shared" si="427"/>
        <v>4.1342963534382507E-2</v>
      </c>
      <c r="FZ149" s="8">
        <f t="shared" si="428"/>
        <v>-1.8743511864394158E-4</v>
      </c>
      <c r="GA149" s="17">
        <v>9.7500000000000003E-2</v>
      </c>
      <c r="GB149" s="6">
        <f t="shared" si="339"/>
        <v>2.7499999999999996E-4</v>
      </c>
      <c r="GC149" s="8">
        <f t="shared" si="429"/>
        <v>-2.2899087586125688E-5</v>
      </c>
      <c r="GD149" s="6">
        <f t="shared" si="430"/>
        <v>-4.7474047457576635E-2</v>
      </c>
      <c r="GE149" s="8">
        <f t="shared" si="431"/>
        <v>-2.8340524051736755E-3</v>
      </c>
      <c r="GG149" s="6">
        <v>5.4581428668895409E-4</v>
      </c>
      <c r="GH149" s="6">
        <f t="shared" si="432"/>
        <v>-7.5132317743474646</v>
      </c>
      <c r="GI149" s="8">
        <f t="shared" si="433"/>
        <v>5.9932452594524399E-4</v>
      </c>
      <c r="GJ149" s="17">
        <v>5.45</v>
      </c>
      <c r="GK149" s="6">
        <f t="shared" si="340"/>
        <v>5.3800000000000001E-2</v>
      </c>
      <c r="GL149" s="6">
        <f t="shared" si="434"/>
        <v>5.6197298103780975</v>
      </c>
      <c r="GM149" s="6">
        <v>0.16561226855685471</v>
      </c>
      <c r="GN149" s="6">
        <f t="shared" si="435"/>
        <v>-1.7981059542869189</v>
      </c>
      <c r="GO149" s="6">
        <v>0.16621097158623441</v>
      </c>
      <c r="GP149" s="6">
        <f t="shared" si="436"/>
        <v>-1.7944973843820333</v>
      </c>
      <c r="GQ149" s="8">
        <f t="shared" si="437"/>
        <v>3.6149581753956994E-3</v>
      </c>
      <c r="GR149" s="17">
        <v>2.3199999999999998</v>
      </c>
      <c r="GS149" s="6">
        <f t="shared" si="341"/>
        <v>2.2499999999999999E-2</v>
      </c>
      <c r="GT149" s="8">
        <f t="shared" si="438"/>
        <v>-1.854760578305914E-3</v>
      </c>
      <c r="GU149" s="6">
        <f t="shared" si="439"/>
        <v>3.6959832701582798</v>
      </c>
      <c r="GV149" s="8">
        <f t="shared" si="440"/>
        <v>-2.2932942455196983</v>
      </c>
      <c r="GX149" s="6">
        <v>8.4352593842260647E-4</v>
      </c>
      <c r="GY149" s="6">
        <f t="shared" si="441"/>
        <v>-7.0779199055054605</v>
      </c>
      <c r="GZ149" s="8">
        <f t="shared" si="442"/>
        <v>5.1991868286718201E-3</v>
      </c>
      <c r="HA149" s="17">
        <v>3.54</v>
      </c>
      <c r="HB149" s="6">
        <f t="shared" si="342"/>
        <v>3.4700000000000002E-2</v>
      </c>
      <c r="HC149" s="6">
        <f t="shared" si="443"/>
        <v>5.5496747314687278</v>
      </c>
      <c r="HD149" s="17">
        <v>1.25251</v>
      </c>
      <c r="HE149" s="17">
        <f t="shared" si="444"/>
        <v>0.22514953797694673</v>
      </c>
      <c r="HF149" s="17">
        <v>1.2517</v>
      </c>
      <c r="HG149" s="6">
        <f t="shared" si="445"/>
        <v>0.22450262735184079</v>
      </c>
      <c r="HH149" s="8">
        <f t="shared" si="446"/>
        <v>-1.6307693428940784E-4</v>
      </c>
      <c r="HI149" s="17">
        <v>0.68489999999999995</v>
      </c>
      <c r="HJ149" s="6">
        <f t="shared" si="343"/>
        <v>6.149E-3</v>
      </c>
      <c r="HK149" s="8">
        <f t="shared" si="447"/>
        <v>-5.1065151887819127E-4</v>
      </c>
      <c r="HL149" s="6">
        <f t="shared" si="448"/>
        <v>0.54966922628423687</v>
      </c>
      <c r="HM149" s="8">
        <f t="shared" si="449"/>
        <v>-0.60713679628705952</v>
      </c>
      <c r="HO149" s="6">
        <v>3.1159928332164834E-2</v>
      </c>
      <c r="HP149" s="6">
        <f t="shared" si="450"/>
        <v>-3.4686223579769444</v>
      </c>
      <c r="HQ149" s="8">
        <f t="shared" si="451"/>
        <v>7.2223836925822127E-4</v>
      </c>
      <c r="HR149" s="17">
        <v>7.1660000000000004</v>
      </c>
      <c r="HS149" s="6">
        <f t="shared" si="344"/>
        <v>7.0959999999999995E-2</v>
      </c>
      <c r="HT149" s="6">
        <f t="shared" si="452"/>
        <v>7.3848953477032877</v>
      </c>
    </row>
    <row r="150" spans="1:228" x14ac:dyDescent="0.25">
      <c r="A150" s="7" t="s">
        <v>148</v>
      </c>
      <c r="B150" s="8">
        <v>0.09</v>
      </c>
      <c r="C150" s="14">
        <v>1.5585</v>
      </c>
      <c r="D150" s="14">
        <f t="shared" si="345"/>
        <v>0.44372382022525469</v>
      </c>
      <c r="E150" s="8">
        <v>1.5548644010530164</v>
      </c>
      <c r="F150" s="8">
        <f t="shared" si="303"/>
        <v>0.44138833993372484</v>
      </c>
      <c r="G150" s="8">
        <f t="shared" si="302"/>
        <v>4.2706243283108236E-3</v>
      </c>
      <c r="H150" s="8">
        <v>0.35</v>
      </c>
      <c r="I150" s="8">
        <f t="shared" si="319"/>
        <v>2.5999999999999999E-3</v>
      </c>
      <c r="J150" s="8">
        <f t="shared" si="346"/>
        <v>-2.1623074801802034E-4</v>
      </c>
      <c r="K150" s="8">
        <f t="shared" si="320"/>
        <v>1.9682497313243292</v>
      </c>
      <c r="L150" s="8">
        <f t="shared" si="347"/>
        <v>-0.23197063627227818</v>
      </c>
      <c r="M150" s="14">
        <v>0.14220948025279156</v>
      </c>
      <c r="N150" s="14">
        <f t="shared" si="348"/>
        <v>-1.9504540953908533</v>
      </c>
      <c r="O150" s="10">
        <v>0.14141795255653961</v>
      </c>
      <c r="P150" s="10">
        <f t="shared" si="304"/>
        <v>-1.9560355706612376</v>
      </c>
      <c r="Q150" s="8">
        <f t="shared" si="349"/>
        <v>8.3137867096383378E-3</v>
      </c>
      <c r="R150" s="8">
        <v>1.2397</v>
      </c>
      <c r="S150" s="8">
        <f t="shared" si="321"/>
        <v>1.1497E-2</v>
      </c>
      <c r="T150" s="8">
        <f t="shared" si="350"/>
        <v>-9.5229039207067601E-4</v>
      </c>
      <c r="U150" s="8">
        <f t="shared" si="305"/>
        <v>-2.1007200887425226</v>
      </c>
      <c r="V150" s="8">
        <f t="shared" si="351"/>
        <v>-1.082701732037785</v>
      </c>
      <c r="W150" s="14">
        <v>0.11740740958161869</v>
      </c>
      <c r="X150" s="14">
        <f t="shared" si="352"/>
        <v>-2.142105259596621</v>
      </c>
      <c r="Y150" s="8">
        <v>0.11920447226570868</v>
      </c>
      <c r="Z150" s="8">
        <f t="shared" si="306"/>
        <v>-2.1269150060470849</v>
      </c>
      <c r="AA150" s="8">
        <f t="shared" si="353"/>
        <v>1.642771824250211E-3</v>
      </c>
      <c r="AB150" s="9">
        <v>5.58</v>
      </c>
      <c r="AC150" s="13">
        <f t="shared" si="322"/>
        <v>5.4900000000000004E-2</v>
      </c>
      <c r="AD150" s="8">
        <f t="shared" si="354"/>
        <v>-4.4601815121187993E-3</v>
      </c>
      <c r="AE150" s="13">
        <f t="shared" si="355"/>
        <v>6.1471087297000846</v>
      </c>
      <c r="AF150" s="8">
        <f t="shared" si="356"/>
        <v>-5.6721308287694008</v>
      </c>
      <c r="AG150" s="14">
        <v>0.78634000000000004</v>
      </c>
      <c r="AH150" s="14">
        <f t="shared" si="357"/>
        <v>-0.24036601010979558</v>
      </c>
      <c r="AI150" s="10">
        <v>0.78016447427446656</v>
      </c>
      <c r="AJ150" s="10">
        <f t="shared" si="307"/>
        <v>-0.24825051707283963</v>
      </c>
      <c r="AK150" s="8">
        <f t="shared" si="358"/>
        <v>5.7193347772861447E-3</v>
      </c>
      <c r="AL150" s="9">
        <v>2.4649999999999999</v>
      </c>
      <c r="AM150" s="13">
        <f t="shared" si="323"/>
        <v>2.375E-2</v>
      </c>
      <c r="AN150" s="8">
        <f t="shared" si="359"/>
        <v>-1.9563488282705599E-3</v>
      </c>
      <c r="AO150" s="13">
        <f t="shared" si="360"/>
        <v>4.6627339109144579</v>
      </c>
      <c r="AP150" s="8">
        <f t="shared" si="361"/>
        <v>-2.2803448764612329</v>
      </c>
      <c r="AQ150" s="14">
        <v>0.97426954141132682</v>
      </c>
      <c r="AR150" s="14">
        <f t="shared" si="362"/>
        <v>-2.6067277062164135E-2</v>
      </c>
      <c r="AS150" s="10">
        <v>0.97298790965223458</v>
      </c>
      <c r="AT150" s="10">
        <f t="shared" si="308"/>
        <v>-2.7383622718929971E-2</v>
      </c>
      <c r="AU150" s="8">
        <f t="shared" si="363"/>
        <v>5.9347859542198123E-3</v>
      </c>
      <c r="AV150" s="6">
        <v>0.86</v>
      </c>
      <c r="AW150" s="6">
        <f t="shared" si="324"/>
        <v>7.7000000000000002E-3</v>
      </c>
      <c r="AX150" s="8">
        <f t="shared" si="364"/>
        <v>-6.3888814964174756E-4</v>
      </c>
      <c r="AY150" s="6">
        <f t="shared" si="365"/>
        <v>3.1439143816879249</v>
      </c>
      <c r="AZ150" s="8">
        <f t="shared" si="366"/>
        <v>-0.75420270844317061</v>
      </c>
      <c r="BA150" s="17">
        <v>1.2482599999999999</v>
      </c>
      <c r="BB150" s="17">
        <f t="shared" si="367"/>
        <v>0.22175058158219391</v>
      </c>
      <c r="BC150" s="17">
        <v>1.24705</v>
      </c>
      <c r="BD150" s="15">
        <f t="shared" si="309"/>
        <v>0.22078076212502129</v>
      </c>
      <c r="BE150" s="8">
        <f t="shared" si="368"/>
        <v>4.2016062220369133E-3</v>
      </c>
      <c r="BF150" s="8">
        <v>0.06</v>
      </c>
      <c r="BG150" s="8">
        <f t="shared" si="325"/>
        <v>-2.9999999999999997E-4</v>
      </c>
      <c r="BH150" s="8">
        <f t="shared" si="369"/>
        <v>2.4982825008956766E-5</v>
      </c>
      <c r="BI150" s="8">
        <f t="shared" si="370"/>
        <v>1.6506424888147651</v>
      </c>
      <c r="BJ150" s="8">
        <f t="shared" si="371"/>
        <v>4.163845426888077E-2</v>
      </c>
      <c r="BK150" s="17">
        <v>1.2482599999999999</v>
      </c>
      <c r="BL150" s="17">
        <f t="shared" si="372"/>
        <v>0.22175058158219391</v>
      </c>
      <c r="BM150" s="17">
        <v>1.24705</v>
      </c>
      <c r="BN150" s="8">
        <f t="shared" si="310"/>
        <v>0.22078076212502129</v>
      </c>
      <c r="BO150" s="8">
        <f t="shared" si="373"/>
        <v>4.2016062220369133E-3</v>
      </c>
      <c r="BP150" s="8">
        <v>0.17</v>
      </c>
      <c r="BQ150" s="8">
        <f t="shared" si="326"/>
        <v>8.0000000000000015E-4</v>
      </c>
      <c r="BR150" s="8">
        <f t="shared" si="374"/>
        <v>-6.658732418340918E-5</v>
      </c>
      <c r="BS150" s="8">
        <f t="shared" si="375"/>
        <v>1.7606424888147651</v>
      </c>
      <c r="BT150" s="8">
        <f t="shared" si="376"/>
        <v>-6.8361545731119244E-2</v>
      </c>
      <c r="BU150" s="14">
        <v>0.12891083237724466</v>
      </c>
      <c r="BV150" s="14">
        <f t="shared" si="377"/>
        <v>-2.0486343355062773</v>
      </c>
      <c r="BW150" s="10">
        <v>0.12894075172458255</v>
      </c>
      <c r="BX150" s="10">
        <f t="shared" si="311"/>
        <v>-2.0484022690826684</v>
      </c>
      <c r="BY150" s="8">
        <f t="shared" si="378"/>
        <v>3.0950210307079118E-5</v>
      </c>
      <c r="BZ150" s="8">
        <v>0.08</v>
      </c>
      <c r="CA150" s="8">
        <f t="shared" si="327"/>
        <v>-9.9999999999999951E-5</v>
      </c>
      <c r="CB150" s="8">
        <f t="shared" si="379"/>
        <v>8.3268455686180687E-6</v>
      </c>
      <c r="CC150" s="8">
        <f t="shared" si="380"/>
        <v>2.3800841228316522E-3</v>
      </c>
      <c r="CD150" s="8">
        <f t="shared" si="381"/>
        <v>7.21523846056836E-3</v>
      </c>
      <c r="CE150" s="17">
        <v>1.2482599999999999</v>
      </c>
      <c r="CF150" s="17">
        <f t="shared" si="382"/>
        <v>0.22175058158219391</v>
      </c>
      <c r="CG150" s="17">
        <v>1.24705</v>
      </c>
      <c r="CH150" s="8">
        <f t="shared" si="312"/>
        <v>0.22078076212502129</v>
      </c>
      <c r="CI150" s="8">
        <f t="shared" si="383"/>
        <v>4.2016062220369133E-3</v>
      </c>
      <c r="CJ150" s="8">
        <v>0.55000000000000004</v>
      </c>
      <c r="CK150" s="8">
        <f t="shared" si="328"/>
        <v>4.6000000000000008E-3</v>
      </c>
      <c r="CL150" s="8">
        <f t="shared" si="384"/>
        <v>-3.8221291478324204E-4</v>
      </c>
      <c r="CM150" s="8">
        <f t="shared" si="385"/>
        <v>2.1406424888147653</v>
      </c>
      <c r="CN150" s="8">
        <f t="shared" si="386"/>
        <v>-0.4483615457311193</v>
      </c>
      <c r="CO150" s="14">
        <v>4.3136563025322457E-3</v>
      </c>
      <c r="CP150" s="8">
        <v>4.2801055131611102E-3</v>
      </c>
      <c r="CQ150" s="8">
        <f t="shared" si="313"/>
        <v>-5.4537776170845662</v>
      </c>
      <c r="CR150" s="8">
        <f t="shared" si="387"/>
        <v>7.058424851991818E-3</v>
      </c>
      <c r="CS150" s="9">
        <v>7.1478799999999998</v>
      </c>
      <c r="CT150" s="13">
        <f t="shared" si="329"/>
        <v>7.0578799999999997E-2</v>
      </c>
      <c r="CU150" s="13">
        <f t="shared" si="388"/>
        <v>9.8812499407967262</v>
      </c>
      <c r="CV150" s="14">
        <v>7.1530758226037189E-2</v>
      </c>
      <c r="CW150" s="10">
        <v>7.1871298628120653E-2</v>
      </c>
      <c r="CX150" s="10">
        <f t="shared" si="314"/>
        <v>-2.6328782785385432</v>
      </c>
      <c r="CY150" s="8">
        <f t="shared" si="389"/>
        <v>8.7984636173379371E-3</v>
      </c>
      <c r="CZ150" s="8">
        <v>4.46</v>
      </c>
      <c r="DA150" s="8">
        <f t="shared" si="330"/>
        <v>4.3700000000000003E-2</v>
      </c>
      <c r="DB150" s="8">
        <f t="shared" si="390"/>
        <v>7.889385446935175</v>
      </c>
      <c r="DC150" s="13"/>
      <c r="DD150" s="12">
        <v>1.1872254541137361E-2</v>
      </c>
      <c r="DE150" s="12">
        <f t="shared" si="315"/>
        <v>-4.4335511523272721</v>
      </c>
      <c r="DF150" s="8">
        <f t="shared" si="391"/>
        <v>-1.4856444041021488E-3</v>
      </c>
      <c r="DG150" s="9">
        <v>10.087249999999999</v>
      </c>
      <c r="DH150" s="13">
        <f t="shared" si="331"/>
        <v>9.9972499999999992E-2</v>
      </c>
      <c r="DI150" s="13">
        <f t="shared" si="392"/>
        <v>9.4029922383591398</v>
      </c>
      <c r="DJ150" s="6">
        <v>1.2448596632355844E-2</v>
      </c>
      <c r="DK150" s="6">
        <f t="shared" si="393"/>
        <v>-4.3861473827175335</v>
      </c>
      <c r="DL150" s="17">
        <v>1.2529758E-2</v>
      </c>
      <c r="DM150" s="17">
        <f t="shared" si="316"/>
        <v>-4.3796488239079174</v>
      </c>
      <c r="DN150" s="8">
        <f t="shared" si="394"/>
        <v>2.8797377485414444E-3</v>
      </c>
      <c r="DO150" s="16">
        <v>9.9000000000000005E-2</v>
      </c>
      <c r="DP150" s="11">
        <f t="shared" si="332"/>
        <v>9.0000000000000073E-5</v>
      </c>
      <c r="DQ150" s="8">
        <f t="shared" si="395"/>
        <v>-7.4935090077499211E-6</v>
      </c>
      <c r="DR150" s="11">
        <f t="shared" si="396"/>
        <v>1.1608950994165776</v>
      </c>
      <c r="DS150" s="8">
        <f t="shared" si="397"/>
        <v>-8.6954839116334282E-2</v>
      </c>
      <c r="DT150" s="6">
        <v>0.25564659414824947</v>
      </c>
      <c r="DU150" s="6">
        <v>0.25649575499525484</v>
      </c>
      <c r="DV150" s="6">
        <f t="shared" si="317"/>
        <v>-1.360643164234363</v>
      </c>
      <c r="DW150" s="8">
        <f t="shared" si="398"/>
        <v>-2.474913709658022E-4</v>
      </c>
      <c r="DX150" s="17">
        <v>2.33</v>
      </c>
      <c r="DY150" s="17">
        <f t="shared" si="333"/>
        <v>2.2400000000000003E-2</v>
      </c>
      <c r="DZ150" s="18">
        <f t="shared" si="399"/>
        <v>2.1410034516136793</v>
      </c>
      <c r="EB150" s="6">
        <v>7.518231711901361E-3</v>
      </c>
      <c r="EC150" s="6">
        <f t="shared" si="318"/>
        <v>-4.8904243133652052</v>
      </c>
      <c r="ED150" s="8">
        <f t="shared" si="400"/>
        <v>1.6912223717222563E-3</v>
      </c>
      <c r="EE150" s="17">
        <v>11.12</v>
      </c>
      <c r="EF150" s="17">
        <f t="shared" si="334"/>
        <v>0.1103</v>
      </c>
      <c r="EG150" s="18">
        <f t="shared" si="401"/>
        <v>11.706488948688902</v>
      </c>
      <c r="EH150" s="17">
        <v>0.99966999999999995</v>
      </c>
      <c r="EI150" s="17">
        <f t="shared" si="402"/>
        <v>-3.3005446198201805E-4</v>
      </c>
      <c r="EJ150" s="17">
        <v>1.0079</v>
      </c>
      <c r="EK150" s="6">
        <f t="shared" si="403"/>
        <v>7.8689583786951973E-3</v>
      </c>
      <c r="EL150" s="8">
        <f t="shared" si="404"/>
        <v>4.2656586388789552E-3</v>
      </c>
      <c r="EM150" s="17">
        <v>3.49</v>
      </c>
      <c r="EN150" s="29">
        <f t="shared" si="335"/>
        <v>3.4000000000000002E-2</v>
      </c>
      <c r="EO150" s="8">
        <f t="shared" si="405"/>
        <v>-2.7878546362869461E-3</v>
      </c>
      <c r="EP150" s="6">
        <f t="shared" si="406"/>
        <v>5.1062634555515825</v>
      </c>
      <c r="EQ150" s="8">
        <f t="shared" si="407"/>
        <v>-3.4983437984959815</v>
      </c>
      <c r="ER150" s="17">
        <v>1.2482599999999999</v>
      </c>
      <c r="ES150" s="17">
        <f t="shared" si="408"/>
        <v>0.22175058158219391</v>
      </c>
      <c r="ET150" s="17">
        <v>1.24705</v>
      </c>
      <c r="EU150" s="6">
        <f t="shared" si="409"/>
        <v>0.22078076212502129</v>
      </c>
      <c r="EV150" s="8">
        <f t="shared" si="410"/>
        <v>4.2016062220369133E-3</v>
      </c>
      <c r="EW150" s="17">
        <v>0.65890000000000004</v>
      </c>
      <c r="EX150" s="6">
        <f t="shared" si="336"/>
        <v>5.6890000000000005E-3</v>
      </c>
      <c r="EY150" s="8">
        <f t="shared" si="411"/>
        <v>-4.7246299136260994E-4</v>
      </c>
      <c r="EZ150" s="6">
        <f t="shared" si="412"/>
        <v>2.2495424888147655</v>
      </c>
      <c r="FA150" s="8">
        <f t="shared" si="413"/>
        <v>-0.5572615457311193</v>
      </c>
      <c r="FB150" s="6">
        <v>0.16818736071984189</v>
      </c>
      <c r="FC150" s="6">
        <f t="shared" si="414"/>
        <v>-1.7826766786196697</v>
      </c>
      <c r="FD150" s="6">
        <v>0.16775145943769712</v>
      </c>
      <c r="FE150" s="6">
        <f t="shared" si="415"/>
        <v>-1.7852718030925006</v>
      </c>
      <c r="FF150" s="8">
        <f t="shared" si="416"/>
        <v>3.8459612705143975E-3</v>
      </c>
      <c r="FG150" s="17">
        <v>0.62139999999999995</v>
      </c>
      <c r="FH150" s="6">
        <f t="shared" si="337"/>
        <v>5.3140000000000001E-3</v>
      </c>
      <c r="FI150" s="8">
        <f t="shared" si="417"/>
        <v>-4.4139524933517471E-4</v>
      </c>
      <c r="FJ150" s="6">
        <f t="shared" si="418"/>
        <v>2.0697845082057591</v>
      </c>
      <c r="FK150" s="8">
        <f t="shared" si="419"/>
        <v>-0.5002540610586873</v>
      </c>
      <c r="FL150" s="17">
        <v>1.2482599999999999</v>
      </c>
      <c r="FM150" s="17">
        <f t="shared" si="420"/>
        <v>0.22175058158219391</v>
      </c>
      <c r="FN150" s="17">
        <v>1.24705</v>
      </c>
      <c r="FO150" s="6">
        <f t="shared" si="421"/>
        <v>0.22078076212502129</v>
      </c>
      <c r="FP150" s="8">
        <f t="shared" si="422"/>
        <v>4.2016062220369133E-3</v>
      </c>
      <c r="FQ150" s="17">
        <v>0.65890000000000004</v>
      </c>
      <c r="FR150" s="6">
        <f t="shared" si="338"/>
        <v>5.6890000000000005E-3</v>
      </c>
      <c r="FS150" s="8">
        <f t="shared" si="423"/>
        <v>-4.7246299136260994E-4</v>
      </c>
      <c r="FT150" s="6">
        <f t="shared" si="424"/>
        <v>2.2495424888147655</v>
      </c>
      <c r="FU150" s="8">
        <f t="shared" si="425"/>
        <v>-0.5572615457311193</v>
      </c>
      <c r="FV150" s="6">
        <v>1.0407235109848367</v>
      </c>
      <c r="FW150" s="6">
        <f t="shared" si="426"/>
        <v>3.9916154916857217E-2</v>
      </c>
      <c r="FX150" s="6">
        <v>1.0383676859976119</v>
      </c>
      <c r="FY150" s="6">
        <f t="shared" si="427"/>
        <v>3.7649947451905759E-2</v>
      </c>
      <c r="FZ150" s="8">
        <f t="shared" si="428"/>
        <v>3.2506634665778744E-3</v>
      </c>
      <c r="GA150" s="17">
        <v>8.6999999999999994E-2</v>
      </c>
      <c r="GB150" s="6">
        <f t="shared" si="339"/>
        <v>-3.0000000000000028E-5</v>
      </c>
      <c r="GC150" s="8">
        <f t="shared" si="429"/>
        <v>2.4979735939734127E-6</v>
      </c>
      <c r="GD150" s="6">
        <f t="shared" si="430"/>
        <v>1.2972653866311497</v>
      </c>
      <c r="GE150" s="8">
        <f t="shared" si="431"/>
        <v>3.0197879395046701E-2</v>
      </c>
      <c r="GG150" s="6">
        <v>5.5778047991432498E-4</v>
      </c>
      <c r="GH150" s="6">
        <f t="shared" si="432"/>
        <v>-7.4915450781585395</v>
      </c>
      <c r="GI150" s="8">
        <f t="shared" si="433"/>
        <v>-3.8952056168495286E-4</v>
      </c>
      <c r="GJ150" s="17">
        <v>5.45</v>
      </c>
      <c r="GK150" s="6">
        <f t="shared" si="340"/>
        <v>5.3600000000000002E-2</v>
      </c>
      <c r="GL150" s="6">
        <f t="shared" si="434"/>
        <v>5.2041917753260192</v>
      </c>
      <c r="GM150" s="6">
        <v>0.16510641108194229</v>
      </c>
      <c r="GN150" s="6">
        <f t="shared" si="435"/>
        <v>-1.8011650973021509</v>
      </c>
      <c r="GO150" s="6">
        <v>0.16565890830779426</v>
      </c>
      <c r="GP150" s="6">
        <f t="shared" si="436"/>
        <v>-1.797824373790305</v>
      </c>
      <c r="GQ150" s="8">
        <f t="shared" si="437"/>
        <v>6.688857938520032E-3</v>
      </c>
      <c r="GR150" s="17">
        <v>2.34</v>
      </c>
      <c r="GS150" s="6">
        <f t="shared" si="341"/>
        <v>2.2499999999999999E-2</v>
      </c>
      <c r="GT150" s="8">
        <f t="shared" si="438"/>
        <v>-1.8544245914617896E-3</v>
      </c>
      <c r="GU150" s="6">
        <f t="shared" si="439"/>
        <v>4.9255431754080128</v>
      </c>
      <c r="GV150" s="8">
        <f t="shared" si="440"/>
        <v>-2.2900813170761793</v>
      </c>
      <c r="GX150" s="6">
        <v>8.6528394292587107E-4</v>
      </c>
      <c r="GY150" s="6">
        <f t="shared" si="441"/>
        <v>-7.0524528471794019</v>
      </c>
      <c r="GZ150" s="8">
        <f t="shared" si="442"/>
        <v>4.1336927977759785E-3</v>
      </c>
      <c r="HA150" s="17">
        <v>3.54</v>
      </c>
      <c r="HB150" s="6">
        <f t="shared" si="342"/>
        <v>3.4500000000000003E-2</v>
      </c>
      <c r="HC150" s="6">
        <f t="shared" si="443"/>
        <v>5.1034771191103916</v>
      </c>
      <c r="HD150" s="17">
        <v>1.2482599999999999</v>
      </c>
      <c r="HE150" s="17">
        <f t="shared" si="444"/>
        <v>0.22175058158219391</v>
      </c>
      <c r="HF150" s="17">
        <v>1.24705</v>
      </c>
      <c r="HG150" s="6">
        <f t="shared" si="445"/>
        <v>0.22078076212502129</v>
      </c>
      <c r="HH150" s="8">
        <f t="shared" si="446"/>
        <v>4.2016062220369133E-3</v>
      </c>
      <c r="HI150" s="17">
        <v>0.65890000000000004</v>
      </c>
      <c r="HJ150" s="6">
        <f t="shared" si="343"/>
        <v>5.6890000000000005E-3</v>
      </c>
      <c r="HK150" s="8">
        <f t="shared" si="447"/>
        <v>-4.7246299136260994E-4</v>
      </c>
      <c r="HL150" s="6">
        <f t="shared" si="448"/>
        <v>2.2495424888147655</v>
      </c>
      <c r="HM150" s="8">
        <f t="shared" si="449"/>
        <v>-0.5572615457311193</v>
      </c>
      <c r="HO150" s="6">
        <v>3.0334293009249839E-2</v>
      </c>
      <c r="HP150" s="6">
        <f t="shared" si="450"/>
        <v>-3.4954764239662799</v>
      </c>
      <c r="HQ150" s="8">
        <f t="shared" si="451"/>
        <v>7.4485780276223323E-3</v>
      </c>
      <c r="HR150" s="17">
        <v>7.4</v>
      </c>
      <c r="HS150" s="6">
        <f t="shared" si="344"/>
        <v>7.3099999999999998E-2</v>
      </c>
      <c r="HT150" s="6">
        <f t="shared" si="452"/>
        <v>10.289431211048933</v>
      </c>
    </row>
    <row r="151" spans="1:228" x14ac:dyDescent="0.25">
      <c r="A151" s="7" t="s">
        <v>149</v>
      </c>
      <c r="B151" s="8">
        <v>0.11</v>
      </c>
      <c r="C151" s="14">
        <v>1.55053</v>
      </c>
      <c r="D151" s="14">
        <f t="shared" si="345"/>
        <v>0.43859680796841155</v>
      </c>
      <c r="E151" s="8">
        <v>1.5587358963627678</v>
      </c>
      <c r="F151" s="8">
        <f t="shared" si="303"/>
        <v>0.44387516992804321</v>
      </c>
      <c r="G151" s="8">
        <f t="shared" si="302"/>
        <v>3.7275477731517626E-3</v>
      </c>
      <c r="H151" s="8">
        <v>0.26</v>
      </c>
      <c r="I151" s="8">
        <f t="shared" si="319"/>
        <v>1.5000000000000002E-3</v>
      </c>
      <c r="J151" s="8">
        <f t="shared" si="346"/>
        <v>-1.2478841645857663E-4</v>
      </c>
      <c r="K151" s="8">
        <f t="shared" si="320"/>
        <v>1.6410191092607052</v>
      </c>
      <c r="L151" s="8">
        <f t="shared" si="347"/>
        <v>-0.21332195842122528</v>
      </c>
      <c r="M151" s="14">
        <v>0.14372049238640691</v>
      </c>
      <c r="N151" s="14">
        <f t="shared" si="348"/>
        <v>-1.9398848907309503</v>
      </c>
      <c r="O151" s="10">
        <v>0.14394137095231466</v>
      </c>
      <c r="P151" s="10">
        <f t="shared" si="304"/>
        <v>-1.9383492084771217</v>
      </c>
      <c r="Q151" s="8">
        <f t="shared" si="349"/>
        <v>5.474384506475527E-3</v>
      </c>
      <c r="R151" s="8">
        <v>1.1039000000000001</v>
      </c>
      <c r="S151" s="8">
        <f t="shared" si="321"/>
        <v>9.9390000000000017E-3</v>
      </c>
      <c r="T151" s="8">
        <f t="shared" si="350"/>
        <v>-8.2367438991637343E-4</v>
      </c>
      <c r="U151" s="8">
        <f t="shared" si="305"/>
        <v>-5.0623140977115906E-2</v>
      </c>
      <c r="V151" s="8">
        <f t="shared" si="351"/>
        <v>-1.0123266306343941</v>
      </c>
      <c r="W151" s="14">
        <v>0.11676377520637998</v>
      </c>
      <c r="X151" s="14">
        <f t="shared" si="352"/>
        <v>-2.1476024004735326</v>
      </c>
      <c r="Y151" s="8">
        <v>0.12123357588130748</v>
      </c>
      <c r="Z151" s="8">
        <f t="shared" si="306"/>
        <v>-2.1100362149886354</v>
      </c>
      <c r="AA151" s="8">
        <f t="shared" si="353"/>
        <v>-5.3980628474318282E-3</v>
      </c>
      <c r="AB151" s="9">
        <v>5.37</v>
      </c>
      <c r="AC151" s="13">
        <f t="shared" si="322"/>
        <v>5.2600000000000001E-2</v>
      </c>
      <c r="AD151" s="8">
        <f t="shared" si="354"/>
        <v>-4.2768753309065932E-3</v>
      </c>
      <c r="AE151" s="13">
        <f t="shared" si="355"/>
        <v>3.100774861027269</v>
      </c>
      <c r="AF151" s="8">
        <f t="shared" si="356"/>
        <v>-5.7098639870707979</v>
      </c>
      <c r="AG151" s="14">
        <v>0.78310999999999997</v>
      </c>
      <c r="AH151" s="14">
        <f t="shared" si="357"/>
        <v>-0.24448210754557234</v>
      </c>
      <c r="AI151" s="10">
        <v>0.79853389177470169</v>
      </c>
      <c r="AJ151" s="10">
        <f t="shared" si="307"/>
        <v>-0.22497786792636149</v>
      </c>
      <c r="AK151" s="8">
        <f t="shared" si="358"/>
        <v>3.1474448062134286E-3</v>
      </c>
      <c r="AL151" s="9">
        <v>2.48</v>
      </c>
      <c r="AM151" s="13">
        <f t="shared" si="323"/>
        <v>2.3700000000000002E-2</v>
      </c>
      <c r="AN151" s="8">
        <f t="shared" si="359"/>
        <v>-1.9519206727887095E-3</v>
      </c>
      <c r="AO151" s="13">
        <f t="shared" si="360"/>
        <v>3.6289779224853715</v>
      </c>
      <c r="AP151" s="8">
        <f t="shared" si="361"/>
        <v>-2.60379996445283</v>
      </c>
      <c r="AQ151" s="14">
        <v>0.97934560126923187</v>
      </c>
      <c r="AR151" s="14">
        <f t="shared" si="362"/>
        <v>-2.087068417129815E-2</v>
      </c>
      <c r="AS151" s="10">
        <v>0.9863255821293585</v>
      </c>
      <c r="AT151" s="10">
        <f t="shared" si="308"/>
        <v>-1.3768773885824672E-2</v>
      </c>
      <c r="AU151" s="8">
        <f t="shared" si="363"/>
        <v>3.2908802423581296E-3</v>
      </c>
      <c r="AV151" s="6">
        <v>0.92</v>
      </c>
      <c r="AW151" s="6">
        <f t="shared" si="324"/>
        <v>8.1000000000000013E-3</v>
      </c>
      <c r="AX151" s="8">
        <f t="shared" si="364"/>
        <v>-6.7183228003941942E-4</v>
      </c>
      <c r="AY151" s="6">
        <f t="shared" si="365"/>
        <v>2.1263520969432523</v>
      </c>
      <c r="AZ151" s="8">
        <f t="shared" si="366"/>
        <v>-0.89518964279924396</v>
      </c>
      <c r="BA151" s="17">
        <v>1.23369</v>
      </c>
      <c r="BB151" s="17">
        <f t="shared" si="367"/>
        <v>0.21000967836412457</v>
      </c>
      <c r="BC151" s="17">
        <v>1.2318499999999999</v>
      </c>
      <c r="BD151" s="15">
        <f t="shared" si="309"/>
        <v>0.20851710445204649</v>
      </c>
      <c r="BE151" s="8">
        <f t="shared" si="368"/>
        <v>5.936532318467469E-3</v>
      </c>
      <c r="BF151" s="8">
        <v>-0.02</v>
      </c>
      <c r="BG151" s="8">
        <f t="shared" si="325"/>
        <v>-1.2999999999999999E-3</v>
      </c>
      <c r="BH151" s="8">
        <f t="shared" si="369"/>
        <v>1.0828867848156065E-4</v>
      </c>
      <c r="BI151" s="8">
        <f t="shared" si="370"/>
        <v>2.2446129273869877</v>
      </c>
      <c r="BJ151" s="8">
        <f t="shared" si="371"/>
        <v>0.14791235735102426</v>
      </c>
      <c r="BK151" s="17">
        <v>1.23369</v>
      </c>
      <c r="BL151" s="17">
        <f t="shared" si="372"/>
        <v>0.21000967836412457</v>
      </c>
      <c r="BM151" s="17">
        <v>1.2318499999999999</v>
      </c>
      <c r="BN151" s="8">
        <f t="shared" si="310"/>
        <v>0.20851710445204649</v>
      </c>
      <c r="BO151" s="8">
        <f t="shared" si="373"/>
        <v>5.936532318467469E-3</v>
      </c>
      <c r="BP151" s="8">
        <v>0</v>
      </c>
      <c r="BQ151" s="8">
        <f t="shared" si="326"/>
        <v>-1.1000000000000001E-3</v>
      </c>
      <c r="BR151" s="8">
        <f t="shared" si="374"/>
        <v>9.1620483841925449E-5</v>
      </c>
      <c r="BS151" s="8">
        <f t="shared" si="375"/>
        <v>2.2646129273869877</v>
      </c>
      <c r="BT151" s="8">
        <f t="shared" si="376"/>
        <v>0.12791235735102427</v>
      </c>
      <c r="BU151" s="14">
        <v>0.12894158301581468</v>
      </c>
      <c r="BV151" s="14">
        <f t="shared" si="377"/>
        <v>-2.0483958220242999</v>
      </c>
      <c r="BW151" s="10">
        <v>0.12897401173663506</v>
      </c>
      <c r="BX151" s="10">
        <f t="shared" si="311"/>
        <v>-2.0481443543220665</v>
      </c>
      <c r="BY151" s="8">
        <f t="shared" si="378"/>
        <v>6.1925257571981973E-5</v>
      </c>
      <c r="BZ151" s="8">
        <v>0.15</v>
      </c>
      <c r="CA151" s="8">
        <f t="shared" si="327"/>
        <v>3.9999999999999996E-4</v>
      </c>
      <c r="CB151" s="8">
        <f t="shared" si="379"/>
        <v>-3.3293660924860191E-5</v>
      </c>
      <c r="CC151" s="8">
        <f t="shared" si="380"/>
        <v>6.4770103028792783E-2</v>
      </c>
      <c r="CD151" s="8">
        <f t="shared" si="381"/>
        <v>-4.3017570691454801E-2</v>
      </c>
      <c r="CE151" s="17">
        <v>1.23369</v>
      </c>
      <c r="CF151" s="17">
        <f t="shared" si="382"/>
        <v>0.21000967836412457</v>
      </c>
      <c r="CG151" s="17">
        <v>1.2318499999999999</v>
      </c>
      <c r="CH151" s="8">
        <f t="shared" si="312"/>
        <v>0.20851710445204649</v>
      </c>
      <c r="CI151" s="8">
        <f t="shared" si="383"/>
        <v>5.936532318467469E-3</v>
      </c>
      <c r="CJ151" s="8">
        <v>0.58299999999999996</v>
      </c>
      <c r="CK151" s="8">
        <f t="shared" si="328"/>
        <v>4.7299999999999998E-3</v>
      </c>
      <c r="CL151" s="8">
        <f t="shared" si="384"/>
        <v>-3.9291947726316501E-4</v>
      </c>
      <c r="CM151" s="8">
        <f t="shared" si="385"/>
        <v>2.8476129273869875</v>
      </c>
      <c r="CN151" s="8">
        <f t="shared" si="386"/>
        <v>-0.45508764264897572</v>
      </c>
      <c r="CO151" s="14">
        <v>4.1562759767248547E-3</v>
      </c>
      <c r="CP151" s="8">
        <v>4.2933693632890299E-3</v>
      </c>
      <c r="CQ151" s="8">
        <f t="shared" si="313"/>
        <v>-5.4506834549388259</v>
      </c>
      <c r="CR151" s="8">
        <f t="shared" si="387"/>
        <v>8.4715405405779709E-3</v>
      </c>
      <c r="CS151" s="9">
        <v>7.0490570000000004</v>
      </c>
      <c r="CT151" s="13">
        <f t="shared" si="329"/>
        <v>6.9390569999999999E-2</v>
      </c>
      <c r="CU151" s="13">
        <f t="shared" si="388"/>
        <v>10.327673216231188</v>
      </c>
      <c r="CV151" s="14">
        <v>7.294105633237781E-2</v>
      </c>
      <c r="CW151" s="10">
        <v>7.4868904548136203E-2</v>
      </c>
      <c r="CX151" s="10">
        <f t="shared" si="314"/>
        <v>-2.5920166342325026</v>
      </c>
      <c r="CY151" s="8">
        <f t="shared" si="389"/>
        <v>4.2834261754480796E-3</v>
      </c>
      <c r="CZ151" s="8">
        <v>4.41</v>
      </c>
      <c r="DA151" s="8">
        <f t="shared" si="330"/>
        <v>4.2999999999999997E-2</v>
      </c>
      <c r="DB151" s="8">
        <f t="shared" si="390"/>
        <v>6.0133704701792317</v>
      </c>
      <c r="DC151" s="13"/>
      <c r="DD151" s="12">
        <v>1.187507421921387E-2</v>
      </c>
      <c r="DE151" s="12">
        <f t="shared" si="315"/>
        <v>-4.433313679041901</v>
      </c>
      <c r="DF151" s="8">
        <f t="shared" si="391"/>
        <v>-1.3734928570203753E-3</v>
      </c>
      <c r="DG151" s="9">
        <v>11.9542</v>
      </c>
      <c r="DH151" s="13">
        <f t="shared" si="331"/>
        <v>0.11844200000000001</v>
      </c>
      <c r="DI151" s="13">
        <f t="shared" si="392"/>
        <v>11.294802857191851</v>
      </c>
      <c r="DJ151" s="6">
        <v>1.2804689179615088E-2</v>
      </c>
      <c r="DK151" s="6">
        <f t="shared" si="393"/>
        <v>-4.3579438329860407</v>
      </c>
      <c r="DL151" s="17">
        <v>1.2804097E-2</v>
      </c>
      <c r="DM151" s="17">
        <f t="shared" si="316"/>
        <v>-4.3579900811456405</v>
      </c>
      <c r="DN151" s="8">
        <f t="shared" si="394"/>
        <v>-2.7907769293885609E-3</v>
      </c>
      <c r="DO151" s="16">
        <v>9.9000000000000005E-2</v>
      </c>
      <c r="DP151" s="11">
        <f t="shared" si="332"/>
        <v>-1.0999999999999996E-4</v>
      </c>
      <c r="DQ151" s="8">
        <f t="shared" si="395"/>
        <v>9.1578945566883618E-6</v>
      </c>
      <c r="DR151" s="11">
        <f t="shared" si="396"/>
        <v>-1.1273107717554245</v>
      </c>
      <c r="DS151" s="8">
        <f t="shared" si="397"/>
        <v>1.1554979326716772E-2</v>
      </c>
      <c r="DT151" s="6">
        <v>0.24446590311816258</v>
      </c>
      <c r="DU151" s="6">
        <v>0.24554640213134279</v>
      </c>
      <c r="DV151" s="6">
        <f t="shared" si="317"/>
        <v>-1.4042693388895364</v>
      </c>
      <c r="DW151" s="8">
        <f t="shared" si="398"/>
        <v>6.2762739727957317E-3</v>
      </c>
      <c r="DX151" s="17">
        <v>2.23</v>
      </c>
      <c r="DY151" s="17">
        <f t="shared" si="333"/>
        <v>2.12E-2</v>
      </c>
      <c r="DZ151" s="18">
        <f t="shared" si="399"/>
        <v>4.6305095891182919</v>
      </c>
      <c r="EB151" s="6">
        <v>7.6740081344486228E-3</v>
      </c>
      <c r="EC151" s="6">
        <f t="shared" si="318"/>
        <v>-4.8699162271568142</v>
      </c>
      <c r="ED151" s="8">
        <f t="shared" si="400"/>
        <v>1.9355816583010998E-4</v>
      </c>
      <c r="EE151" s="17">
        <v>11.35</v>
      </c>
      <c r="EF151" s="17">
        <f t="shared" si="334"/>
        <v>0.1124</v>
      </c>
      <c r="EG151" s="18">
        <f t="shared" si="401"/>
        <v>11.317423266332044</v>
      </c>
      <c r="EH151" s="17">
        <v>1.0398099999999999</v>
      </c>
      <c r="EI151" s="17">
        <f t="shared" si="402"/>
        <v>3.9038004155316428E-2</v>
      </c>
      <c r="EJ151" s="17">
        <v>1.0484500000000001</v>
      </c>
      <c r="EK151" s="6">
        <f t="shared" si="403"/>
        <v>4.7312883050617649E-2</v>
      </c>
      <c r="EL151" s="8">
        <f t="shared" si="404"/>
        <v>-1.2649185280554365E-3</v>
      </c>
      <c r="EM151" s="17">
        <v>3.55</v>
      </c>
      <c r="EN151" s="29">
        <f t="shared" si="335"/>
        <v>3.44E-2</v>
      </c>
      <c r="EO151" s="8">
        <f t="shared" si="405"/>
        <v>-2.819642523257837E-3</v>
      </c>
      <c r="EP151" s="6">
        <f t="shared" si="406"/>
        <v>2.9340325887778254</v>
      </c>
      <c r="EQ151" s="8">
        <f t="shared" si="407"/>
        <v>-3.5392533666169914</v>
      </c>
      <c r="ER151" s="17">
        <v>1.23369</v>
      </c>
      <c r="ES151" s="17">
        <f t="shared" si="408"/>
        <v>0.21000967836412457</v>
      </c>
      <c r="ET151" s="17">
        <v>1.2318499999999999</v>
      </c>
      <c r="EU151" s="6">
        <f t="shared" si="409"/>
        <v>0.20851710445204649</v>
      </c>
      <c r="EV151" s="8">
        <f t="shared" si="410"/>
        <v>5.936532318467469E-3</v>
      </c>
      <c r="EW151" s="17">
        <v>0.497</v>
      </c>
      <c r="EX151" s="6">
        <f t="shared" si="336"/>
        <v>3.8700000000000002E-3</v>
      </c>
      <c r="EY151" s="8">
        <f t="shared" si="411"/>
        <v>-3.2160573053285901E-4</v>
      </c>
      <c r="EZ151" s="6">
        <f t="shared" si="412"/>
        <v>2.7616129273869876</v>
      </c>
      <c r="FA151" s="8">
        <f t="shared" si="413"/>
        <v>-0.36908764264897576</v>
      </c>
      <c r="FB151" s="6">
        <v>0.16595169146261524</v>
      </c>
      <c r="FC151" s="6">
        <f t="shared" si="414"/>
        <v>-1.7960585482642095</v>
      </c>
      <c r="FD151" s="6">
        <v>0.1656012983141788</v>
      </c>
      <c r="FE151" s="6">
        <f t="shared" si="415"/>
        <v>-1.7981721970002447</v>
      </c>
      <c r="FF151" s="8">
        <f t="shared" si="416"/>
        <v>5.553153392687582E-3</v>
      </c>
      <c r="FG151" s="17">
        <v>0.40679999999999999</v>
      </c>
      <c r="FH151" s="6">
        <f t="shared" si="337"/>
        <v>2.9680000000000002E-3</v>
      </c>
      <c r="FI151" s="8">
        <f t="shared" si="417"/>
        <v>-2.4674908853894451E-4</v>
      </c>
      <c r="FJ151" s="6">
        <f t="shared" si="418"/>
        <v>2.5180613570750325</v>
      </c>
      <c r="FK151" s="8">
        <f t="shared" si="419"/>
        <v>-0.27143326640261273</v>
      </c>
      <c r="FL151" s="17">
        <v>1.23369</v>
      </c>
      <c r="FM151" s="17">
        <f t="shared" si="420"/>
        <v>0.21000967836412457</v>
      </c>
      <c r="FN151" s="17">
        <v>1.2318499999999999</v>
      </c>
      <c r="FO151" s="6">
        <f t="shared" si="421"/>
        <v>0.20851710445204649</v>
      </c>
      <c r="FP151" s="8">
        <f t="shared" si="422"/>
        <v>5.936532318467469E-3</v>
      </c>
      <c r="FQ151" s="17">
        <v>0.497</v>
      </c>
      <c r="FR151" s="6">
        <f t="shared" si="338"/>
        <v>3.8700000000000002E-3</v>
      </c>
      <c r="FS151" s="8">
        <f t="shared" si="423"/>
        <v>-3.2160573053285901E-4</v>
      </c>
      <c r="FT151" s="6">
        <f t="shared" si="424"/>
        <v>2.7616129273869876</v>
      </c>
      <c r="FU151" s="8">
        <f t="shared" si="425"/>
        <v>-0.36908764264897576</v>
      </c>
      <c r="FV151" s="6">
        <v>1.0277914816642</v>
      </c>
      <c r="FW151" s="6">
        <f t="shared" si="426"/>
        <v>2.7412307610337468E-2</v>
      </c>
      <c r="FX151" s="6">
        <v>1.0255358424776946</v>
      </c>
      <c r="FY151" s="6">
        <f t="shared" si="427"/>
        <v>2.5215249141063718E-2</v>
      </c>
      <c r="FZ151" s="8">
        <f t="shared" si="428"/>
        <v>5.0379823015465064E-3</v>
      </c>
      <c r="GA151" s="17">
        <v>0.06</v>
      </c>
      <c r="GB151" s="6">
        <f t="shared" si="339"/>
        <v>-5.0000000000000001E-4</v>
      </c>
      <c r="GC151" s="8">
        <f t="shared" si="429"/>
        <v>4.1634228573395049E-5</v>
      </c>
      <c r="GD151" s="6">
        <f t="shared" si="430"/>
        <v>1.9651929206186025</v>
      </c>
      <c r="GE151" s="8">
        <f t="shared" si="431"/>
        <v>7.6367887728007136E-2</v>
      </c>
      <c r="GG151" s="6">
        <v>5.5831611858634365E-4</v>
      </c>
      <c r="GH151" s="6">
        <f t="shared" si="432"/>
        <v>-7.4905852352312126</v>
      </c>
      <c r="GI151" s="8">
        <f t="shared" si="433"/>
        <v>-2.4181566912467867E-3</v>
      </c>
      <c r="GJ151" s="17">
        <v>5.44</v>
      </c>
      <c r="GK151" s="6">
        <f t="shared" si="340"/>
        <v>5.33E-2</v>
      </c>
      <c r="GL151" s="6">
        <f t="shared" si="434"/>
        <v>4.3627373235012854</v>
      </c>
      <c r="GM151" s="6">
        <v>0.16482882526496231</v>
      </c>
      <c r="GN151" s="6">
        <f t="shared" si="435"/>
        <v>-1.8028477662134756</v>
      </c>
      <c r="GO151" s="6">
        <v>0.16538766869542207</v>
      </c>
      <c r="GP151" s="6">
        <f t="shared" si="436"/>
        <v>-1.7994630536130876</v>
      </c>
      <c r="GQ151" s="8">
        <f t="shared" si="437"/>
        <v>5.5353596882510292E-3</v>
      </c>
      <c r="GR151" s="17">
        <v>2.2400000000000002</v>
      </c>
      <c r="GS151" s="6">
        <f t="shared" si="341"/>
        <v>2.1300000000000003E-2</v>
      </c>
      <c r="GT151" s="8">
        <f t="shared" si="438"/>
        <v>-1.7561516004076516E-3</v>
      </c>
      <c r="GU151" s="6">
        <f t="shared" si="439"/>
        <v>4.3441438753004116</v>
      </c>
      <c r="GV151" s="8">
        <f t="shared" si="440"/>
        <v>-2.1706089909132604</v>
      </c>
      <c r="GX151" s="6">
        <v>8.7826384802522383E-4</v>
      </c>
      <c r="GY151" s="6">
        <f t="shared" si="441"/>
        <v>-7.0375634991940297</v>
      </c>
      <c r="GZ151" s="8">
        <f t="shared" si="442"/>
        <v>4.412956258482037E-3</v>
      </c>
      <c r="HA151" s="17">
        <v>3.34</v>
      </c>
      <c r="HB151" s="6">
        <f t="shared" si="342"/>
        <v>3.2300000000000002E-2</v>
      </c>
      <c r="HC151" s="6">
        <f t="shared" si="443"/>
        <v>4.9951825033928152</v>
      </c>
      <c r="HD151" s="17">
        <v>1.23369</v>
      </c>
      <c r="HE151" s="17">
        <f t="shared" si="444"/>
        <v>0.21000967836412457</v>
      </c>
      <c r="HF151" s="17">
        <v>1.2318499999999999</v>
      </c>
      <c r="HG151" s="6">
        <f t="shared" si="445"/>
        <v>0.20851710445204649</v>
      </c>
      <c r="HH151" s="8">
        <f t="shared" si="446"/>
        <v>5.936532318467469E-3</v>
      </c>
      <c r="HI151" s="17">
        <v>0.497</v>
      </c>
      <c r="HJ151" s="6">
        <f t="shared" si="343"/>
        <v>3.8700000000000002E-3</v>
      </c>
      <c r="HK151" s="8">
        <f t="shared" si="447"/>
        <v>-3.2160573053285901E-4</v>
      </c>
      <c r="HL151" s="6">
        <f t="shared" si="448"/>
        <v>2.7616129273869876</v>
      </c>
      <c r="HM151" s="8">
        <f t="shared" si="449"/>
        <v>-0.36908764264897576</v>
      </c>
      <c r="HO151" s="6">
        <v>3.1215867399989824E-2</v>
      </c>
      <c r="HP151" s="6">
        <f t="shared" si="450"/>
        <v>-3.4668287429323597</v>
      </c>
      <c r="HQ151" s="8">
        <f t="shared" si="451"/>
        <v>2.4143418598427946E-3</v>
      </c>
      <c r="HR151" s="17">
        <v>6.8949999999999996</v>
      </c>
      <c r="HS151" s="6">
        <f t="shared" si="344"/>
        <v>6.7849999999999994E-2</v>
      </c>
      <c r="HT151" s="6">
        <f t="shared" si="452"/>
        <v>7.7507367439371171</v>
      </c>
    </row>
    <row r="152" spans="1:228" x14ac:dyDescent="0.25">
      <c r="A152" s="7" t="s">
        <v>150</v>
      </c>
      <c r="B152" s="8">
        <v>0.09</v>
      </c>
      <c r="C152" s="14">
        <v>1.5855900000000001</v>
      </c>
      <c r="D152" s="14">
        <f t="shared" si="345"/>
        <v>0.46095657781285121</v>
      </c>
      <c r="E152" s="8">
        <v>1.5718972438196539</v>
      </c>
      <c r="F152" s="8">
        <f t="shared" si="303"/>
        <v>0.45228332534359256</v>
      </c>
      <c r="G152" s="8">
        <f t="shared" si="302"/>
        <v>1.8316217388156808E-3</v>
      </c>
      <c r="H152" s="8">
        <v>0.24</v>
      </c>
      <c r="I152" s="8">
        <f t="shared" si="319"/>
        <v>1.5E-3</v>
      </c>
      <c r="J152" s="8">
        <f t="shared" si="346"/>
        <v>-1.2481125646668367E-4</v>
      </c>
      <c r="K152" s="8">
        <f t="shared" si="320"/>
        <v>0.88264869552627223</v>
      </c>
      <c r="L152" s="8">
        <f t="shared" si="347"/>
        <v>-4.5871307308836685E-2</v>
      </c>
      <c r="M152" s="14">
        <v>0.15119100715889419</v>
      </c>
      <c r="N152" s="14">
        <f t="shared" si="348"/>
        <v>-1.8892112934678393</v>
      </c>
      <c r="O152" s="10">
        <v>0.14981760455733167</v>
      </c>
      <c r="P152" s="10">
        <f t="shared" si="304"/>
        <v>-1.8983366943945765</v>
      </c>
      <c r="Q152" s="8">
        <f t="shared" si="349"/>
        <v>-5.3131160551911361E-4</v>
      </c>
      <c r="R152" s="8">
        <v>1.1465000000000001</v>
      </c>
      <c r="S152" s="8">
        <f t="shared" si="321"/>
        <v>1.0565E-2</v>
      </c>
      <c r="T152" s="8">
        <f t="shared" si="350"/>
        <v>-8.7546354073375632E-4</v>
      </c>
      <c r="U152" s="8">
        <f t="shared" si="305"/>
        <v>3.7167579917433198</v>
      </c>
      <c r="V152" s="8">
        <f t="shared" si="351"/>
        <v>-0.94694021201607392</v>
      </c>
      <c r="W152" s="14">
        <v>0.11873100303951369</v>
      </c>
      <c r="X152" s="14">
        <f t="shared" si="352"/>
        <v>-2.1308948232687515</v>
      </c>
      <c r="Y152" s="8">
        <v>0.12082959667805605</v>
      </c>
      <c r="Z152" s="8">
        <f t="shared" si="306"/>
        <v>-2.1133740178773492</v>
      </c>
      <c r="AA152" s="8">
        <f t="shared" si="353"/>
        <v>-7.2655567964670098E-3</v>
      </c>
      <c r="AB152" s="9">
        <v>5.05</v>
      </c>
      <c r="AC152" s="13">
        <f t="shared" si="322"/>
        <v>4.9599999999999998E-2</v>
      </c>
      <c r="AD152" s="8">
        <f t="shared" si="354"/>
        <v>-4.0389902211195317E-3</v>
      </c>
      <c r="AE152" s="13">
        <f t="shared" si="355"/>
        <v>2.053777281413196</v>
      </c>
      <c r="AF152" s="8">
        <f t="shared" si="356"/>
        <v>-5.1700471770872358</v>
      </c>
      <c r="AG152" s="14">
        <v>0.80774000000000001</v>
      </c>
      <c r="AH152" s="14">
        <f t="shared" si="357"/>
        <v>-0.21351505442225344</v>
      </c>
      <c r="AI152" s="10">
        <v>0.81023882599635066</v>
      </c>
      <c r="AJ152" s="10">
        <f t="shared" si="307"/>
        <v>-0.21042622786538534</v>
      </c>
      <c r="AK152" s="8">
        <f t="shared" si="358"/>
        <v>1.2816485740347883E-3</v>
      </c>
      <c r="AL152" s="9">
        <v>2.4750000000000001</v>
      </c>
      <c r="AM152" s="13">
        <f t="shared" si="323"/>
        <v>2.3850000000000003E-2</v>
      </c>
      <c r="AN152" s="8">
        <f t="shared" si="359"/>
        <v>-1.9644978425610304E-3</v>
      </c>
      <c r="AO152" s="13">
        <f t="shared" si="360"/>
        <v>2.8976594296139155</v>
      </c>
      <c r="AP152" s="8">
        <f t="shared" si="361"/>
        <v>-2.4220596223700062</v>
      </c>
      <c r="AQ152" s="14">
        <v>1.0043185698503565</v>
      </c>
      <c r="AR152" s="14">
        <f t="shared" si="362"/>
        <v>4.3092715880984015E-3</v>
      </c>
      <c r="AS152" s="10">
        <v>1.0074904902972621</v>
      </c>
      <c r="AT152" s="10">
        <f t="shared" si="308"/>
        <v>7.4625758832481109E-3</v>
      </c>
      <c r="AU152" s="8">
        <f t="shared" si="363"/>
        <v>-5.1843845549204293E-4</v>
      </c>
      <c r="AV152" s="6">
        <v>1.03</v>
      </c>
      <c r="AW152" s="6">
        <f t="shared" si="324"/>
        <v>9.4000000000000004E-3</v>
      </c>
      <c r="AX152" s="8">
        <f t="shared" si="364"/>
        <v>-7.7933867051482864E-4</v>
      </c>
      <c r="AY152" s="6">
        <f t="shared" si="365"/>
        <v>0.73262461780318289</v>
      </c>
      <c r="AZ152" s="8">
        <f t="shared" si="366"/>
        <v>-0.97783308963498661</v>
      </c>
      <c r="BA152" s="17">
        <v>1.25118</v>
      </c>
      <c r="BB152" s="17">
        <f t="shared" si="367"/>
        <v>0.22408710602642215</v>
      </c>
      <c r="BC152" s="17">
        <v>1.25</v>
      </c>
      <c r="BD152" s="15">
        <f t="shared" si="309"/>
        <v>0.22314355131420976</v>
      </c>
      <c r="BE152" s="8">
        <f t="shared" si="368"/>
        <v>4.2058019019872717E-3</v>
      </c>
      <c r="BF152" s="8">
        <v>-0.01</v>
      </c>
      <c r="BG152" s="8">
        <f t="shared" si="325"/>
        <v>-1E-3</v>
      </c>
      <c r="BH152" s="8">
        <f t="shared" si="369"/>
        <v>8.3302795579665023E-5</v>
      </c>
      <c r="BI152" s="8">
        <f t="shared" si="370"/>
        <v>1.5823207607949086</v>
      </c>
      <c r="BJ152" s="8">
        <f t="shared" si="371"/>
        <v>0.11132324415995534</v>
      </c>
      <c r="BK152" s="17">
        <v>1.25118</v>
      </c>
      <c r="BL152" s="17">
        <f t="shared" si="372"/>
        <v>0.22408710602642215</v>
      </c>
      <c r="BM152" s="17">
        <v>1.25</v>
      </c>
      <c r="BN152" s="8">
        <f t="shared" si="310"/>
        <v>0.22314355131420976</v>
      </c>
      <c r="BO152" s="8">
        <f t="shared" si="373"/>
        <v>4.2058019019872717E-3</v>
      </c>
      <c r="BP152" s="8">
        <v>0</v>
      </c>
      <c r="BQ152" s="8">
        <f t="shared" si="326"/>
        <v>-8.9999999999999998E-4</v>
      </c>
      <c r="BR152" s="8">
        <f t="shared" si="374"/>
        <v>7.4969080277487166E-5</v>
      </c>
      <c r="BS152" s="8">
        <f t="shared" si="375"/>
        <v>1.5923207607949086</v>
      </c>
      <c r="BT152" s="8">
        <f t="shared" si="376"/>
        <v>0.10132324415995533</v>
      </c>
      <c r="BU152" s="14">
        <v>0.12896070567298146</v>
      </c>
      <c r="BV152" s="14">
        <f t="shared" si="377"/>
        <v>-2.0482475282088473</v>
      </c>
      <c r="BW152" s="10">
        <v>0.12894075172458255</v>
      </c>
      <c r="BX152" s="10">
        <f t="shared" si="311"/>
        <v>-2.0484022690826684</v>
      </c>
      <c r="BY152" s="8">
        <f t="shared" si="378"/>
        <v>9.2877224754817078E-5</v>
      </c>
      <c r="BZ152" s="8">
        <v>0.17</v>
      </c>
      <c r="CA152" s="8">
        <f t="shared" si="327"/>
        <v>8.0000000000000015E-4</v>
      </c>
      <c r="CB152" s="8">
        <f t="shared" si="379"/>
        <v>-6.658732418340918E-5</v>
      </c>
      <c r="CC152" s="8">
        <f t="shared" si="380"/>
        <v>0.11715088990192685</v>
      </c>
      <c r="CD152" s="8">
        <f t="shared" si="381"/>
        <v>-7.8143093710445422E-2</v>
      </c>
      <c r="CE152" s="17">
        <v>1.25118</v>
      </c>
      <c r="CF152" s="17">
        <f t="shared" si="382"/>
        <v>0.22408710602642215</v>
      </c>
      <c r="CG152" s="17">
        <v>1.25</v>
      </c>
      <c r="CH152" s="8">
        <f t="shared" si="312"/>
        <v>0.22314355131420976</v>
      </c>
      <c r="CI152" s="8">
        <f t="shared" si="383"/>
        <v>4.2058019019872717E-3</v>
      </c>
      <c r="CJ152" s="8">
        <v>0.68799999999999994</v>
      </c>
      <c r="CK152" s="8">
        <f t="shared" si="328"/>
        <v>5.9800000000000001E-3</v>
      </c>
      <c r="CL152" s="8">
        <f t="shared" si="384"/>
        <v>-4.9656424906574514E-4</v>
      </c>
      <c r="CM152" s="8">
        <f t="shared" si="385"/>
        <v>2.2803207607949085</v>
      </c>
      <c r="CN152" s="8">
        <f t="shared" si="386"/>
        <v>-0.58667675584004464</v>
      </c>
      <c r="CO152" s="14">
        <v>4.4625923198786171E-3</v>
      </c>
      <c r="CP152" s="8">
        <v>4.4523002809401472E-3</v>
      </c>
      <c r="CQ152" s="8">
        <f t="shared" si="313"/>
        <v>-5.4143343992943898</v>
      </c>
      <c r="CR152" s="8">
        <f t="shared" si="387"/>
        <v>2.5649849326898622E-3</v>
      </c>
      <c r="CS152" s="9">
        <v>6.859534</v>
      </c>
      <c r="CT152" s="13">
        <f t="shared" si="329"/>
        <v>6.7695340000000007E-2</v>
      </c>
      <c r="CU152" s="13">
        <f t="shared" si="388"/>
        <v>7.7955279730759459</v>
      </c>
      <c r="CV152" s="14">
        <v>7.5280797374205788E-2</v>
      </c>
      <c r="CW152" s="10">
        <v>7.5884049172863857E-2</v>
      </c>
      <c r="CX152" s="10">
        <f t="shared" si="314"/>
        <v>-2.5785487724916281</v>
      </c>
      <c r="CY152" s="8">
        <f t="shared" si="389"/>
        <v>1.0326273583476375E-3</v>
      </c>
      <c r="CZ152" s="8">
        <v>4.32</v>
      </c>
      <c r="DA152" s="8">
        <f t="shared" si="330"/>
        <v>4.2300000000000004E-2</v>
      </c>
      <c r="DB152" s="8">
        <f t="shared" si="390"/>
        <v>4.6430509433390554</v>
      </c>
      <c r="DC152" s="13"/>
      <c r="DD152" s="12">
        <v>1.1859582542694497E-2</v>
      </c>
      <c r="DE152" s="12">
        <f t="shared" si="315"/>
        <v>-4.4346190847930522</v>
      </c>
      <c r="DF152" s="8">
        <f t="shared" si="391"/>
        <v>-2.2673116101101787E-3</v>
      </c>
      <c r="DG152" s="9">
        <v>10.93</v>
      </c>
      <c r="DH152" s="13">
        <f t="shared" si="331"/>
        <v>0.1084</v>
      </c>
      <c r="DI152" s="13">
        <f t="shared" si="392"/>
        <v>9.9330753559559284</v>
      </c>
      <c r="DJ152" s="6">
        <v>1.2721126572792384E-2</v>
      </c>
      <c r="DK152" s="6">
        <f t="shared" si="393"/>
        <v>-4.3644911579485637</v>
      </c>
      <c r="DL152" s="17">
        <v>1.2771391999999999E-2</v>
      </c>
      <c r="DM152" s="17">
        <f t="shared" si="316"/>
        <v>-4.3605476093967575</v>
      </c>
      <c r="DN152" s="8">
        <f t="shared" si="394"/>
        <v>-6.3099274361845259E-3</v>
      </c>
      <c r="DO152" s="16">
        <v>9.9000000000000005E-2</v>
      </c>
      <c r="DP152" s="11">
        <f t="shared" si="332"/>
        <v>9.0000000000000073E-5</v>
      </c>
      <c r="DQ152" s="8">
        <f t="shared" si="395"/>
        <v>-7.4935090077499211E-6</v>
      </c>
      <c r="DR152" s="11">
        <f t="shared" si="396"/>
        <v>-2.5149709744738105</v>
      </c>
      <c r="DS152" s="8">
        <f t="shared" si="397"/>
        <v>-5.6312319931180903E-2</v>
      </c>
      <c r="DT152" s="6">
        <v>0.24779769795938597</v>
      </c>
      <c r="DU152" s="6">
        <v>0.24857071836937611</v>
      </c>
      <c r="DV152" s="6">
        <f t="shared" si="317"/>
        <v>-1.3920278929676511</v>
      </c>
      <c r="DW152" s="8">
        <f t="shared" si="398"/>
        <v>4.9777144210176871E-3</v>
      </c>
      <c r="DX152" s="17">
        <v>1.98</v>
      </c>
      <c r="DY152" s="17">
        <f t="shared" si="333"/>
        <v>1.89E-2</v>
      </c>
      <c r="DZ152" s="18">
        <f t="shared" si="399"/>
        <v>3.881085768407075</v>
      </c>
      <c r="EB152" s="6">
        <v>7.5614366729678641E-3</v>
      </c>
      <c r="EC152" s="6">
        <f t="shared" si="318"/>
        <v>-4.8846940707384086</v>
      </c>
      <c r="ED152" s="8">
        <f t="shared" si="400"/>
        <v>1.8762925345192638E-3</v>
      </c>
      <c r="EE152" s="17">
        <v>11.41</v>
      </c>
      <c r="EF152" s="17">
        <f t="shared" si="334"/>
        <v>0.11320000000000001</v>
      </c>
      <c r="EG152" s="18">
        <f t="shared" si="401"/>
        <v>12.070517013807706</v>
      </c>
      <c r="EH152" s="17">
        <v>1.0275399999999999</v>
      </c>
      <c r="EI152" s="17">
        <f t="shared" si="402"/>
        <v>2.7167596070910814E-2</v>
      </c>
      <c r="EJ152" s="17">
        <v>1.0370999999999999</v>
      </c>
      <c r="EK152" s="6">
        <f t="shared" si="403"/>
        <v>3.6428356613551406E-2</v>
      </c>
      <c r="EL152" s="8">
        <f t="shared" si="404"/>
        <v>8.7077267247148704E-4</v>
      </c>
      <c r="EM152" s="17">
        <v>3.62</v>
      </c>
      <c r="EN152" s="29">
        <f t="shared" si="335"/>
        <v>3.5300000000000005E-2</v>
      </c>
      <c r="EO152" s="8">
        <f t="shared" si="405"/>
        <v>-2.8927739254254181E-3</v>
      </c>
      <c r="EP152" s="6">
        <f t="shared" si="406"/>
        <v>3.8783090689885955</v>
      </c>
      <c r="EQ152" s="8">
        <f t="shared" si="407"/>
        <v>-3.6410725412682097</v>
      </c>
      <c r="ER152" s="17">
        <v>1.25118</v>
      </c>
      <c r="ES152" s="17">
        <f t="shared" si="408"/>
        <v>0.22408710602642215</v>
      </c>
      <c r="ET152" s="17">
        <v>1.25</v>
      </c>
      <c r="EU152" s="6">
        <f t="shared" si="409"/>
        <v>0.22314355131420976</v>
      </c>
      <c r="EV152" s="8">
        <f t="shared" si="410"/>
        <v>4.2058019019872717E-3</v>
      </c>
      <c r="EW152" s="17">
        <v>0.33239999999999997</v>
      </c>
      <c r="EX152" s="6">
        <f t="shared" si="336"/>
        <v>2.4239999999999999E-3</v>
      </c>
      <c r="EY152" s="8">
        <f t="shared" si="411"/>
        <v>-2.0160980426342512E-4</v>
      </c>
      <c r="EZ152" s="6">
        <f t="shared" si="412"/>
        <v>1.9247207607949086</v>
      </c>
      <c r="FA152" s="8">
        <f t="shared" si="413"/>
        <v>-0.23107675584004467</v>
      </c>
      <c r="FB152" s="6">
        <v>0.16817519819447108</v>
      </c>
      <c r="FC152" s="6">
        <f t="shared" si="414"/>
        <v>-1.7827489965697731</v>
      </c>
      <c r="FD152" s="6">
        <v>0.16781620768933864</v>
      </c>
      <c r="FE152" s="6">
        <f t="shared" si="415"/>
        <v>-1.7848859002848827</v>
      </c>
      <c r="FF152" s="8">
        <f t="shared" si="416"/>
        <v>4.0281155284629389E-3</v>
      </c>
      <c r="FG152" s="17">
        <v>0.31240000000000001</v>
      </c>
      <c r="FH152" s="6">
        <f t="shared" si="337"/>
        <v>2.2240000000000003E-3</v>
      </c>
      <c r="FI152" s="8">
        <f t="shared" si="417"/>
        <v>-1.8499224139634229E-4</v>
      </c>
      <c r="FJ152" s="6">
        <f t="shared" si="418"/>
        <v>1.8336462113851755</v>
      </c>
      <c r="FK152" s="8">
        <f t="shared" si="419"/>
        <v>-0.19675414140800618</v>
      </c>
      <c r="FL152" s="17">
        <v>1.25118</v>
      </c>
      <c r="FM152" s="17">
        <f t="shared" si="420"/>
        <v>0.22408710602642215</v>
      </c>
      <c r="FN152" s="17">
        <v>1.25</v>
      </c>
      <c r="FO152" s="6">
        <f t="shared" si="421"/>
        <v>0.22314355131420976</v>
      </c>
      <c r="FP152" s="8">
        <f t="shared" si="422"/>
        <v>4.2058019019872717E-3</v>
      </c>
      <c r="FQ152" s="17">
        <v>0.33239999999999997</v>
      </c>
      <c r="FR152" s="6">
        <f t="shared" si="338"/>
        <v>2.4239999999999999E-3</v>
      </c>
      <c r="FS152" s="8">
        <f t="shared" si="423"/>
        <v>-2.0160980426342512E-4</v>
      </c>
      <c r="FT152" s="6">
        <f t="shared" si="424"/>
        <v>1.9247207607949086</v>
      </c>
      <c r="FU152" s="8">
        <f t="shared" si="425"/>
        <v>-0.23107675584004467</v>
      </c>
      <c r="FV152" s="6">
        <v>1.0425571842615566</v>
      </c>
      <c r="FW152" s="6">
        <f t="shared" si="426"/>
        <v>4.1676526195135614E-2</v>
      </c>
      <c r="FX152" s="6">
        <v>1.0405827263267431</v>
      </c>
      <c r="FY152" s="6">
        <f t="shared" si="427"/>
        <v>3.9780870011844667E-2</v>
      </c>
      <c r="FZ152" s="8">
        <f t="shared" si="428"/>
        <v>3.9159860444251127E-3</v>
      </c>
      <c r="GA152" s="17">
        <v>4.5999999999999999E-2</v>
      </c>
      <c r="GB152" s="6">
        <f t="shared" si="339"/>
        <v>-4.3999999999999996E-4</v>
      </c>
      <c r="GC152" s="8">
        <f t="shared" si="429"/>
        <v>3.6643826514248801E-5</v>
      </c>
      <c r="GD152" s="6">
        <f t="shared" si="430"/>
        <v>1.522394417770045</v>
      </c>
      <c r="GE152" s="8">
        <f t="shared" si="431"/>
        <v>6.6750246067526622E-2</v>
      </c>
      <c r="GG152" s="6">
        <v>5.4854635216675812E-4</v>
      </c>
      <c r="GH152" s="6">
        <f t="shared" si="432"/>
        <v>-7.508238774678663</v>
      </c>
      <c r="GI152" s="8">
        <f t="shared" si="433"/>
        <v>-7.8961830247692433E-5</v>
      </c>
      <c r="GJ152" s="17">
        <v>5.41</v>
      </c>
      <c r="GK152" s="6">
        <f t="shared" si="340"/>
        <v>5.3200000000000004E-2</v>
      </c>
      <c r="GL152" s="6">
        <f t="shared" si="434"/>
        <v>5.2884152679009233</v>
      </c>
      <c r="GM152" s="6">
        <v>0.17069798405680831</v>
      </c>
      <c r="GN152" s="6">
        <f t="shared" si="435"/>
        <v>-1.7678594591120045</v>
      </c>
      <c r="GO152" s="6">
        <v>0.17128567024082766</v>
      </c>
      <c r="GP152" s="6">
        <f t="shared" si="436"/>
        <v>-1.7644225301527601</v>
      </c>
      <c r="GQ152" s="8">
        <f t="shared" si="437"/>
        <v>3.132147951754316E-3</v>
      </c>
      <c r="GR152" s="17">
        <v>2.13</v>
      </c>
      <c r="GS152" s="6">
        <f t="shared" si="341"/>
        <v>2.0400000000000001E-2</v>
      </c>
      <c r="GT152" s="8">
        <f t="shared" si="438"/>
        <v>-1.6829346909943421E-3</v>
      </c>
      <c r="GU152" s="6">
        <f t="shared" si="439"/>
        <v>3.2928591807017265</v>
      </c>
      <c r="GV152" s="8">
        <f t="shared" si="440"/>
        <v>-2.0812353521667686</v>
      </c>
      <c r="GX152" s="6">
        <v>8.8078566080944214E-4</v>
      </c>
      <c r="GY152" s="6">
        <f t="shared" si="441"/>
        <v>-7.0346962524232861</v>
      </c>
      <c r="GZ152" s="8">
        <f t="shared" si="442"/>
        <v>5.2825502754383358E-3</v>
      </c>
      <c r="HA152" s="17">
        <v>3.19</v>
      </c>
      <c r="HB152" s="6">
        <f t="shared" si="342"/>
        <v>3.1E-2</v>
      </c>
      <c r="HC152" s="6">
        <f t="shared" si="443"/>
        <v>5.213020110175334</v>
      </c>
      <c r="HD152" s="17">
        <v>1.25118</v>
      </c>
      <c r="HE152" s="17">
        <f t="shared" si="444"/>
        <v>0.22408710602642215</v>
      </c>
      <c r="HF152" s="17">
        <v>1.25</v>
      </c>
      <c r="HG152" s="6">
        <f t="shared" si="445"/>
        <v>0.22314355131420976</v>
      </c>
      <c r="HH152" s="8">
        <f t="shared" si="446"/>
        <v>4.2058019019872717E-3</v>
      </c>
      <c r="HI152" s="17">
        <v>0.33239999999999997</v>
      </c>
      <c r="HJ152" s="6">
        <f t="shared" si="343"/>
        <v>2.4239999999999999E-3</v>
      </c>
      <c r="HK152" s="8">
        <f t="shared" si="447"/>
        <v>-2.0160980426342512E-4</v>
      </c>
      <c r="HL152" s="6">
        <f t="shared" si="448"/>
        <v>1.9247207607949086</v>
      </c>
      <c r="HM152" s="8">
        <f t="shared" si="449"/>
        <v>-0.23107675584004467</v>
      </c>
      <c r="HO152" s="6">
        <v>3.1347972209395676E-2</v>
      </c>
      <c r="HP152" s="6">
        <f t="shared" si="450"/>
        <v>-3.462605696311126</v>
      </c>
      <c r="HQ152" s="8">
        <f t="shared" si="451"/>
        <v>3.2633217973601081E-3</v>
      </c>
      <c r="HR152" s="17">
        <v>7.16</v>
      </c>
      <c r="HS152" s="6">
        <f t="shared" si="344"/>
        <v>7.0699999999999999E-2</v>
      </c>
      <c r="HT152" s="6">
        <f t="shared" si="452"/>
        <v>8.3753287189440435</v>
      </c>
    </row>
    <row r="153" spans="1:228" x14ac:dyDescent="0.25">
      <c r="A153" s="7" t="s">
        <v>151</v>
      </c>
      <c r="B153" s="8">
        <v>0.1</v>
      </c>
      <c r="C153" s="14">
        <v>1.6224700000000001</v>
      </c>
      <c r="D153" s="14">
        <f t="shared" si="345"/>
        <v>0.48394967944057449</v>
      </c>
      <c r="E153" s="8">
        <v>1.6110842597067825</v>
      </c>
      <c r="F153" s="8">
        <f t="shared" si="303"/>
        <v>0.47690740556252992</v>
      </c>
      <c r="G153" s="8">
        <f t="shared" si="302"/>
        <v>2.2763434729999865E-4</v>
      </c>
      <c r="H153" s="8">
        <v>0.26</v>
      </c>
      <c r="I153" s="8">
        <f t="shared" si="319"/>
        <v>1.6000000000000001E-3</v>
      </c>
      <c r="J153" s="8">
        <f t="shared" si="346"/>
        <v>-1.3311373702729057E-4</v>
      </c>
      <c r="K153" s="8">
        <f t="shared" si="320"/>
        <v>0.25105373891999944</v>
      </c>
      <c r="L153" s="8">
        <f t="shared" si="347"/>
        <v>-7.5459973988629553E-2</v>
      </c>
      <c r="M153" s="14">
        <v>0.15195605430909381</v>
      </c>
      <c r="N153" s="14">
        <f t="shared" si="348"/>
        <v>-1.8841639163256014</v>
      </c>
      <c r="O153" s="10">
        <v>0.15152318683566554</v>
      </c>
      <c r="P153" s="10">
        <f t="shared" si="304"/>
        <v>-1.8870166173231933</v>
      </c>
      <c r="Q153" s="8">
        <f t="shared" si="349"/>
        <v>1.8773648778203089E-4</v>
      </c>
      <c r="R153" s="8">
        <v>1.0389999999999999</v>
      </c>
      <c r="S153" s="8">
        <f t="shared" si="321"/>
        <v>9.389999999999999E-3</v>
      </c>
      <c r="T153" s="8">
        <f t="shared" si="350"/>
        <v>-7.7844216372713326E-4</v>
      </c>
      <c r="U153" s="8">
        <f t="shared" si="305"/>
        <v>1.9322005345502757</v>
      </c>
      <c r="V153" s="8">
        <f t="shared" si="351"/>
        <v>-0.90476221650199651</v>
      </c>
      <c r="W153" s="14">
        <v>0.11932462263588092</v>
      </c>
      <c r="X153" s="14">
        <f t="shared" si="352"/>
        <v>-2.125907578585176</v>
      </c>
      <c r="Y153" s="8">
        <v>0.12084633035616314</v>
      </c>
      <c r="Z153" s="8">
        <f t="shared" si="306"/>
        <v>-2.1132355375716014</v>
      </c>
      <c r="AA153" s="8">
        <f t="shared" si="353"/>
        <v>-5.2295085166534916E-3</v>
      </c>
      <c r="AB153" s="9">
        <v>4.9400000000000004</v>
      </c>
      <c r="AC153" s="13">
        <f t="shared" si="322"/>
        <v>4.8400000000000006E-2</v>
      </c>
      <c r="AD153" s="8">
        <f t="shared" si="354"/>
        <v>-3.9430030398215354E-3</v>
      </c>
      <c r="AE153" s="13">
        <f t="shared" si="355"/>
        <v>2.7481965933386041</v>
      </c>
      <c r="AF153" s="8">
        <f t="shared" si="356"/>
        <v>-4.9919585537060893</v>
      </c>
      <c r="AG153" s="14">
        <v>0.82384000000000002</v>
      </c>
      <c r="AH153" s="14">
        <f t="shared" si="357"/>
        <v>-0.19377894268430579</v>
      </c>
      <c r="AI153" s="10">
        <v>0.81814648912887855</v>
      </c>
      <c r="AJ153" s="10">
        <f t="shared" si="307"/>
        <v>-0.20071387634802507</v>
      </c>
      <c r="AK153" s="8">
        <f t="shared" si="358"/>
        <v>1.824417780163845E-3</v>
      </c>
      <c r="AL153" s="9">
        <v>2.5074999999999998</v>
      </c>
      <c r="AM153" s="13">
        <f t="shared" si="323"/>
        <v>2.4074999999999999E-2</v>
      </c>
      <c r="AN153" s="8">
        <f t="shared" si="359"/>
        <v>-1.9826510226195193E-3</v>
      </c>
      <c r="AO153" s="13">
        <f t="shared" si="360"/>
        <v>3.1372671120655378</v>
      </c>
      <c r="AP153" s="8">
        <f t="shared" si="361"/>
        <v>-2.3242490471153827</v>
      </c>
      <c r="AQ153" s="14">
        <v>1.021763563911311</v>
      </c>
      <c r="AR153" s="14">
        <f t="shared" si="362"/>
        <v>2.1530118550363263E-2</v>
      </c>
      <c r="AS153" s="10">
        <v>1.0221813349688236</v>
      </c>
      <c r="AT153" s="10">
        <f t="shared" si="308"/>
        <v>2.1938907518754013E-2</v>
      </c>
      <c r="AU153" s="8">
        <f t="shared" si="363"/>
        <v>-1.3738121622733912E-3</v>
      </c>
      <c r="AV153" s="6">
        <v>0.99</v>
      </c>
      <c r="AW153" s="6">
        <f t="shared" si="324"/>
        <v>8.8999999999999999E-3</v>
      </c>
      <c r="AX153" s="8">
        <f t="shared" si="364"/>
        <v>-7.3798490686360907E-4</v>
      </c>
      <c r="AY153" s="6">
        <f t="shared" si="365"/>
        <v>0.34047513509064353</v>
      </c>
      <c r="AZ153" s="8">
        <f t="shared" si="366"/>
        <v>-0.89490535733057575</v>
      </c>
      <c r="BA153" s="17">
        <v>1.2926899999999999</v>
      </c>
      <c r="BB153" s="17">
        <f t="shared" si="367"/>
        <v>0.25672531853095748</v>
      </c>
      <c r="BC153" s="17">
        <v>1.2914000000000001</v>
      </c>
      <c r="BD153" s="15">
        <f t="shared" si="309"/>
        <v>0.25572690121022967</v>
      </c>
      <c r="BE153" s="8">
        <f t="shared" si="368"/>
        <v>2.9594140729360952E-3</v>
      </c>
      <c r="BF153" s="8">
        <v>-0.01</v>
      </c>
      <c r="BG153" s="8">
        <f t="shared" si="325"/>
        <v>-1.1000000000000001E-3</v>
      </c>
      <c r="BH153" s="8">
        <f t="shared" si="369"/>
        <v>9.1628878575389372E-5</v>
      </c>
      <c r="BI153" s="8">
        <f t="shared" si="370"/>
        <v>1.073765629174438</v>
      </c>
      <c r="BJ153" s="8">
        <f t="shared" si="371"/>
        <v>0.1219816657832228</v>
      </c>
      <c r="BK153" s="17">
        <v>1.2926899999999999</v>
      </c>
      <c r="BL153" s="17">
        <f t="shared" si="372"/>
        <v>0.25672531853095748</v>
      </c>
      <c r="BM153" s="17">
        <v>1.2914000000000001</v>
      </c>
      <c r="BN153" s="8">
        <f t="shared" si="310"/>
        <v>0.25572690121022967</v>
      </c>
      <c r="BO153" s="8">
        <f t="shared" si="373"/>
        <v>2.9594140729360952E-3</v>
      </c>
      <c r="BP153" s="8">
        <v>0</v>
      </c>
      <c r="BQ153" s="8">
        <f t="shared" si="326"/>
        <v>-1E-3</v>
      </c>
      <c r="BR153" s="8">
        <f t="shared" si="374"/>
        <v>8.3295163273211514E-5</v>
      </c>
      <c r="BS153" s="8">
        <f t="shared" si="375"/>
        <v>1.083765629174438</v>
      </c>
      <c r="BT153" s="8">
        <f t="shared" si="376"/>
        <v>0.1119816657832228</v>
      </c>
      <c r="BU153" s="14">
        <v>0.12898066579819686</v>
      </c>
      <c r="BV153" s="14">
        <f t="shared" si="377"/>
        <v>-2.0480927633865824</v>
      </c>
      <c r="BW153" s="10">
        <v>0.12897401173663506</v>
      </c>
      <c r="BX153" s="10">
        <f t="shared" si="311"/>
        <v>-2.0481443543220665</v>
      </c>
      <c r="BY153" s="8">
        <f t="shared" si="378"/>
        <v>4.6440617535115081E-5</v>
      </c>
      <c r="BZ153" s="8">
        <v>0.23</v>
      </c>
      <c r="CA153" s="8">
        <f t="shared" si="327"/>
        <v>1.2999999999999999E-3</v>
      </c>
      <c r="CB153" s="8">
        <f t="shared" si="379"/>
        <v>-1.0816975118443928E-4</v>
      </c>
      <c r="CC153" s="8">
        <f t="shared" si="380"/>
        <v>0.14857624701404604</v>
      </c>
      <c r="CD153" s="8">
        <f t="shared" si="381"/>
        <v>-0.12938090701752103</v>
      </c>
      <c r="CE153" s="17">
        <v>1.2926899999999999</v>
      </c>
      <c r="CF153" s="17">
        <f t="shared" si="382"/>
        <v>0.25672531853095748</v>
      </c>
      <c r="CG153" s="17">
        <v>1.2914000000000001</v>
      </c>
      <c r="CH153" s="8">
        <f t="shared" si="312"/>
        <v>0.25572690121022967</v>
      </c>
      <c r="CI153" s="8">
        <f t="shared" si="383"/>
        <v>2.9594140729360952E-3</v>
      </c>
      <c r="CJ153" s="8">
        <v>1.371</v>
      </c>
      <c r="CK153" s="8">
        <f t="shared" si="328"/>
        <v>1.2709999999999999E-2</v>
      </c>
      <c r="CL153" s="8">
        <f t="shared" si="384"/>
        <v>-1.0520879140603068E-3</v>
      </c>
      <c r="CM153" s="8">
        <f t="shared" si="385"/>
        <v>2.454765629174438</v>
      </c>
      <c r="CN153" s="8">
        <f t="shared" si="386"/>
        <v>-1.2590183342167771</v>
      </c>
      <c r="CO153" s="14">
        <v>4.5448079432335309E-3</v>
      </c>
      <c r="CP153" s="8">
        <v>4.5385538805770322E-3</v>
      </c>
      <c r="CQ153" s="8">
        <f t="shared" si="313"/>
        <v>-5.3951468461771226</v>
      </c>
      <c r="CR153" s="8">
        <f t="shared" si="387"/>
        <v>1.2913085460359852E-3</v>
      </c>
      <c r="CS153" s="9">
        <v>6.727894</v>
      </c>
      <c r="CT153" s="13">
        <f t="shared" si="329"/>
        <v>6.6278940000000008E-2</v>
      </c>
      <c r="CU153" s="13">
        <f t="shared" si="388"/>
        <v>7.1444174184143954</v>
      </c>
      <c r="CV153" s="14">
        <v>7.7129249339580805E-2</v>
      </c>
      <c r="CW153" s="10">
        <v>7.7316200063399287E-2</v>
      </c>
      <c r="CX153" s="10">
        <f t="shared" si="314"/>
        <v>-2.5598517714342837</v>
      </c>
      <c r="CY153" s="8">
        <f t="shared" si="389"/>
        <v>6.6690987893158749E-4</v>
      </c>
      <c r="CZ153" s="8">
        <v>4.2699999999999996</v>
      </c>
      <c r="DA153" s="8">
        <f t="shared" si="330"/>
        <v>4.1700000000000001E-2</v>
      </c>
      <c r="DB153" s="8">
        <f t="shared" si="390"/>
        <v>4.4367639515726349</v>
      </c>
      <c r="DC153" s="13"/>
      <c r="DD153" s="12">
        <v>1.172607879924953E-2</v>
      </c>
      <c r="DE153" s="12">
        <f t="shared" si="315"/>
        <v>-4.445939960417534</v>
      </c>
      <c r="DF153" s="8">
        <f t="shared" si="391"/>
        <v>-1.0084139212757082E-3</v>
      </c>
      <c r="DG153" s="9">
        <v>7.0183400000000002</v>
      </c>
      <c r="DH153" s="13">
        <f t="shared" si="331"/>
        <v>6.9183400000000006E-2</v>
      </c>
      <c r="DI153" s="13">
        <f t="shared" si="392"/>
        <v>6.5149744314897173</v>
      </c>
      <c r="DJ153" s="6">
        <v>1.2856942472510895E-2</v>
      </c>
      <c r="DK153" s="6">
        <f t="shared" si="393"/>
        <v>-4.3538713433000149</v>
      </c>
      <c r="DL153" s="17">
        <v>1.2833676E-2</v>
      </c>
      <c r="DM153" s="17">
        <f t="shared" si="316"/>
        <v>-4.3556826254142802</v>
      </c>
      <c r="DN153" s="8">
        <f t="shared" si="394"/>
        <v>-1.2655470361547128E-2</v>
      </c>
      <c r="DO153" s="16">
        <v>9.8000000000000004E-2</v>
      </c>
      <c r="DP153" s="11">
        <f t="shared" si="332"/>
        <v>-2.0000000000000019E-5</v>
      </c>
      <c r="DQ153" s="8">
        <f t="shared" si="395"/>
        <v>1.6651556005164991E-6</v>
      </c>
      <c r="DR153" s="11">
        <f t="shared" si="396"/>
        <v>-5.0641881446188508</v>
      </c>
      <c r="DS153" s="8">
        <f t="shared" si="397"/>
        <v>2.3737550792289008E-2</v>
      </c>
      <c r="DT153" s="6">
        <v>0.25499145778616417</v>
      </c>
      <c r="DU153" s="6">
        <v>0.25596723619376721</v>
      </c>
      <c r="DV153" s="6">
        <f t="shared" si="317"/>
        <v>-1.3627058263112735</v>
      </c>
      <c r="DW153" s="8">
        <f t="shared" si="398"/>
        <v>5.0376448815534491E-3</v>
      </c>
      <c r="DX153" s="17">
        <v>2.12</v>
      </c>
      <c r="DY153" s="17">
        <f t="shared" si="333"/>
        <v>2.0199999999999999E-2</v>
      </c>
      <c r="DZ153" s="18">
        <f t="shared" si="399"/>
        <v>4.0350579526213792</v>
      </c>
      <c r="EB153" s="6">
        <v>7.6248570339306132E-3</v>
      </c>
      <c r="EC153" s="6">
        <f t="shared" si="318"/>
        <v>-4.8763417063128829</v>
      </c>
      <c r="ED153" s="8">
        <f t="shared" si="400"/>
        <v>3.9128073992711343E-3</v>
      </c>
      <c r="EE153" s="17">
        <v>11.3</v>
      </c>
      <c r="EF153" s="17">
        <f t="shared" si="334"/>
        <v>0.11200000000000002</v>
      </c>
      <c r="EG153" s="18">
        <f t="shared" si="401"/>
        <v>12.765122959708455</v>
      </c>
      <c r="EH153" s="17">
        <v>1.0362800000000001</v>
      </c>
      <c r="EI153" s="17">
        <f t="shared" si="402"/>
        <v>3.5637377591131565E-2</v>
      </c>
      <c r="EJ153" s="17">
        <v>1.0443</v>
      </c>
      <c r="EK153" s="6">
        <f t="shared" si="403"/>
        <v>4.3346804503365866E-2</v>
      </c>
      <c r="EL153" s="8">
        <f t="shared" si="404"/>
        <v>-7.6054422340987582E-4</v>
      </c>
      <c r="EM153" s="17">
        <v>3.49</v>
      </c>
      <c r="EN153" s="29">
        <f t="shared" si="335"/>
        <v>3.39E-2</v>
      </c>
      <c r="EO153" s="8">
        <f t="shared" si="405"/>
        <v>-2.7795285532912217E-3</v>
      </c>
      <c r="EP153" s="6">
        <f t="shared" si="406"/>
        <v>3.0857823106360498</v>
      </c>
      <c r="EQ153" s="8">
        <f t="shared" si="407"/>
        <v>-3.4824739057519998</v>
      </c>
      <c r="ER153" s="17">
        <v>1.2926899999999999</v>
      </c>
      <c r="ES153" s="17">
        <f t="shared" si="408"/>
        <v>0.25672531853095748</v>
      </c>
      <c r="ET153" s="17">
        <v>1.2914000000000001</v>
      </c>
      <c r="EU153" s="6">
        <f t="shared" si="409"/>
        <v>0.25572690121022967</v>
      </c>
      <c r="EV153" s="8">
        <f t="shared" si="410"/>
        <v>2.9594140729360952E-3</v>
      </c>
      <c r="EW153" s="17">
        <v>0.24629999999999999</v>
      </c>
      <c r="EX153" s="6">
        <f t="shared" si="336"/>
        <v>1.4629999999999999E-3</v>
      </c>
      <c r="EY153" s="8">
        <f t="shared" si="411"/>
        <v>-1.2172349908134983E-4</v>
      </c>
      <c r="EZ153" s="6">
        <f t="shared" si="412"/>
        <v>1.3300656291744379</v>
      </c>
      <c r="FA153" s="8">
        <f t="shared" si="413"/>
        <v>-0.13431833421677719</v>
      </c>
      <c r="FB153" s="6">
        <v>0.17356741792430724</v>
      </c>
      <c r="FC153" s="6">
        <f t="shared" si="414"/>
        <v>-1.7511891791386929</v>
      </c>
      <c r="FD153" s="6">
        <v>0.1732051615138131</v>
      </c>
      <c r="FE153" s="6">
        <f t="shared" si="415"/>
        <v>-1.7532784824097736</v>
      </c>
      <c r="FF153" s="8">
        <f t="shared" si="416"/>
        <v>2.8984391132802489E-3</v>
      </c>
      <c r="FG153" s="17">
        <v>0.32169999999999999</v>
      </c>
      <c r="FH153" s="6">
        <f t="shared" si="337"/>
        <v>2.2169999999999998E-3</v>
      </c>
      <c r="FI153" s="8">
        <f t="shared" si="417"/>
        <v>-1.84393702870711E-4</v>
      </c>
      <c r="FJ153" s="6">
        <f t="shared" si="418"/>
        <v>1.3810756453120996</v>
      </c>
      <c r="FK153" s="8">
        <f t="shared" si="419"/>
        <v>-0.19662547952222528</v>
      </c>
      <c r="FL153" s="17">
        <v>1.2926899999999999</v>
      </c>
      <c r="FM153" s="17">
        <f t="shared" si="420"/>
        <v>0.25672531853095748</v>
      </c>
      <c r="FN153" s="17">
        <v>1.2914000000000001</v>
      </c>
      <c r="FO153" s="6">
        <f t="shared" si="421"/>
        <v>0.25572690121022967</v>
      </c>
      <c r="FP153" s="8">
        <f t="shared" si="422"/>
        <v>2.9594140729360952E-3</v>
      </c>
      <c r="FQ153" s="17">
        <v>0.24629999999999999</v>
      </c>
      <c r="FR153" s="6">
        <f t="shared" si="338"/>
        <v>1.4629999999999999E-3</v>
      </c>
      <c r="FS153" s="8">
        <f t="shared" si="423"/>
        <v>-1.2172349908134983E-4</v>
      </c>
      <c r="FT153" s="6">
        <f t="shared" si="424"/>
        <v>1.3300656291744379</v>
      </c>
      <c r="FU153" s="8">
        <f t="shared" si="425"/>
        <v>-0.13431833421677719</v>
      </c>
      <c r="FV153" s="6">
        <v>1.0686158219258595</v>
      </c>
      <c r="FW153" s="6">
        <f t="shared" si="426"/>
        <v>6.6364186651143839E-2</v>
      </c>
      <c r="FX153" s="6">
        <v>1.0668373606443697</v>
      </c>
      <c r="FY153" s="6">
        <f t="shared" si="427"/>
        <v>6.4698533938936639E-2</v>
      </c>
      <c r="FZ153" s="8">
        <f t="shared" si="428"/>
        <v>3.1367201777636744E-3</v>
      </c>
      <c r="GA153" s="17">
        <v>4.3999999999999997E-2</v>
      </c>
      <c r="GB153" s="6">
        <f t="shared" si="339"/>
        <v>-5.6000000000000006E-4</v>
      </c>
      <c r="GC153" s="8">
        <f t="shared" si="429"/>
        <v>4.6635888973023398E-5</v>
      </c>
      <c r="GD153" s="6">
        <f t="shared" si="430"/>
        <v>1.1986880711054697</v>
      </c>
      <c r="GE153" s="8">
        <f t="shared" si="431"/>
        <v>7.5989663751363026E-2</v>
      </c>
      <c r="GG153" s="6">
        <v>5.5597253495677306E-4</v>
      </c>
      <c r="GH153" s="6">
        <f t="shared" si="432"/>
        <v>-7.4947916624935518</v>
      </c>
      <c r="GI153" s="8">
        <f t="shared" si="433"/>
        <v>1.6978528737960907E-3</v>
      </c>
      <c r="GJ153" s="17">
        <v>5.32</v>
      </c>
      <c r="GK153" s="6">
        <f t="shared" si="340"/>
        <v>5.2200000000000003E-2</v>
      </c>
      <c r="GL153" s="6">
        <f t="shared" si="434"/>
        <v>5.8991411495184369</v>
      </c>
      <c r="GM153" s="6">
        <v>0.17448048435782457</v>
      </c>
      <c r="GN153" s="6">
        <f t="shared" si="435"/>
        <v>-1.7459423810849104</v>
      </c>
      <c r="GO153" s="6">
        <v>0.17512521452838778</v>
      </c>
      <c r="GP153" s="6">
        <f t="shared" si="436"/>
        <v>-1.7422540493242158</v>
      </c>
      <c r="GQ153" s="8">
        <f t="shared" si="437"/>
        <v>2.8705681093552649E-3</v>
      </c>
      <c r="GR153" s="17">
        <v>1.96</v>
      </c>
      <c r="GS153" s="6">
        <f t="shared" si="341"/>
        <v>1.8599999999999998E-2</v>
      </c>
      <c r="GT153" s="8">
        <f t="shared" si="438"/>
        <v>-1.5355465418549485E-3</v>
      </c>
      <c r="GU153" s="6">
        <f t="shared" si="439"/>
        <v>3.0082272437421058</v>
      </c>
      <c r="GV153" s="8">
        <f t="shared" si="440"/>
        <v>-1.9042510037299669</v>
      </c>
      <c r="GX153" s="6">
        <v>8.9555179423801972E-4</v>
      </c>
      <c r="GY153" s="6">
        <f t="shared" si="441"/>
        <v>-7.0180704997909995</v>
      </c>
      <c r="GZ153" s="8">
        <f t="shared" si="442"/>
        <v>4.8483636195004731E-3</v>
      </c>
      <c r="HA153" s="17">
        <v>3.14</v>
      </c>
      <c r="HB153" s="6">
        <f t="shared" si="342"/>
        <v>3.04E-2</v>
      </c>
      <c r="HC153" s="6">
        <f t="shared" si="443"/>
        <v>4.9793454478001893</v>
      </c>
      <c r="HD153" s="17">
        <v>1.2926899999999999</v>
      </c>
      <c r="HE153" s="17">
        <f t="shared" si="444"/>
        <v>0.25672531853095748</v>
      </c>
      <c r="HF153" s="17">
        <v>1.2914000000000001</v>
      </c>
      <c r="HG153" s="6">
        <f t="shared" si="445"/>
        <v>0.25572690121022967</v>
      </c>
      <c r="HH153" s="8">
        <f t="shared" si="446"/>
        <v>2.9594140729360952E-3</v>
      </c>
      <c r="HI153" s="17">
        <v>0.24629999999999999</v>
      </c>
      <c r="HJ153" s="6">
        <f t="shared" si="343"/>
        <v>1.4629999999999999E-3</v>
      </c>
      <c r="HK153" s="8">
        <f t="shared" si="447"/>
        <v>-1.2172349908134983E-4</v>
      </c>
      <c r="HL153" s="6">
        <f t="shared" si="448"/>
        <v>1.3300656291744379</v>
      </c>
      <c r="HM153" s="8">
        <f t="shared" si="449"/>
        <v>-0.13431833421677719</v>
      </c>
      <c r="HO153" s="6">
        <v>3.227004607194478E-2</v>
      </c>
      <c r="HP153" s="6">
        <f t="shared" si="450"/>
        <v>-3.4336158452172474</v>
      </c>
      <c r="HQ153" s="8">
        <f t="shared" si="451"/>
        <v>2.4417939149070644E-3</v>
      </c>
      <c r="HR153" s="17">
        <v>7.1660000000000004</v>
      </c>
      <c r="HS153" s="6">
        <f t="shared" si="344"/>
        <v>7.0660000000000001E-2</v>
      </c>
      <c r="HT153" s="6">
        <f t="shared" si="452"/>
        <v>8.0427175659628265</v>
      </c>
    </row>
    <row r="154" spans="1:228" x14ac:dyDescent="0.25">
      <c r="A154" s="7" t="s">
        <v>152</v>
      </c>
      <c r="B154" s="8">
        <v>0.11</v>
      </c>
      <c r="C154" s="14">
        <v>1.59494</v>
      </c>
      <c r="D154" s="14">
        <f t="shared" si="345"/>
        <v>0.46683611797439101</v>
      </c>
      <c r="E154" s="8">
        <v>1.6078294864673011</v>
      </c>
      <c r="F154" s="8">
        <f t="shared" si="303"/>
        <v>0.47488512437989033</v>
      </c>
      <c r="G154" s="8">
        <f t="shared" si="302"/>
        <v>-8.1065545817393669E-4</v>
      </c>
      <c r="H154" s="8">
        <v>0.23</v>
      </c>
      <c r="I154" s="8">
        <f t="shared" si="319"/>
        <v>1.2000000000000001E-3</v>
      </c>
      <c r="J154" s="8">
        <f t="shared" si="346"/>
        <v>-9.9844430615725344E-5</v>
      </c>
      <c r="K154" s="8">
        <f t="shared" si="320"/>
        <v>-0.20426218326957465</v>
      </c>
      <c r="L154" s="8">
        <f t="shared" si="347"/>
        <v>-0.21654532924346928</v>
      </c>
      <c r="M154" s="14">
        <v>0.15007736488159645</v>
      </c>
      <c r="N154" s="14">
        <f t="shared" si="348"/>
        <v>-1.8966043519700757</v>
      </c>
      <c r="O154" s="10">
        <v>0.15064286087664805</v>
      </c>
      <c r="P154" s="10">
        <f t="shared" si="304"/>
        <v>-1.8928434033329065</v>
      </c>
      <c r="Q154" s="8">
        <f t="shared" si="349"/>
        <v>2.8630766540327368E-3</v>
      </c>
      <c r="R154" s="8">
        <v>0.98129999999999995</v>
      </c>
      <c r="S154" s="8">
        <f t="shared" si="321"/>
        <v>8.7130000000000003E-3</v>
      </c>
      <c r="T154" s="8">
        <f t="shared" si="350"/>
        <v>-7.2247447807516352E-4</v>
      </c>
      <c r="U154" s="8">
        <f t="shared" si="305"/>
        <v>-0.30620537887806315</v>
      </c>
      <c r="V154" s="8">
        <f t="shared" si="351"/>
        <v>-0.9164220492913796</v>
      </c>
      <c r="W154" s="14">
        <v>0.11259105801817219</v>
      </c>
      <c r="X154" s="14">
        <f t="shared" si="352"/>
        <v>-2.1839929801229458</v>
      </c>
      <c r="Y154" s="8">
        <v>0.11588792108310704</v>
      </c>
      <c r="Z154" s="8">
        <f t="shared" si="306"/>
        <v>-2.1551317525049352</v>
      </c>
      <c r="AA154" s="8">
        <f t="shared" si="353"/>
        <v>-2.2834334170362958E-3</v>
      </c>
      <c r="AB154" s="9">
        <v>4.9400000000000004</v>
      </c>
      <c r="AC154" s="13">
        <f t="shared" si="322"/>
        <v>4.8300000000000003E-2</v>
      </c>
      <c r="AD154" s="8">
        <f t="shared" si="354"/>
        <v>-3.9346777192528215E-3</v>
      </c>
      <c r="AE154" s="13">
        <f t="shared" si="355"/>
        <v>3.9166266331854818</v>
      </c>
      <c r="AF154" s="8">
        <f t="shared" si="356"/>
        <v>-5.1757854994616599</v>
      </c>
      <c r="AG154" s="14">
        <v>0.80676999999999999</v>
      </c>
      <c r="AH154" s="14">
        <f t="shared" si="357"/>
        <v>-0.21471665752995947</v>
      </c>
      <c r="AI154" s="10">
        <v>0.81972453976565718</v>
      </c>
      <c r="AJ154" s="10">
        <f t="shared" si="307"/>
        <v>-0.1987869222750431</v>
      </c>
      <c r="AK154" s="8">
        <f t="shared" si="358"/>
        <v>2.4429724277210685E-3</v>
      </c>
      <c r="AL154" s="9">
        <v>2.4700000000000002</v>
      </c>
      <c r="AM154" s="13">
        <f t="shared" si="323"/>
        <v>2.3600000000000003E-2</v>
      </c>
      <c r="AN154" s="8">
        <f t="shared" si="359"/>
        <v>-1.943772022974688E-3</v>
      </c>
      <c r="AO154" s="13">
        <f t="shared" si="360"/>
        <v>3.3371889710884277</v>
      </c>
      <c r="AP154" s="8">
        <f t="shared" si="361"/>
        <v>-2.5509894326899922</v>
      </c>
      <c r="AQ154" s="14">
        <v>1.0056214237588117</v>
      </c>
      <c r="AR154" s="14">
        <f t="shared" si="362"/>
        <v>5.6056825208339826E-3</v>
      </c>
      <c r="AS154" s="10">
        <v>1.0137070425167993</v>
      </c>
      <c r="AT154" s="10">
        <f t="shared" si="308"/>
        <v>1.3613950720349354E-2</v>
      </c>
      <c r="AU154" s="8">
        <f t="shared" si="363"/>
        <v>-6.4332244800180405E-4</v>
      </c>
      <c r="AV154" s="6">
        <v>0.99</v>
      </c>
      <c r="AW154" s="6">
        <f t="shared" si="324"/>
        <v>8.8000000000000005E-3</v>
      </c>
      <c r="AX154" s="8">
        <f t="shared" si="364"/>
        <v>-7.2965958629489513E-4</v>
      </c>
      <c r="AY154" s="6">
        <f t="shared" si="365"/>
        <v>0.62267102079927839</v>
      </c>
      <c r="AZ154" s="8">
        <f t="shared" si="366"/>
        <v>-0.97605690233375209</v>
      </c>
      <c r="BA154" s="17">
        <v>1.29573</v>
      </c>
      <c r="BB154" s="17">
        <f t="shared" si="367"/>
        <v>0.25907424289234621</v>
      </c>
      <c r="BC154" s="17">
        <v>1.2941499999999999</v>
      </c>
      <c r="BD154" s="15">
        <f t="shared" si="309"/>
        <v>0.25785410898960492</v>
      </c>
      <c r="BE154" s="8">
        <f t="shared" si="368"/>
        <v>4.7376030875507791E-3</v>
      </c>
      <c r="BF154" s="8">
        <v>-0.02</v>
      </c>
      <c r="BG154" s="8">
        <f t="shared" si="325"/>
        <v>-1.2999999999999999E-3</v>
      </c>
      <c r="BH154" s="8">
        <f t="shared" si="369"/>
        <v>1.0828867848156065E-4</v>
      </c>
      <c r="BI154" s="8">
        <f t="shared" si="370"/>
        <v>1.7650412350203117</v>
      </c>
      <c r="BJ154" s="8">
        <f t="shared" si="371"/>
        <v>0.14464258943240094</v>
      </c>
      <c r="BK154" s="17">
        <v>1.29573</v>
      </c>
      <c r="BL154" s="17">
        <f t="shared" si="372"/>
        <v>0.25907424289234621</v>
      </c>
      <c r="BM154" s="17">
        <v>1.2941499999999999</v>
      </c>
      <c r="BN154" s="8">
        <f t="shared" si="310"/>
        <v>0.25785410898960492</v>
      </c>
      <c r="BO154" s="8">
        <f t="shared" si="373"/>
        <v>4.7376030875507791E-3</v>
      </c>
      <c r="BP154" s="8">
        <v>0.01</v>
      </c>
      <c r="BQ154" s="8">
        <f t="shared" si="326"/>
        <v>-1E-3</v>
      </c>
      <c r="BR154" s="8">
        <f t="shared" si="374"/>
        <v>8.3287532428588662E-5</v>
      </c>
      <c r="BS154" s="8">
        <f t="shared" si="375"/>
        <v>1.7950412350203115</v>
      </c>
      <c r="BT154" s="8">
        <f t="shared" si="376"/>
        <v>0.11464258943240094</v>
      </c>
      <c r="BU154" s="14">
        <v>0.12906806404357338</v>
      </c>
      <c r="BV154" s="14">
        <f t="shared" si="377"/>
        <v>-2.0474153855225494</v>
      </c>
      <c r="BW154" s="10">
        <v>0.12904058326343634</v>
      </c>
      <c r="BX154" s="10">
        <f t="shared" si="311"/>
        <v>-2.0476283251549683</v>
      </c>
      <c r="BY154" s="8">
        <f t="shared" si="378"/>
        <v>-1.0833978400981437E-4</v>
      </c>
      <c r="BZ154" s="8">
        <v>0.09</v>
      </c>
      <c r="CA154" s="8">
        <f t="shared" si="327"/>
        <v>-2.0000000000000004E-4</v>
      </c>
      <c r="CB154" s="8">
        <f t="shared" si="379"/>
        <v>1.6651403564438283E-5</v>
      </c>
      <c r="CC154" s="8">
        <f t="shared" si="380"/>
        <v>-6.333591360392575E-2</v>
      </c>
      <c r="CD154" s="8">
        <f t="shared" si="381"/>
        <v>2.2555305515783428E-2</v>
      </c>
      <c r="CE154" s="17">
        <v>1.29573</v>
      </c>
      <c r="CF154" s="17">
        <f t="shared" si="382"/>
        <v>0.25907424289234621</v>
      </c>
      <c r="CG154" s="17">
        <v>1.2941499999999999</v>
      </c>
      <c r="CH154" s="8">
        <f t="shared" si="312"/>
        <v>0.25785410898960492</v>
      </c>
      <c r="CI154" s="8">
        <f t="shared" si="383"/>
        <v>4.7376030875507791E-3</v>
      </c>
      <c r="CJ154" s="8">
        <v>0.5</v>
      </c>
      <c r="CK154" s="8">
        <f t="shared" si="328"/>
        <v>3.9000000000000003E-3</v>
      </c>
      <c r="CL154" s="8">
        <f t="shared" si="384"/>
        <v>-3.2409436088709498E-4</v>
      </c>
      <c r="CM154" s="8">
        <f t="shared" si="385"/>
        <v>2.2850412350203118</v>
      </c>
      <c r="CN154" s="8">
        <f t="shared" si="386"/>
        <v>-0.37535741056759908</v>
      </c>
      <c r="CO154" s="14">
        <v>4.563292872136534E-3</v>
      </c>
      <c r="CP154" s="8">
        <v>4.6061637841293707E-3</v>
      </c>
      <c r="CQ154" s="8">
        <f t="shared" si="313"/>
        <v>-5.3803599193514575</v>
      </c>
      <c r="CR154" s="8">
        <f t="shared" si="387"/>
        <v>-1.8511505017786423E-3</v>
      </c>
      <c r="CS154" s="9">
        <v>6.3429669999999998</v>
      </c>
      <c r="CT154" s="13">
        <f t="shared" si="329"/>
        <v>6.2329669999999997E-2</v>
      </c>
      <c r="CU154" s="13">
        <f t="shared" si="388"/>
        <v>5.4925067992885426</v>
      </c>
      <c r="CV154" s="14">
        <v>7.6362400681152617E-2</v>
      </c>
      <c r="CW154" s="10">
        <v>7.7584213784852765E-2</v>
      </c>
      <c r="CX154" s="10">
        <f t="shared" si="314"/>
        <v>-2.556391303095344</v>
      </c>
      <c r="CY154" s="8">
        <f t="shared" si="389"/>
        <v>1.7934823184280191E-3</v>
      </c>
      <c r="CZ154" s="8">
        <v>4.3499999999999996</v>
      </c>
      <c r="DA154" s="8">
        <f t="shared" si="330"/>
        <v>4.2399999999999993E-2</v>
      </c>
      <c r="DB154" s="8">
        <f t="shared" si="390"/>
        <v>4.957392927371207</v>
      </c>
      <c r="DC154" s="13"/>
      <c r="DD154" s="12">
        <v>1.173984503404555E-2</v>
      </c>
      <c r="DE154" s="12">
        <f t="shared" si="315"/>
        <v>-4.4447666644950674</v>
      </c>
      <c r="DF154" s="8">
        <f t="shared" si="391"/>
        <v>-3.3702007591496219E-3</v>
      </c>
      <c r="DG154" s="9">
        <v>9.1391347826086893</v>
      </c>
      <c r="DH154" s="13">
        <f t="shared" si="331"/>
        <v>9.0291347826086901E-2</v>
      </c>
      <c r="DI154" s="13">
        <f t="shared" si="392"/>
        <v>7.6810544789488411</v>
      </c>
      <c r="DJ154" s="6">
        <v>1.2542630834377195E-2</v>
      </c>
      <c r="DK154" s="6">
        <f t="shared" si="393"/>
        <v>-4.3786219703764608</v>
      </c>
      <c r="DL154" s="17">
        <v>1.2509381999999999E-2</v>
      </c>
      <c r="DM154" s="17">
        <f t="shared" si="316"/>
        <v>-4.3812763562031778</v>
      </c>
      <c r="DN154" s="8">
        <f t="shared" si="394"/>
        <v>-1.5803014798647874E-2</v>
      </c>
      <c r="DO154" s="16">
        <v>9.9000000000000005E-2</v>
      </c>
      <c r="DP154" s="11">
        <f t="shared" si="332"/>
        <v>-1.0999999999999996E-4</v>
      </c>
      <c r="DQ154" s="8">
        <f t="shared" si="395"/>
        <v>9.1578945566883618E-6</v>
      </c>
      <c r="DR154" s="11">
        <f t="shared" si="396"/>
        <v>-6.3322059194591498</v>
      </c>
      <c r="DS154" s="8">
        <f t="shared" si="397"/>
        <v>4.2857280536362605E-2</v>
      </c>
      <c r="DT154" s="6">
        <v>0.25764895330112719</v>
      </c>
      <c r="DU154" s="6">
        <v>0.25869205298013243</v>
      </c>
      <c r="DV154" s="6">
        <f t="shared" si="317"/>
        <v>-1.3521169093183041</v>
      </c>
      <c r="DW154" s="8">
        <f t="shared" si="398"/>
        <v>4.9251153312019902E-3</v>
      </c>
      <c r="DX154" s="17">
        <v>2.27</v>
      </c>
      <c r="DY154" s="17">
        <f t="shared" si="333"/>
        <v>2.1600000000000001E-2</v>
      </c>
      <c r="DZ154" s="18">
        <f t="shared" si="399"/>
        <v>4.1300461324807962</v>
      </c>
      <c r="EB154" s="6">
        <v>7.6863950807071488E-3</v>
      </c>
      <c r="EC154" s="6">
        <f t="shared" si="318"/>
        <v>-4.8683033855184599</v>
      </c>
      <c r="ED154" s="8">
        <f t="shared" si="400"/>
        <v>2.7557818582648608E-3</v>
      </c>
      <c r="EE154" s="17">
        <v>10.68</v>
      </c>
      <c r="EF154" s="17">
        <f t="shared" si="334"/>
        <v>0.1057</v>
      </c>
      <c r="EG154" s="18">
        <f t="shared" si="401"/>
        <v>11.672312743305945</v>
      </c>
      <c r="EH154" s="17">
        <v>1.0300199999999999</v>
      </c>
      <c r="EI154" s="17">
        <f t="shared" si="402"/>
        <v>2.9578219528755754E-2</v>
      </c>
      <c r="EJ154" s="17">
        <v>1.03745</v>
      </c>
      <c r="EK154" s="6">
        <f t="shared" si="403"/>
        <v>3.6765779190323054E-2</v>
      </c>
      <c r="EL154" s="8">
        <f t="shared" si="404"/>
        <v>5.655865931823989E-4</v>
      </c>
      <c r="EM154" s="17">
        <v>3.16</v>
      </c>
      <c r="EN154" s="29">
        <f t="shared" si="335"/>
        <v>3.0500000000000003E-2</v>
      </c>
      <c r="EO154" s="8">
        <f t="shared" si="405"/>
        <v>-2.5043260842261272E-3</v>
      </c>
      <c r="EP154" s="6">
        <f t="shared" si="406"/>
        <v>3.2762346372729594</v>
      </c>
      <c r="EQ154" s="8">
        <f t="shared" si="407"/>
        <v>-3.1362166278372987</v>
      </c>
      <c r="ER154" s="17">
        <v>1.29573</v>
      </c>
      <c r="ES154" s="17">
        <f t="shared" si="408"/>
        <v>0.25907424289234621</v>
      </c>
      <c r="ET154" s="17">
        <v>1.2941499999999999</v>
      </c>
      <c r="EU154" s="6">
        <f t="shared" si="409"/>
        <v>0.25785410898960492</v>
      </c>
      <c r="EV154" s="8">
        <f t="shared" si="410"/>
        <v>4.7376030875507791E-3</v>
      </c>
      <c r="EW154" s="17">
        <v>0.2079</v>
      </c>
      <c r="EX154" s="6">
        <f t="shared" si="336"/>
        <v>9.7900000000000005E-4</v>
      </c>
      <c r="EY154" s="8">
        <f t="shared" si="411"/>
        <v>-8.1464649507312359E-5</v>
      </c>
      <c r="EZ154" s="6">
        <f t="shared" si="412"/>
        <v>1.9929412350203117</v>
      </c>
      <c r="FA154" s="8">
        <f t="shared" si="413"/>
        <v>-8.3257410567599069E-2</v>
      </c>
      <c r="FB154" s="6">
        <v>0.17383413789566823</v>
      </c>
      <c r="FC154" s="6">
        <f t="shared" si="414"/>
        <v>-1.7496536648653755</v>
      </c>
      <c r="FD154" s="6">
        <v>0.1734244389719399</v>
      </c>
      <c r="FE154" s="6">
        <f t="shared" si="415"/>
        <v>-1.7520132847055396</v>
      </c>
      <c r="FF154" s="8">
        <f t="shared" si="416"/>
        <v>4.7649850286002327E-3</v>
      </c>
      <c r="FG154" s="17">
        <v>0.33450000000000002</v>
      </c>
      <c r="FH154" s="6">
        <f t="shared" si="337"/>
        <v>2.2450000000000005E-3</v>
      </c>
      <c r="FI154" s="8">
        <f t="shared" si="417"/>
        <v>-1.8670306864354558E-4</v>
      </c>
      <c r="FJ154" s="6">
        <f t="shared" si="418"/>
        <v>2.130494011440093</v>
      </c>
      <c r="FK154" s="8">
        <f t="shared" si="419"/>
        <v>-0.19618088687713453</v>
      </c>
      <c r="FL154" s="17">
        <v>1.29573</v>
      </c>
      <c r="FM154" s="17">
        <f t="shared" si="420"/>
        <v>0.25907424289234621</v>
      </c>
      <c r="FN154" s="17">
        <v>1.2941499999999999</v>
      </c>
      <c r="FO154" s="6">
        <f t="shared" si="421"/>
        <v>0.25785410898960492</v>
      </c>
      <c r="FP154" s="8">
        <f t="shared" si="422"/>
        <v>4.7376030875507791E-3</v>
      </c>
      <c r="FQ154" s="17">
        <v>0.2079</v>
      </c>
      <c r="FR154" s="6">
        <f t="shared" si="338"/>
        <v>9.7900000000000005E-4</v>
      </c>
      <c r="FS154" s="8">
        <f t="shared" si="423"/>
        <v>-8.1464649507312359E-5</v>
      </c>
      <c r="FT154" s="6">
        <f t="shared" si="424"/>
        <v>1.9929412350203117</v>
      </c>
      <c r="FU154" s="8">
        <f t="shared" si="425"/>
        <v>-8.3257410567599069E-2</v>
      </c>
      <c r="FV154" s="6">
        <v>1.0711799046649886</v>
      </c>
      <c r="FW154" s="6">
        <f t="shared" si="426"/>
        <v>6.8760755570792392E-2</v>
      </c>
      <c r="FX154" s="6">
        <v>1.0694043417816277</v>
      </c>
      <c r="FY154" s="6">
        <f t="shared" si="427"/>
        <v>6.7101803540736013E-2</v>
      </c>
      <c r="FZ154" s="8">
        <f t="shared" si="428"/>
        <v>1.1222610782166687E-3</v>
      </c>
      <c r="GA154" s="17">
        <v>3.2000000000000001E-2</v>
      </c>
      <c r="GB154" s="6">
        <f t="shared" si="339"/>
        <v>-7.7999999999999999E-4</v>
      </c>
      <c r="GC154" s="8">
        <f t="shared" si="429"/>
        <v>6.4957727486936179E-5</v>
      </c>
      <c r="GD154" s="6">
        <f t="shared" si="430"/>
        <v>0.37090443128666745</v>
      </c>
      <c r="GE154" s="8">
        <f t="shared" si="431"/>
        <v>9.7909240861504238E-2</v>
      </c>
      <c r="GG154" s="6">
        <v>5.4716568176843951E-4</v>
      </c>
      <c r="GH154" s="6">
        <f t="shared" si="432"/>
        <v>-7.5107589096891161</v>
      </c>
      <c r="GI154" s="8">
        <f t="shared" si="433"/>
        <v>3.2306089347093891E-3</v>
      </c>
      <c r="GJ154" s="17">
        <v>5.42</v>
      </c>
      <c r="GK154" s="6">
        <f t="shared" si="340"/>
        <v>5.3099999999999994E-2</v>
      </c>
      <c r="GL154" s="6">
        <f t="shared" si="434"/>
        <v>6.6022435738837553</v>
      </c>
      <c r="GM154" s="6">
        <v>0.17270113205592064</v>
      </c>
      <c r="GN154" s="6">
        <f t="shared" si="435"/>
        <v>-1.7561927388080201</v>
      </c>
      <c r="GO154" s="6">
        <v>0.17317516668109795</v>
      </c>
      <c r="GP154" s="6">
        <f t="shared" si="436"/>
        <v>-1.7534516725730049</v>
      </c>
      <c r="GQ154" s="8">
        <f t="shared" si="437"/>
        <v>5.3305671793855147E-3</v>
      </c>
      <c r="GR154" s="17">
        <v>1.92</v>
      </c>
      <c r="GS154" s="6">
        <f t="shared" si="341"/>
        <v>1.8099999999999998E-2</v>
      </c>
      <c r="GT154" s="8">
        <f t="shared" si="438"/>
        <v>-1.4944698486232255E-3</v>
      </c>
      <c r="GU154" s="6">
        <f t="shared" si="439"/>
        <v>3.9422268717542055</v>
      </c>
      <c r="GV154" s="8">
        <f t="shared" si="440"/>
        <v>-1.8428878364000971</v>
      </c>
      <c r="GX154" s="6">
        <v>9.1109531879225215E-4</v>
      </c>
      <c r="GY154" s="6">
        <f t="shared" si="441"/>
        <v>-7.0008630352312613</v>
      </c>
      <c r="GZ154" s="8">
        <f t="shared" si="442"/>
        <v>2.4324322600839388E-3</v>
      </c>
      <c r="HA154" s="17">
        <v>2.93</v>
      </c>
      <c r="HB154" s="6">
        <f t="shared" si="342"/>
        <v>2.8200000000000003E-2</v>
      </c>
      <c r="HC154" s="6">
        <f t="shared" si="443"/>
        <v>3.7929729040335758</v>
      </c>
      <c r="HD154" s="17">
        <v>1.29573</v>
      </c>
      <c r="HE154" s="17">
        <f t="shared" si="444"/>
        <v>0.25907424289234621</v>
      </c>
      <c r="HF154" s="17">
        <v>1.2941499999999999</v>
      </c>
      <c r="HG154" s="6">
        <f t="shared" si="445"/>
        <v>0.25785410898960492</v>
      </c>
      <c r="HH154" s="8">
        <f t="shared" si="446"/>
        <v>4.7376030875507791E-3</v>
      </c>
      <c r="HI154" s="17">
        <v>0.2079</v>
      </c>
      <c r="HJ154" s="6">
        <f t="shared" si="343"/>
        <v>9.7900000000000005E-4</v>
      </c>
      <c r="HK154" s="8">
        <f t="shared" si="447"/>
        <v>-8.1464649507312359E-5</v>
      </c>
      <c r="HL154" s="6">
        <f t="shared" si="448"/>
        <v>1.9929412350203117</v>
      </c>
      <c r="HM154" s="8">
        <f t="shared" si="449"/>
        <v>-8.3257410567599069E-2</v>
      </c>
      <c r="HO154" s="6">
        <v>3.1849568119856293E-2</v>
      </c>
      <c r="HP154" s="6">
        <f t="shared" si="450"/>
        <v>-3.4467314568720289</v>
      </c>
      <c r="HQ154" s="8">
        <f t="shared" si="451"/>
        <v>5.3113293831381636E-3</v>
      </c>
      <c r="HR154" s="17">
        <v>7.5090000000000003</v>
      </c>
      <c r="HS154" s="6">
        <f t="shared" si="344"/>
        <v>7.399E-2</v>
      </c>
      <c r="HT154" s="6">
        <f t="shared" si="452"/>
        <v>9.5235317532552664</v>
      </c>
    </row>
    <row r="155" spans="1:228" x14ac:dyDescent="0.25">
      <c r="A155" s="7" t="s">
        <v>153</v>
      </c>
      <c r="B155" s="8">
        <v>0.08</v>
      </c>
      <c r="C155" s="14">
        <v>1.6027499999999999</v>
      </c>
      <c r="D155" s="14">
        <f t="shared" si="345"/>
        <v>0.47172090388522958</v>
      </c>
      <c r="E155" s="8">
        <v>1.5960535341892224</v>
      </c>
      <c r="F155" s="8">
        <f t="shared" si="303"/>
        <v>0.46753404119014907</v>
      </c>
      <c r="G155" s="8">
        <f t="shared" si="302"/>
        <v>-3.7557545856229391E-3</v>
      </c>
      <c r="H155" s="8">
        <v>0.23</v>
      </c>
      <c r="I155" s="8">
        <f t="shared" si="319"/>
        <v>1.5000000000000002E-3</v>
      </c>
      <c r="J155" s="8">
        <f t="shared" si="346"/>
        <v>-1.248226797487817E-4</v>
      </c>
      <c r="K155" s="8">
        <f t="shared" si="320"/>
        <v>-1.3523018342491757</v>
      </c>
      <c r="L155" s="8">
        <f t="shared" si="347"/>
        <v>-9.9746076363510405E-2</v>
      </c>
      <c r="M155" s="14">
        <v>0.15061851493156647</v>
      </c>
      <c r="N155" s="14">
        <f t="shared" si="348"/>
        <v>-1.8930050300603238</v>
      </c>
      <c r="O155" s="10">
        <v>0.14915557806810414</v>
      </c>
      <c r="P155" s="10">
        <f t="shared" si="304"/>
        <v>-1.9027653696720699</v>
      </c>
      <c r="Q155" s="8">
        <f t="shared" si="349"/>
        <v>6.1193333738391864E-3</v>
      </c>
      <c r="R155" s="8">
        <v>1.0559000000000001</v>
      </c>
      <c r="S155" s="8">
        <f t="shared" si="321"/>
        <v>9.7590000000000003E-3</v>
      </c>
      <c r="T155" s="8">
        <f t="shared" si="350"/>
        <v>-8.0904454646124613E-4</v>
      </c>
      <c r="U155" s="8">
        <f t="shared" si="305"/>
        <v>-3.1822849829999127</v>
      </c>
      <c r="V155" s="8">
        <f t="shared" si="351"/>
        <v>-0.85871302980726028</v>
      </c>
      <c r="W155" s="14">
        <v>0.11116669445834028</v>
      </c>
      <c r="X155" s="14">
        <f t="shared" si="352"/>
        <v>-2.1967244522945371</v>
      </c>
      <c r="Y155" s="8">
        <v>0.11370784452226104</v>
      </c>
      <c r="Z155" s="8">
        <f t="shared" si="306"/>
        <v>-2.1741228874458374</v>
      </c>
      <c r="AA155" s="8">
        <f t="shared" si="353"/>
        <v>-1.3376914899245751E-3</v>
      </c>
      <c r="AB155" s="9">
        <v>4.93</v>
      </c>
      <c r="AC155" s="13">
        <f t="shared" si="322"/>
        <v>4.8499999999999995E-2</v>
      </c>
      <c r="AD155" s="8">
        <f t="shared" si="354"/>
        <v>-3.9516826014422968E-3</v>
      </c>
      <c r="AE155" s="13">
        <f t="shared" si="355"/>
        <v>4.3149234040301696</v>
      </c>
      <c r="AF155" s="8">
        <f t="shared" si="356"/>
        <v>-5.1208818837737429</v>
      </c>
      <c r="AG155" s="14">
        <v>0.81869000000000003</v>
      </c>
      <c r="AH155" s="14">
        <f t="shared" si="357"/>
        <v>-0.20004977716071284</v>
      </c>
      <c r="AI155" s="10">
        <v>0.81893374825976573</v>
      </c>
      <c r="AJ155" s="10">
        <f t="shared" si="307"/>
        <v>-0.19975209185683918</v>
      </c>
      <c r="AK155" s="8">
        <f t="shared" si="358"/>
        <v>2.8361259886389156E-3</v>
      </c>
      <c r="AL155" s="9">
        <v>2.4775</v>
      </c>
      <c r="AM155" s="13">
        <f t="shared" si="323"/>
        <v>2.3975E-2</v>
      </c>
      <c r="AN155" s="8">
        <f t="shared" si="359"/>
        <v>-1.9748618278032648E-3</v>
      </c>
      <c r="AO155" s="13">
        <f t="shared" si="360"/>
        <v>3.5319503954555658</v>
      </c>
      <c r="AP155" s="8">
        <f t="shared" si="361"/>
        <v>-2.401072165160115</v>
      </c>
      <c r="AQ155" s="14">
        <v>1.0057225613742193</v>
      </c>
      <c r="AR155" s="14">
        <f t="shared" si="362"/>
        <v>5.7062497199212078E-3</v>
      </c>
      <c r="AS155" s="10">
        <v>1.0031461673245801</v>
      </c>
      <c r="AT155" s="10">
        <f t="shared" si="308"/>
        <v>3.1412284963715292E-3</v>
      </c>
      <c r="AU155" s="8">
        <f t="shared" si="363"/>
        <v>-1.5698564485114863E-3</v>
      </c>
      <c r="AV155" s="6">
        <v>0.95</v>
      </c>
      <c r="AW155" s="6">
        <f t="shared" si="324"/>
        <v>8.6999999999999994E-3</v>
      </c>
      <c r="AX155" s="8">
        <f t="shared" si="364"/>
        <v>-7.2159816116079689E-4</v>
      </c>
      <c r="AY155" s="6">
        <f t="shared" si="365"/>
        <v>0.24205742059540541</v>
      </c>
      <c r="AZ155" s="8">
        <f t="shared" si="366"/>
        <v>-0.83921540258565375</v>
      </c>
      <c r="BA155" s="17">
        <v>1.29497</v>
      </c>
      <c r="BB155" s="17">
        <f t="shared" si="367"/>
        <v>0.25848752885999854</v>
      </c>
      <c r="BC155" s="17">
        <v>1.2945</v>
      </c>
      <c r="BD155" s="15">
        <f t="shared" si="309"/>
        <v>0.25812452020945525</v>
      </c>
      <c r="BE155" s="8">
        <f t="shared" si="368"/>
        <v>1.786496349864608E-3</v>
      </c>
      <c r="BF155" s="8">
        <v>-0.01</v>
      </c>
      <c r="BG155" s="8">
        <f t="shared" si="325"/>
        <v>-8.9999999999999998E-4</v>
      </c>
      <c r="BH155" s="8">
        <f t="shared" si="369"/>
        <v>7.4975950011046955E-5</v>
      </c>
      <c r="BI155" s="8">
        <f t="shared" si="370"/>
        <v>0.62459853994584325</v>
      </c>
      <c r="BJ155" s="8">
        <f t="shared" si="371"/>
        <v>9.4356190779142285E-2</v>
      </c>
      <c r="BK155" s="17">
        <v>1.29497</v>
      </c>
      <c r="BL155" s="17">
        <f t="shared" si="372"/>
        <v>0.25848752885999854</v>
      </c>
      <c r="BM155" s="17">
        <v>1.2945</v>
      </c>
      <c r="BN155" s="8">
        <f t="shared" si="310"/>
        <v>0.25812452020945525</v>
      </c>
      <c r="BO155" s="8">
        <f t="shared" si="373"/>
        <v>1.786496349864608E-3</v>
      </c>
      <c r="BP155" s="8">
        <v>0</v>
      </c>
      <c r="BQ155" s="8">
        <f t="shared" si="326"/>
        <v>-8.0000000000000004E-4</v>
      </c>
      <c r="BR155" s="8">
        <f t="shared" si="374"/>
        <v>6.6642234708869097E-5</v>
      </c>
      <c r="BS155" s="8">
        <f t="shared" si="375"/>
        <v>0.63459853994584314</v>
      </c>
      <c r="BT155" s="8">
        <f t="shared" si="376"/>
        <v>8.435619077914229E-2</v>
      </c>
      <c r="BU155" s="14">
        <v>0.12902892828572166</v>
      </c>
      <c r="BV155" s="14">
        <f t="shared" si="377"/>
        <v>-2.0477186494838877</v>
      </c>
      <c r="BW155" s="10">
        <v>0.12904058326343634</v>
      </c>
      <c r="BX155" s="10">
        <f t="shared" si="311"/>
        <v>-2.0476283251549683</v>
      </c>
      <c r="BY155" s="8">
        <f t="shared" si="378"/>
        <v>-9.2869318097155151E-5</v>
      </c>
      <c r="BZ155" s="8">
        <v>7.0000000000000007E-2</v>
      </c>
      <c r="CA155" s="8">
        <f t="shared" si="327"/>
        <v>-9.9999999999999951E-5</v>
      </c>
      <c r="CB155" s="8">
        <f t="shared" si="379"/>
        <v>8.3276082876171387E-6</v>
      </c>
      <c r="CC155" s="8">
        <f t="shared" si="380"/>
        <v>-4.7147727238862056E-2</v>
      </c>
      <c r="CD155" s="8">
        <f t="shared" si="381"/>
        <v>8.916113437619208E-3</v>
      </c>
      <c r="CE155" s="17">
        <v>1.29497</v>
      </c>
      <c r="CF155" s="17">
        <f t="shared" si="382"/>
        <v>0.25848752885999854</v>
      </c>
      <c r="CG155" s="17">
        <v>1.2945</v>
      </c>
      <c r="CH155" s="8">
        <f t="shared" si="312"/>
        <v>0.25812452020945525</v>
      </c>
      <c r="CI155" s="8">
        <f t="shared" si="383"/>
        <v>1.786496349864608E-3</v>
      </c>
      <c r="CJ155" s="8">
        <v>1.4159999999999999</v>
      </c>
      <c r="CK155" s="8">
        <f t="shared" si="328"/>
        <v>1.3359999999999999E-2</v>
      </c>
      <c r="CL155" s="8">
        <f t="shared" si="384"/>
        <v>-1.105768138988994E-3</v>
      </c>
      <c r="CM155" s="8">
        <f t="shared" si="385"/>
        <v>2.0505985399458431</v>
      </c>
      <c r="CN155" s="8">
        <f t="shared" si="386"/>
        <v>-1.3316438092208576</v>
      </c>
      <c r="CO155" s="14">
        <v>4.537616843633724E-3</v>
      </c>
      <c r="CP155" s="8">
        <v>4.5483779119852488E-3</v>
      </c>
      <c r="CQ155" s="8">
        <f t="shared" si="313"/>
        <v>-5.3929846124419152</v>
      </c>
      <c r="CR155" s="8">
        <f t="shared" si="387"/>
        <v>3.87177174488329E-4</v>
      </c>
      <c r="CS155" s="9">
        <v>6.0958310000000004</v>
      </c>
      <c r="CT155" s="13">
        <f t="shared" si="329"/>
        <v>6.0158310000000007E-2</v>
      </c>
      <c r="CU155" s="13">
        <f t="shared" si="388"/>
        <v>6.170701869795332</v>
      </c>
      <c r="CV155" s="14">
        <v>7.6518412242945963E-2</v>
      </c>
      <c r="CW155" s="10">
        <v>7.6539554876564664E-2</v>
      </c>
      <c r="CX155" s="10">
        <f t="shared" si="314"/>
        <v>-2.5699476145676701</v>
      </c>
      <c r="CY155" s="8">
        <f t="shared" si="389"/>
        <v>3.2528690150015471E-3</v>
      </c>
      <c r="CZ155" s="8">
        <v>4.46</v>
      </c>
      <c r="DA155" s="8">
        <f t="shared" si="330"/>
        <v>4.3799999999999999E-2</v>
      </c>
      <c r="DB155" s="8">
        <f t="shared" si="390"/>
        <v>5.6811476060006187</v>
      </c>
      <c r="DC155" s="13"/>
      <c r="DD155" s="12">
        <v>1.1637379262190153E-2</v>
      </c>
      <c r="DE155" s="12">
        <f t="shared" si="315"/>
        <v>-4.4535330113251321</v>
      </c>
      <c r="DF155" s="8">
        <f t="shared" si="391"/>
        <v>-4.3204592245782436E-4</v>
      </c>
      <c r="DG155" s="9">
        <v>8.2975999999999992</v>
      </c>
      <c r="DH155" s="13">
        <f t="shared" si="331"/>
        <v>8.2175999999999985E-2</v>
      </c>
      <c r="DI155" s="13">
        <f t="shared" si="392"/>
        <v>8.0447816310168694</v>
      </c>
      <c r="DJ155" s="6">
        <v>1.2148189937921536E-2</v>
      </c>
      <c r="DK155" s="6">
        <f t="shared" si="393"/>
        <v>-4.4105750965964052</v>
      </c>
      <c r="DL155" s="17">
        <v>1.2115338E-2</v>
      </c>
      <c r="DM155" s="17">
        <f t="shared" si="316"/>
        <v>-4.4132830258044358</v>
      </c>
      <c r="DN155" s="8">
        <f t="shared" si="394"/>
        <v>-1.3406226813030941E-2</v>
      </c>
      <c r="DO155" s="16">
        <v>9.9000000000000005E-2</v>
      </c>
      <c r="DP155" s="11">
        <f t="shared" si="332"/>
        <v>1.9000000000000004E-4</v>
      </c>
      <c r="DQ155" s="8">
        <f t="shared" si="395"/>
        <v>-1.582035457636799E-5</v>
      </c>
      <c r="DR155" s="11">
        <f t="shared" si="396"/>
        <v>-5.3434907252123764</v>
      </c>
      <c r="DS155" s="8">
        <f t="shared" si="397"/>
        <v>1.3499990634371475E-2</v>
      </c>
      <c r="DT155" s="6">
        <v>0.25825445811758324</v>
      </c>
      <c r="DU155" s="6">
        <v>0.25907406927640614</v>
      </c>
      <c r="DV155" s="6">
        <f t="shared" si="317"/>
        <v>-1.3506412764054028</v>
      </c>
      <c r="DW155" s="8">
        <f t="shared" si="398"/>
        <v>4.8284883163713932E-3</v>
      </c>
      <c r="DX155" s="17">
        <v>1.97</v>
      </c>
      <c r="DY155" s="17">
        <f t="shared" si="333"/>
        <v>1.89E-2</v>
      </c>
      <c r="DZ155" s="18">
        <f t="shared" si="399"/>
        <v>3.8213953265485574</v>
      </c>
      <c r="EB155" s="6">
        <v>7.6804915514592943E-3</v>
      </c>
      <c r="EC155" s="6">
        <f t="shared" si="318"/>
        <v>-4.8690717297744683</v>
      </c>
      <c r="ED155" s="8">
        <f t="shared" si="400"/>
        <v>2.6119199962806317E-3</v>
      </c>
      <c r="EE155" s="17">
        <v>10.79</v>
      </c>
      <c r="EF155" s="17">
        <f t="shared" si="334"/>
        <v>0.10709999999999999</v>
      </c>
      <c r="EG155" s="18">
        <f t="shared" si="401"/>
        <v>11.754767998512252</v>
      </c>
      <c r="EH155" s="17">
        <v>1.0369200000000001</v>
      </c>
      <c r="EI155" s="17">
        <f t="shared" si="402"/>
        <v>3.6254780659171239E-2</v>
      </c>
      <c r="EJ155" s="17">
        <v>1.0446500000000001</v>
      </c>
      <c r="EK155" s="6">
        <f t="shared" si="403"/>
        <v>4.368190108612293E-2</v>
      </c>
      <c r="EL155" s="8">
        <f t="shared" si="404"/>
        <v>-2.4692420506405854E-3</v>
      </c>
      <c r="EM155" s="17">
        <v>3.24</v>
      </c>
      <c r="EN155" s="29">
        <f t="shared" si="335"/>
        <v>3.1600000000000003E-2</v>
      </c>
      <c r="EO155" s="8">
        <f t="shared" si="405"/>
        <v>-2.5940736086218497E-3</v>
      </c>
      <c r="EP155" s="6">
        <f t="shared" si="406"/>
        <v>2.172303179743766</v>
      </c>
      <c r="EQ155" s="8">
        <f t="shared" si="407"/>
        <v>-3.2490890471374141</v>
      </c>
      <c r="ER155" s="17">
        <v>1.29497</v>
      </c>
      <c r="ES155" s="17">
        <f t="shared" si="408"/>
        <v>0.25848752885999854</v>
      </c>
      <c r="ET155" s="17">
        <v>1.2945</v>
      </c>
      <c r="EU155" s="6">
        <f t="shared" si="409"/>
        <v>0.25812452020945525</v>
      </c>
      <c r="EV155" s="8">
        <f t="shared" si="410"/>
        <v>1.786496349864608E-3</v>
      </c>
      <c r="EW155" s="17">
        <v>0.192</v>
      </c>
      <c r="EX155" s="6">
        <f t="shared" si="336"/>
        <v>1.1200000000000001E-3</v>
      </c>
      <c r="EY155" s="8">
        <f t="shared" si="411"/>
        <v>-9.3217137764334268E-5</v>
      </c>
      <c r="EZ155" s="6">
        <f t="shared" si="412"/>
        <v>0.8265985399458432</v>
      </c>
      <c r="FA155" s="8">
        <f t="shared" si="413"/>
        <v>-0.10764380922085773</v>
      </c>
      <c r="FB155" s="6">
        <v>0.17377855398865225</v>
      </c>
      <c r="FC155" s="6">
        <f t="shared" si="414"/>
        <v>-1.7499734685364579</v>
      </c>
      <c r="FD155" s="6">
        <v>0.17353428603656368</v>
      </c>
      <c r="FE155" s="6">
        <f t="shared" si="415"/>
        <v>-1.7513800850747117</v>
      </c>
      <c r="FF155" s="8">
        <f t="shared" si="416"/>
        <v>1.8302182389595689E-3</v>
      </c>
      <c r="FG155" s="17">
        <v>0.3009</v>
      </c>
      <c r="FH155" s="6">
        <f t="shared" si="337"/>
        <v>2.209E-3</v>
      </c>
      <c r="FI155" s="8">
        <f t="shared" si="417"/>
        <v>-1.8376261304386965E-4</v>
      </c>
      <c r="FJ155" s="6">
        <f t="shared" si="418"/>
        <v>0.95298729558382744</v>
      </c>
      <c r="FK155" s="8">
        <f t="shared" si="419"/>
        <v>-0.20401929562351265</v>
      </c>
      <c r="FL155" s="17">
        <v>1.29497</v>
      </c>
      <c r="FM155" s="17">
        <f t="shared" si="420"/>
        <v>0.25848752885999854</v>
      </c>
      <c r="FN155" s="17">
        <v>1.2945</v>
      </c>
      <c r="FO155" s="6">
        <f t="shared" si="421"/>
        <v>0.25812452020945525</v>
      </c>
      <c r="FP155" s="8">
        <f t="shared" si="422"/>
        <v>1.786496349864608E-3</v>
      </c>
      <c r="FQ155" s="17">
        <v>0.192</v>
      </c>
      <c r="FR155" s="6">
        <f t="shared" si="338"/>
        <v>1.1200000000000001E-3</v>
      </c>
      <c r="FS155" s="8">
        <f t="shared" si="423"/>
        <v>-9.3217137764334268E-5</v>
      </c>
      <c r="FT155" s="6">
        <f t="shared" si="424"/>
        <v>0.8265985399458432</v>
      </c>
      <c r="FU155" s="8">
        <f t="shared" si="425"/>
        <v>-0.10764380922085773</v>
      </c>
      <c r="FV155" s="6">
        <v>1.0753728855480638</v>
      </c>
      <c r="FW155" s="6">
        <f t="shared" si="426"/>
        <v>7.266747171130819E-2</v>
      </c>
      <c r="FX155" s="6">
        <v>1.075037626316921</v>
      </c>
      <c r="FY155" s="6">
        <f t="shared" si="427"/>
        <v>7.2355662192140333E-2</v>
      </c>
      <c r="FZ155" s="8">
        <f t="shared" si="428"/>
        <v>4.5161011626548841E-5</v>
      </c>
      <c r="GA155" s="17">
        <v>0.03</v>
      </c>
      <c r="GB155" s="6">
        <f t="shared" si="339"/>
        <v>-5.0000000000000001E-4</v>
      </c>
      <c r="GC155" s="8">
        <f t="shared" si="429"/>
        <v>4.1645671550183394E-5</v>
      </c>
      <c r="GD155" s="6">
        <f t="shared" si="430"/>
        <v>-3.1935595349380466E-2</v>
      </c>
      <c r="GE155" s="8">
        <f t="shared" si="431"/>
        <v>5.3741778399168896E-2</v>
      </c>
      <c r="GG155" s="6">
        <v>5.4818550597522198E-4</v>
      </c>
      <c r="GH155" s="6">
        <f t="shared" si="432"/>
        <v>-7.5088968137460581</v>
      </c>
      <c r="GI155" s="8">
        <f t="shared" si="433"/>
        <v>6.8961902132924635E-4</v>
      </c>
      <c r="GJ155" s="17">
        <v>5.31</v>
      </c>
      <c r="GK155" s="6">
        <f t="shared" si="340"/>
        <v>5.2299999999999992E-2</v>
      </c>
      <c r="GL155" s="6">
        <f t="shared" si="434"/>
        <v>5.5058476085316981</v>
      </c>
      <c r="GM155" s="6">
        <v>0.17498884446116561</v>
      </c>
      <c r="GN155" s="6">
        <f t="shared" si="435"/>
        <v>-1.743033053026678</v>
      </c>
      <c r="GO155" s="6">
        <v>0.17580872011251758</v>
      </c>
      <c r="GP155" s="6">
        <f t="shared" si="436"/>
        <v>-1.7383586925009398</v>
      </c>
      <c r="GQ155" s="8">
        <f t="shared" si="437"/>
        <v>-3.1640938808585872E-5</v>
      </c>
      <c r="GR155" s="17">
        <v>1.92</v>
      </c>
      <c r="GS155" s="6">
        <f t="shared" si="341"/>
        <v>1.84E-2</v>
      </c>
      <c r="GT155" s="8">
        <f t="shared" si="438"/>
        <v>-1.5194480977562819E-3</v>
      </c>
      <c r="GU155" s="6">
        <f t="shared" si="439"/>
        <v>1.8273436244765655</v>
      </c>
      <c r="GV155" s="8">
        <f t="shared" si="440"/>
        <v>-1.8960779077889205</v>
      </c>
      <c r="GX155" s="6">
        <v>9.203272683766348E-4</v>
      </c>
      <c r="GY155" s="6">
        <f t="shared" si="441"/>
        <v>-6.9907812246805152</v>
      </c>
      <c r="GZ155" s="8">
        <f t="shared" si="442"/>
        <v>1.8680366000944915E-4</v>
      </c>
      <c r="HA155" s="17">
        <v>2.85</v>
      </c>
      <c r="HB155" s="6">
        <f t="shared" si="342"/>
        <v>2.7699999999999999E-2</v>
      </c>
      <c r="HC155" s="6">
        <f t="shared" si="443"/>
        <v>2.8447214640037797</v>
      </c>
      <c r="HD155" s="17">
        <v>1.29497</v>
      </c>
      <c r="HE155" s="17">
        <f t="shared" si="444"/>
        <v>0.25848752885999854</v>
      </c>
      <c r="HF155" s="17">
        <v>1.2945</v>
      </c>
      <c r="HG155" s="6">
        <f t="shared" si="445"/>
        <v>0.25812452020945525</v>
      </c>
      <c r="HH155" s="8">
        <f t="shared" si="446"/>
        <v>1.786496349864608E-3</v>
      </c>
      <c r="HI155" s="17">
        <v>0.192</v>
      </c>
      <c r="HJ155" s="6">
        <f t="shared" si="343"/>
        <v>1.1200000000000001E-3</v>
      </c>
      <c r="HK155" s="8">
        <f t="shared" si="447"/>
        <v>-9.3217137764334268E-5</v>
      </c>
      <c r="HL155" s="6">
        <f t="shared" si="448"/>
        <v>0.8265985399458432</v>
      </c>
      <c r="HM155" s="8">
        <f t="shared" si="449"/>
        <v>-0.10764380922085773</v>
      </c>
      <c r="HO155" s="6">
        <v>3.2210849644907592E-2</v>
      </c>
      <c r="HP155" s="6">
        <f t="shared" si="450"/>
        <v>-3.4354519376911345</v>
      </c>
      <c r="HQ155" s="8">
        <f t="shared" si="451"/>
        <v>2.1685729867340076E-3</v>
      </c>
      <c r="HR155" s="17">
        <v>7.6310000000000002</v>
      </c>
      <c r="HS155" s="6">
        <f t="shared" si="344"/>
        <v>7.5510000000000008E-2</v>
      </c>
      <c r="HT155" s="6">
        <f t="shared" si="452"/>
        <v>8.4184291946936032</v>
      </c>
    </row>
    <row r="156" spans="1:228" x14ac:dyDescent="0.25">
      <c r="A156" s="7" t="s">
        <v>154</v>
      </c>
      <c r="B156" s="8">
        <v>0.05</v>
      </c>
      <c r="C156" s="14">
        <v>1.61677</v>
      </c>
      <c r="D156" s="14">
        <f t="shared" si="345"/>
        <v>0.48043033176441735</v>
      </c>
      <c r="E156" s="8">
        <v>1.6141429917623829</v>
      </c>
      <c r="F156" s="8">
        <f t="shared" si="303"/>
        <v>0.47880416057179948</v>
      </c>
      <c r="G156" s="8">
        <f t="shared" si="302"/>
        <v>-8.1427904474148383E-3</v>
      </c>
      <c r="H156" s="8">
        <v>0.31</v>
      </c>
      <c r="I156" s="8">
        <f t="shared" si="319"/>
        <v>2.5999999999999999E-3</v>
      </c>
      <c r="J156" s="8">
        <f t="shared" si="346"/>
        <v>-2.16309888938504E-4</v>
      </c>
      <c r="K156" s="8">
        <f t="shared" si="320"/>
        <v>-2.9971161789659355</v>
      </c>
      <c r="L156" s="8">
        <f t="shared" si="347"/>
        <v>-0.24048420026834913</v>
      </c>
      <c r="M156" s="14">
        <v>0.15230204541646994</v>
      </c>
      <c r="N156" s="14">
        <f t="shared" si="348"/>
        <v>-1.8818895889908378</v>
      </c>
      <c r="O156" s="10">
        <v>0.15176040552808523</v>
      </c>
      <c r="P156" s="10">
        <f t="shared" si="304"/>
        <v>-1.8854522811918082</v>
      </c>
      <c r="Q156" s="8">
        <f t="shared" si="349"/>
        <v>2.6707378241577207E-3</v>
      </c>
      <c r="R156" s="8">
        <v>1.0135000000000001</v>
      </c>
      <c r="S156" s="8">
        <f t="shared" si="321"/>
        <v>9.6349999999999995E-3</v>
      </c>
      <c r="T156" s="8">
        <f t="shared" si="350"/>
        <v>-7.9902816412213973E-4</v>
      </c>
      <c r="U156" s="8">
        <f t="shared" si="305"/>
        <v>-1.0460121243302039</v>
      </c>
      <c r="V156" s="8">
        <f t="shared" si="351"/>
        <v>-0.92073931536149012</v>
      </c>
      <c r="W156" s="14">
        <v>0.11527975514580006</v>
      </c>
      <c r="X156" s="14">
        <f t="shared" si="352"/>
        <v>-2.1603934512886149</v>
      </c>
      <c r="Y156" s="8">
        <v>0.11568091871009298</v>
      </c>
      <c r="Z156" s="8">
        <f t="shared" si="306"/>
        <v>-2.1569195787801467</v>
      </c>
      <c r="AA156" s="8">
        <f t="shared" si="353"/>
        <v>-7.3489047799450979E-3</v>
      </c>
      <c r="AB156" s="9">
        <v>4.99</v>
      </c>
      <c r="AC156" s="13">
        <f t="shared" si="322"/>
        <v>4.9400000000000006E-2</v>
      </c>
      <c r="AD156" s="8">
        <f t="shared" si="354"/>
        <v>-4.0244974724239491E-3</v>
      </c>
      <c r="AE156" s="13">
        <f t="shared" si="355"/>
        <v>2.0004380880219617</v>
      </c>
      <c r="AF156" s="8">
        <f t="shared" si="356"/>
        <v>-4.9816785062822397</v>
      </c>
      <c r="AG156" s="14">
        <v>0.81932000000000005</v>
      </c>
      <c r="AH156" s="14">
        <f t="shared" si="357"/>
        <v>-0.19928055104968209</v>
      </c>
      <c r="AI156" s="10">
        <v>0.83066965264717807</v>
      </c>
      <c r="AJ156" s="10">
        <f t="shared" si="307"/>
        <v>-0.18552309306977546</v>
      </c>
      <c r="AK156" s="8">
        <f t="shared" si="358"/>
        <v>-3.1135134104209872E-4</v>
      </c>
      <c r="AL156" s="9">
        <v>2.46</v>
      </c>
      <c r="AM156" s="13">
        <f t="shared" si="323"/>
        <v>2.41E-2</v>
      </c>
      <c r="AN156" s="8">
        <f t="shared" si="359"/>
        <v>-1.985586006911122E-3</v>
      </c>
      <c r="AO156" s="13">
        <f t="shared" si="360"/>
        <v>2.2854594635831607</v>
      </c>
      <c r="AP156" s="8">
        <f t="shared" si="361"/>
        <v>-2.5749646363765191</v>
      </c>
      <c r="AQ156" s="14">
        <v>1.0048433449225267</v>
      </c>
      <c r="AR156" s="14">
        <f t="shared" si="362"/>
        <v>4.8316536621812959E-3</v>
      </c>
      <c r="AS156" s="10">
        <v>1.0105383997012849</v>
      </c>
      <c r="AT156" s="10">
        <f t="shared" si="308"/>
        <v>1.0483257833528485E-2</v>
      </c>
      <c r="AU156" s="8">
        <f t="shared" si="363"/>
        <v>-4.1073538324625236E-3</v>
      </c>
      <c r="AV156" s="6">
        <v>0.92</v>
      </c>
      <c r="AW156" s="6">
        <f t="shared" si="324"/>
        <v>8.6999999999999994E-3</v>
      </c>
      <c r="AX156" s="8">
        <f t="shared" si="364"/>
        <v>-7.2179564277674579E-4</v>
      </c>
      <c r="AY156" s="6">
        <f t="shared" si="365"/>
        <v>-0.77294153298500956</v>
      </c>
      <c r="AZ156" s="8">
        <f t="shared" si="366"/>
        <v>-0.93779817321129744</v>
      </c>
      <c r="BA156" s="17">
        <v>1.32508</v>
      </c>
      <c r="BB156" s="17">
        <f t="shared" si="367"/>
        <v>0.2814728349740368</v>
      </c>
      <c r="BC156" s="17">
        <v>1.3236000000000001</v>
      </c>
      <c r="BD156" s="15">
        <f t="shared" si="309"/>
        <v>0.28035529706532014</v>
      </c>
      <c r="BE156" s="8">
        <f t="shared" si="368"/>
        <v>-4.1942934718227631E-3</v>
      </c>
      <c r="BF156" s="8">
        <v>-0.01</v>
      </c>
      <c r="BG156" s="8">
        <f t="shared" si="325"/>
        <v>-6.0000000000000006E-4</v>
      </c>
      <c r="BH156" s="8">
        <f t="shared" si="369"/>
        <v>4.9990836406776928E-5</v>
      </c>
      <c r="BI156" s="8">
        <f t="shared" si="370"/>
        <v>-1.7377173887291053</v>
      </c>
      <c r="BJ156" s="8">
        <f t="shared" si="371"/>
        <v>7.3411279203379157E-2</v>
      </c>
      <c r="BK156" s="17">
        <v>1.32508</v>
      </c>
      <c r="BL156" s="17">
        <f t="shared" si="372"/>
        <v>0.2814728349740368</v>
      </c>
      <c r="BM156" s="17">
        <v>1.3236000000000001</v>
      </c>
      <c r="BN156" s="8">
        <f t="shared" si="310"/>
        <v>0.28035529706532014</v>
      </c>
      <c r="BO156" s="8">
        <f t="shared" si="373"/>
        <v>-4.1942934718227631E-3</v>
      </c>
      <c r="BP156" s="8">
        <v>0</v>
      </c>
      <c r="BQ156" s="8">
        <f t="shared" si="326"/>
        <v>-5.0000000000000001E-4</v>
      </c>
      <c r="BR156" s="8">
        <f t="shared" si="374"/>
        <v>4.1657121104599071E-5</v>
      </c>
      <c r="BS156" s="8">
        <f t="shared" si="375"/>
        <v>-1.7277173887291053</v>
      </c>
      <c r="BT156" s="8">
        <f t="shared" si="376"/>
        <v>6.3411279203379148E-2</v>
      </c>
      <c r="BU156" s="14">
        <v>0.12907889301941347</v>
      </c>
      <c r="BV156" s="14">
        <f t="shared" si="377"/>
        <v>-2.0473314877616025</v>
      </c>
      <c r="BW156" s="10">
        <v>0.12902393393974582</v>
      </c>
      <c r="BX156" s="10">
        <f t="shared" si="311"/>
        <v>-2.0477573574132122</v>
      </c>
      <c r="BY156" s="8">
        <f t="shared" si="378"/>
        <v>-1.7017757357495888E-4</v>
      </c>
      <c r="BZ156" s="8">
        <v>0.05</v>
      </c>
      <c r="CA156" s="8">
        <f t="shared" si="327"/>
        <v>0</v>
      </c>
      <c r="CB156" s="8">
        <f t="shared" si="379"/>
        <v>0</v>
      </c>
      <c r="CC156" s="8">
        <f t="shared" si="380"/>
        <v>-6.8071029429983554E-2</v>
      </c>
      <c r="CD156" s="8">
        <f t="shared" si="381"/>
        <v>5.1105555219255194E-3</v>
      </c>
      <c r="CE156" s="17">
        <v>1.32508</v>
      </c>
      <c r="CF156" s="17">
        <f t="shared" si="382"/>
        <v>0.2814728349740368</v>
      </c>
      <c r="CG156" s="17">
        <v>1.3236000000000001</v>
      </c>
      <c r="CH156" s="8">
        <f t="shared" si="312"/>
        <v>0.28035529706532014</v>
      </c>
      <c r="CI156" s="8">
        <f t="shared" si="383"/>
        <v>-4.1942934718227631E-3</v>
      </c>
      <c r="CJ156" s="8">
        <v>1.2829999999999999</v>
      </c>
      <c r="CK156" s="8">
        <f t="shared" si="328"/>
        <v>1.2329999999999999E-2</v>
      </c>
      <c r="CL156" s="8">
        <f t="shared" si="384"/>
        <v>-1.0212734581289684E-3</v>
      </c>
      <c r="CM156" s="8">
        <f t="shared" si="385"/>
        <v>-0.44471738872910538</v>
      </c>
      <c r="CN156" s="8">
        <f t="shared" si="386"/>
        <v>-1.2195887207966207</v>
      </c>
      <c r="CO156" s="14">
        <v>4.5058298679746794E-3</v>
      </c>
      <c r="CP156" s="8">
        <v>4.5876273525353069E-3</v>
      </c>
      <c r="CQ156" s="8">
        <f t="shared" si="313"/>
        <v>-5.3843923052161324</v>
      </c>
      <c r="CR156" s="8">
        <f t="shared" si="387"/>
        <v>-8.3990770232712508E-3</v>
      </c>
      <c r="CS156" s="9">
        <v>5.8193609999999998</v>
      </c>
      <c r="CT156" s="13">
        <f t="shared" si="329"/>
        <v>5.7693609999999999E-2</v>
      </c>
      <c r="CU156" s="13">
        <f t="shared" si="388"/>
        <v>2.4097301906914996</v>
      </c>
      <c r="CV156" s="14">
        <v>7.6740081344486219E-2</v>
      </c>
      <c r="CW156" s="10">
        <v>7.7746955429225398E-2</v>
      </c>
      <c r="CX156" s="10">
        <f t="shared" si="314"/>
        <v>-2.5542958871560608</v>
      </c>
      <c r="CY156" s="8">
        <f t="shared" si="389"/>
        <v>3.4495440940633948E-3</v>
      </c>
      <c r="CZ156" s="8">
        <v>4.21</v>
      </c>
      <c r="DA156" s="8">
        <f t="shared" si="330"/>
        <v>4.1599999999999998E-2</v>
      </c>
      <c r="DB156" s="8">
        <f t="shared" si="390"/>
        <v>5.5398176376253581</v>
      </c>
      <c r="DC156" s="13"/>
      <c r="DD156" s="12">
        <v>1.1627906976744186E-2</v>
      </c>
      <c r="DE156" s="12">
        <f t="shared" si="315"/>
        <v>-4.4543472962535073</v>
      </c>
      <c r="DF156" s="8">
        <f t="shared" si="391"/>
        <v>5.0349605777522122E-4</v>
      </c>
      <c r="DG156" s="9">
        <v>8.2975999999999992</v>
      </c>
      <c r="DH156" s="13">
        <f t="shared" si="331"/>
        <v>8.247599999999998E-2</v>
      </c>
      <c r="DI156" s="13">
        <f t="shared" si="392"/>
        <v>8.448998423110087</v>
      </c>
      <c r="DJ156" s="6">
        <v>1.1792732351321063E-2</v>
      </c>
      <c r="DK156" s="6">
        <f t="shared" si="393"/>
        <v>-4.4402718396867522</v>
      </c>
      <c r="DL156" s="17">
        <v>1.1542013E-2</v>
      </c>
      <c r="DM156" s="17">
        <f t="shared" si="316"/>
        <v>-4.4617615963727353</v>
      </c>
      <c r="DN156" s="8">
        <f t="shared" si="394"/>
        <v>-9.9424655135613715E-3</v>
      </c>
      <c r="DO156" s="16">
        <v>9.4E-2</v>
      </c>
      <c r="DP156" s="11">
        <f t="shared" si="332"/>
        <v>4.3999999999999996E-4</v>
      </c>
      <c r="DQ156" s="8">
        <f t="shared" si="395"/>
        <v>-3.6642483871585085E-5</v>
      </c>
      <c r="DR156" s="11">
        <f t="shared" si="396"/>
        <v>-3.9329862054245481</v>
      </c>
      <c r="DS156" s="8">
        <f t="shared" si="397"/>
        <v>0.21418209303329899</v>
      </c>
      <c r="DT156" s="6">
        <v>0.26616981634282671</v>
      </c>
      <c r="DU156" s="6">
        <v>0.26691578806886423</v>
      </c>
      <c r="DV156" s="6">
        <f t="shared" si="317"/>
        <v>-1.3208220708222285</v>
      </c>
      <c r="DW156" s="8">
        <f t="shared" si="398"/>
        <v>2.9678636456473839E-3</v>
      </c>
      <c r="DX156" s="17">
        <v>1.92</v>
      </c>
      <c r="DY156" s="17">
        <f t="shared" si="333"/>
        <v>1.8699999999999998E-2</v>
      </c>
      <c r="DZ156" s="18">
        <f t="shared" si="399"/>
        <v>3.0571454582589532</v>
      </c>
      <c r="EB156" s="6">
        <v>7.8771169751870821E-3</v>
      </c>
      <c r="EC156" s="6">
        <f t="shared" si="318"/>
        <v>-4.843793308150687</v>
      </c>
      <c r="ED156" s="8">
        <f t="shared" si="400"/>
        <v>9.4566751215108269E-5</v>
      </c>
      <c r="EE156" s="17">
        <v>10</v>
      </c>
      <c r="EF156" s="17">
        <f t="shared" si="334"/>
        <v>9.9499999999999991E-2</v>
      </c>
      <c r="EG156" s="18">
        <f t="shared" si="401"/>
        <v>9.9878267004860426</v>
      </c>
      <c r="EH156" s="17">
        <v>1.03101</v>
      </c>
      <c r="EI156" s="17">
        <f t="shared" si="402"/>
        <v>3.0538904308832271E-2</v>
      </c>
      <c r="EJ156" s="17">
        <v>1.0377000000000001</v>
      </c>
      <c r="EK156" s="6">
        <f t="shared" si="403"/>
        <v>3.7006725629095738E-2</v>
      </c>
      <c r="EL156" s="8">
        <f t="shared" si="404"/>
        <v>7.7832216710449487E-4</v>
      </c>
      <c r="EM156" s="17">
        <v>3.11</v>
      </c>
      <c r="EN156" s="29">
        <f t="shared" si="335"/>
        <v>3.0600000000000002E-2</v>
      </c>
      <c r="EO156" s="8">
        <f t="shared" si="405"/>
        <v>-2.5137852649861347E-3</v>
      </c>
      <c r="EP156" s="6">
        <f t="shared" si="406"/>
        <v>3.371328866841798</v>
      </c>
      <c r="EQ156" s="8">
        <f t="shared" si="407"/>
        <v>-3.1375862522044535</v>
      </c>
      <c r="ER156" s="17">
        <v>1.32508</v>
      </c>
      <c r="ES156" s="17">
        <f t="shared" si="408"/>
        <v>0.2814728349740368</v>
      </c>
      <c r="ET156" s="17">
        <v>1.3236000000000001</v>
      </c>
      <c r="EU156" s="6">
        <f t="shared" si="409"/>
        <v>0.28035529706532014</v>
      </c>
      <c r="EV156" s="8">
        <f t="shared" si="410"/>
        <v>-4.1942934718227631E-3</v>
      </c>
      <c r="EW156" s="17">
        <v>0.1855</v>
      </c>
      <c r="EX156" s="6">
        <f t="shared" si="336"/>
        <v>1.3550000000000001E-3</v>
      </c>
      <c r="EY156" s="8">
        <f t="shared" si="411"/>
        <v>-1.1279493974059029E-4</v>
      </c>
      <c r="EZ156" s="6">
        <f t="shared" si="412"/>
        <v>-1.5422173887291053</v>
      </c>
      <c r="FA156" s="8">
        <f t="shared" si="413"/>
        <v>-0.12208872079662086</v>
      </c>
      <c r="FB156" s="6">
        <v>0.1777351213486541</v>
      </c>
      <c r="FC156" s="6">
        <f t="shared" si="414"/>
        <v>-1.7274609192950909</v>
      </c>
      <c r="FD156" s="6">
        <v>0.17743395021203356</v>
      </c>
      <c r="FE156" s="6">
        <f t="shared" si="415"/>
        <v>-1.7291568507988249</v>
      </c>
      <c r="FF156" s="8">
        <f t="shared" si="416"/>
        <v>-4.0925651736618551E-3</v>
      </c>
      <c r="FG156" s="17">
        <v>0.27710000000000001</v>
      </c>
      <c r="FH156" s="6">
        <f t="shared" si="337"/>
        <v>2.2710000000000004E-3</v>
      </c>
      <c r="FI156" s="8">
        <f t="shared" si="417"/>
        <v>-1.8896678992752491E-4</v>
      </c>
      <c r="FJ156" s="6">
        <f t="shared" si="418"/>
        <v>-1.409926069464742</v>
      </c>
      <c r="FK156" s="8">
        <f t="shared" si="419"/>
        <v>-0.20674692356653421</v>
      </c>
      <c r="FL156" s="17">
        <v>1.32508</v>
      </c>
      <c r="FM156" s="17">
        <f t="shared" si="420"/>
        <v>0.2814728349740368</v>
      </c>
      <c r="FN156" s="17">
        <v>1.3236000000000001</v>
      </c>
      <c r="FO156" s="6">
        <f t="shared" si="421"/>
        <v>0.28035529706532014</v>
      </c>
      <c r="FP156" s="8">
        <f t="shared" si="422"/>
        <v>-4.1942934718227631E-3</v>
      </c>
      <c r="FQ156" s="17">
        <v>0.1855</v>
      </c>
      <c r="FR156" s="6">
        <f t="shared" si="338"/>
        <v>1.3550000000000001E-3</v>
      </c>
      <c r="FS156" s="8">
        <f t="shared" si="423"/>
        <v>-1.1279493974059029E-4</v>
      </c>
      <c r="FT156" s="6">
        <f t="shared" si="424"/>
        <v>-1.5422173887291053</v>
      </c>
      <c r="FU156" s="8">
        <f t="shared" si="425"/>
        <v>-0.12208872079662086</v>
      </c>
      <c r="FV156" s="6">
        <v>1.0969723562966214</v>
      </c>
      <c r="FW156" s="6">
        <f t="shared" si="426"/>
        <v>9.2553981610607905E-2</v>
      </c>
      <c r="FX156" s="6">
        <v>1.0950503723171265</v>
      </c>
      <c r="FY156" s="6">
        <f t="shared" si="427"/>
        <v>9.0800364326496547E-2</v>
      </c>
      <c r="FZ156" s="8">
        <f t="shared" si="428"/>
        <v>-5.2387191154324997E-3</v>
      </c>
      <c r="GA156" s="17">
        <v>1.2E-2</v>
      </c>
      <c r="GB156" s="6">
        <f t="shared" si="339"/>
        <v>-3.8000000000000008E-4</v>
      </c>
      <c r="GC156" s="8">
        <f t="shared" si="429"/>
        <v>3.1657671062390591E-5</v>
      </c>
      <c r="GD156" s="6">
        <f t="shared" si="430"/>
        <v>-2.1334876461729997</v>
      </c>
      <c r="GE156" s="8">
        <f t="shared" si="431"/>
        <v>5.9045437142586123E-2</v>
      </c>
      <c r="GG156" s="6">
        <v>5.6388857561745801E-4</v>
      </c>
      <c r="GH156" s="6">
        <f t="shared" si="432"/>
        <v>-7.4806538869459063</v>
      </c>
      <c r="GI156" s="8">
        <f t="shared" si="433"/>
        <v>-3.4101196747516882E-3</v>
      </c>
      <c r="GJ156" s="17">
        <v>5.22</v>
      </c>
      <c r="GK156" s="6">
        <f t="shared" si="340"/>
        <v>5.1699999999999996E-2</v>
      </c>
      <c r="GL156" s="6">
        <f t="shared" si="434"/>
        <v>3.8059521300993242</v>
      </c>
      <c r="GM156" s="6">
        <v>0.17880771018846334</v>
      </c>
      <c r="GN156" s="6">
        <f t="shared" si="435"/>
        <v>-1.7214442953130293</v>
      </c>
      <c r="GO156" s="6">
        <v>0.17935932847867417</v>
      </c>
      <c r="GP156" s="6">
        <f t="shared" si="436"/>
        <v>-1.7183640636512785</v>
      </c>
      <c r="GQ156" s="8">
        <f t="shared" si="437"/>
        <v>-5.7530602927789998E-3</v>
      </c>
      <c r="GR156" s="17">
        <v>1.87</v>
      </c>
      <c r="GS156" s="6">
        <f t="shared" si="341"/>
        <v>1.8200000000000001E-2</v>
      </c>
      <c r="GT156" s="8">
        <f t="shared" si="438"/>
        <v>-1.503477422214905E-3</v>
      </c>
      <c r="GU156" s="6">
        <f t="shared" si="439"/>
        <v>-0.48122411711159985</v>
      </c>
      <c r="GV156" s="8">
        <f t="shared" si="440"/>
        <v>-1.856956518618081</v>
      </c>
      <c r="GX156" s="6">
        <v>9.3239223876700453E-4</v>
      </c>
      <c r="GY156" s="6">
        <f t="shared" si="441"/>
        <v>-6.9777569747680275</v>
      </c>
      <c r="GZ156" s="8">
        <f t="shared" si="442"/>
        <v>-4.3196522531337989E-3</v>
      </c>
      <c r="HA156" s="17">
        <v>2.88</v>
      </c>
      <c r="HB156" s="6">
        <f t="shared" si="342"/>
        <v>2.8300000000000002E-2</v>
      </c>
      <c r="HC156" s="6">
        <f t="shared" si="443"/>
        <v>1.1021390987464807</v>
      </c>
      <c r="HD156" s="17">
        <v>1.32508</v>
      </c>
      <c r="HE156" s="17">
        <f t="shared" si="444"/>
        <v>0.2814728349740368</v>
      </c>
      <c r="HF156" s="17">
        <v>1.3236000000000001</v>
      </c>
      <c r="HG156" s="6">
        <f t="shared" si="445"/>
        <v>0.28035529706532014</v>
      </c>
      <c r="HH156" s="8">
        <f t="shared" si="446"/>
        <v>-4.1942934718227631E-3</v>
      </c>
      <c r="HI156" s="17">
        <v>0.1855</v>
      </c>
      <c r="HJ156" s="6">
        <f t="shared" si="343"/>
        <v>1.3550000000000001E-3</v>
      </c>
      <c r="HK156" s="8">
        <f t="shared" si="447"/>
        <v>-1.1279493974059029E-4</v>
      </c>
      <c r="HL156" s="6">
        <f t="shared" si="448"/>
        <v>-1.5422173887291053</v>
      </c>
      <c r="HM156" s="8">
        <f t="shared" si="449"/>
        <v>-0.12208872079662086</v>
      </c>
      <c r="HO156" s="6">
        <v>3.2932663570776739E-2</v>
      </c>
      <c r="HP156" s="6">
        <f t="shared" si="450"/>
        <v>-3.4132903000229571</v>
      </c>
      <c r="HQ156" s="8">
        <f t="shared" si="451"/>
        <v>-2.6158558253828179E-3</v>
      </c>
      <c r="HR156" s="17">
        <v>7.5069999999999997</v>
      </c>
      <c r="HS156" s="6">
        <f t="shared" si="344"/>
        <v>7.4569999999999997E-2</v>
      </c>
      <c r="HT156" s="6">
        <f t="shared" si="452"/>
        <v>6.4106576698468727</v>
      </c>
    </row>
    <row r="157" spans="1:228" x14ac:dyDescent="0.25">
      <c r="A157" s="7" t="s">
        <v>155</v>
      </c>
      <c r="B157" s="8">
        <v>7.0000000000000007E-2</v>
      </c>
      <c r="C157" s="14">
        <v>1.58422</v>
      </c>
      <c r="D157" s="14">
        <f t="shared" si="345"/>
        <v>0.46009217263695423</v>
      </c>
      <c r="E157" s="8">
        <v>1.5970004498750268</v>
      </c>
      <c r="F157" s="8">
        <f t="shared" si="303"/>
        <v>0.46812715093291507</v>
      </c>
      <c r="G157" s="8">
        <f t="shared" si="302"/>
        <v>-5.0222822285574953E-3</v>
      </c>
      <c r="H157" s="8">
        <v>0.28999999999999998</v>
      </c>
      <c r="I157" s="8">
        <f t="shared" si="319"/>
        <v>2.1999999999999997E-3</v>
      </c>
      <c r="J157" s="8">
        <f t="shared" si="346"/>
        <v>-1.8303141885245289E-4</v>
      </c>
      <c r="K157" s="8">
        <f t="shared" si="320"/>
        <v>-1.7889128914229981</v>
      </c>
      <c r="L157" s="8">
        <f t="shared" si="347"/>
        <v>-0.31637714078348789</v>
      </c>
      <c r="M157" s="14">
        <v>0.15315929332302061</v>
      </c>
      <c r="N157" s="14">
        <f t="shared" si="348"/>
        <v>-1.8762767663623987</v>
      </c>
      <c r="O157" s="10">
        <v>0.15427544306750185</v>
      </c>
      <c r="P157" s="10">
        <f t="shared" si="304"/>
        <v>-1.8690156828458824</v>
      </c>
      <c r="Q157" s="8">
        <f t="shared" si="349"/>
        <v>-8.0686793162421111E-5</v>
      </c>
      <c r="R157" s="8">
        <v>0.95820000000000005</v>
      </c>
      <c r="S157" s="8">
        <f t="shared" si="321"/>
        <v>8.882000000000001E-3</v>
      </c>
      <c r="T157" s="8">
        <f t="shared" si="350"/>
        <v>-7.3669988044655632E-4</v>
      </c>
      <c r="U157" s="8">
        <f t="shared" si="305"/>
        <v>-5.7787557191907313E-2</v>
      </c>
      <c r="V157" s="8">
        <f t="shared" si="351"/>
        <v>-0.97529821321876153</v>
      </c>
      <c r="W157" s="14">
        <v>0.10904887570609148</v>
      </c>
      <c r="X157" s="14">
        <f t="shared" si="352"/>
        <v>-2.2159590962813511</v>
      </c>
      <c r="Y157" s="8">
        <v>0.11370131551285034</v>
      </c>
      <c r="Z157" s="8">
        <f t="shared" si="306"/>
        <v>-2.1741803082587148</v>
      </c>
      <c r="AA157" s="8">
        <f t="shared" si="353"/>
        <v>-4.229120265716535E-3</v>
      </c>
      <c r="AB157" s="9">
        <v>5.0599999999999996</v>
      </c>
      <c r="AC157" s="13">
        <f t="shared" si="322"/>
        <v>4.9899999999999993E-2</v>
      </c>
      <c r="AD157" s="8">
        <f t="shared" si="354"/>
        <v>-4.0636096928439169E-3</v>
      </c>
      <c r="AE157" s="13">
        <f t="shared" si="355"/>
        <v>3.2983518937133853</v>
      </c>
      <c r="AF157" s="8">
        <f t="shared" si="356"/>
        <v>-5.4901950507766966</v>
      </c>
      <c r="AG157" s="14">
        <v>0.83650999999999998</v>
      </c>
      <c r="AH157" s="14">
        <f t="shared" si="357"/>
        <v>-0.17851680405408973</v>
      </c>
      <c r="AI157" s="10">
        <v>0.83656456396163514</v>
      </c>
      <c r="AJ157" s="10">
        <f t="shared" si="307"/>
        <v>-0.17845157807692191</v>
      </c>
      <c r="AK157" s="8">
        <f t="shared" si="358"/>
        <v>1.5512195792177774E-3</v>
      </c>
      <c r="AL157" s="9">
        <v>2.4517000000000002</v>
      </c>
      <c r="AM157" s="13">
        <f t="shared" si="323"/>
        <v>2.3817000000000005E-2</v>
      </c>
      <c r="AN157" s="8">
        <f t="shared" si="359"/>
        <v>-1.9621639634628263E-3</v>
      </c>
      <c r="AO157" s="13">
        <f t="shared" si="360"/>
        <v>3.0021878316871113</v>
      </c>
      <c r="AP157" s="8">
        <f t="shared" si="361"/>
        <v>-2.3824827089180571</v>
      </c>
      <c r="AQ157" s="14">
        <v>0.9990808456220277</v>
      </c>
      <c r="AR157" s="14">
        <f t="shared" si="362"/>
        <v>-9.195770593837324E-4</v>
      </c>
      <c r="AS157" s="10">
        <v>1.0082854851456358</v>
      </c>
      <c r="AT157" s="10">
        <f t="shared" si="308"/>
        <v>8.2513489406480008E-3</v>
      </c>
      <c r="AU157" s="8">
        <f t="shared" si="363"/>
        <v>-3.2011927083264169E-3</v>
      </c>
      <c r="AV157" s="6">
        <v>0.93</v>
      </c>
      <c r="AW157" s="6">
        <f t="shared" si="324"/>
        <v>8.6000000000000017E-3</v>
      </c>
      <c r="AX157" s="8">
        <f t="shared" si="364"/>
        <v>-7.1340143186371385E-4</v>
      </c>
      <c r="AY157" s="6">
        <f t="shared" si="365"/>
        <v>-0.4204770833305666</v>
      </c>
      <c r="AZ157" s="8">
        <f t="shared" si="366"/>
        <v>-0.96999561908292564</v>
      </c>
      <c r="BA157" s="17">
        <v>1.3463799999999999</v>
      </c>
      <c r="BB157" s="17">
        <f t="shared" si="367"/>
        <v>0.29741950935751194</v>
      </c>
      <c r="BC157" s="17">
        <v>1.34615</v>
      </c>
      <c r="BD157" s="15">
        <f t="shared" si="309"/>
        <v>0.29724866632099284</v>
      </c>
      <c r="BE157" s="8">
        <f t="shared" si="368"/>
        <v>-3.916291996794552E-3</v>
      </c>
      <c r="BF157" s="8">
        <v>0.01</v>
      </c>
      <c r="BG157" s="8">
        <f t="shared" si="325"/>
        <v>-6.0000000000000006E-4</v>
      </c>
      <c r="BH157" s="8">
        <f t="shared" si="369"/>
        <v>4.9981675007915172E-5</v>
      </c>
      <c r="BI157" s="8">
        <f t="shared" si="370"/>
        <v>-1.6265167987178208</v>
      </c>
      <c r="BJ157" s="8">
        <f t="shared" si="371"/>
        <v>6.2050135701980876E-2</v>
      </c>
      <c r="BK157" s="17">
        <v>1.3463799999999999</v>
      </c>
      <c r="BL157" s="17">
        <f t="shared" si="372"/>
        <v>0.29741950935751194</v>
      </c>
      <c r="BM157" s="17">
        <v>1.34615</v>
      </c>
      <c r="BN157" s="8">
        <f t="shared" si="310"/>
        <v>0.29724866632099284</v>
      </c>
      <c r="BO157" s="8">
        <f t="shared" si="373"/>
        <v>-3.916291996794552E-3</v>
      </c>
      <c r="BP157" s="8">
        <v>0.05</v>
      </c>
      <c r="BQ157" s="8">
        <f t="shared" si="326"/>
        <v>-2.0000000000000004E-4</v>
      </c>
      <c r="BR157" s="8">
        <f t="shared" si="374"/>
        <v>1.6657505316652887E-5</v>
      </c>
      <c r="BS157" s="8">
        <f t="shared" si="375"/>
        <v>-1.5865167987178206</v>
      </c>
      <c r="BT157" s="8">
        <f t="shared" si="376"/>
        <v>2.2050135701980875E-2</v>
      </c>
      <c r="BU157" s="14">
        <v>0.12902559867877786</v>
      </c>
      <c r="BV157" s="14">
        <f t="shared" si="377"/>
        <v>-2.0477444549365815</v>
      </c>
      <c r="BW157" s="10">
        <v>0.12892412815058338</v>
      </c>
      <c r="BX157" s="10">
        <f t="shared" si="311"/>
        <v>-2.0485312015222488</v>
      </c>
      <c r="BY157" s="8">
        <f t="shared" si="378"/>
        <v>-6.1865876134437059E-5</v>
      </c>
      <c r="BZ157" s="8">
        <v>0.11</v>
      </c>
      <c r="CA157" s="8">
        <f t="shared" si="327"/>
        <v>3.9999999999999996E-4</v>
      </c>
      <c r="CB157" s="8">
        <f t="shared" si="379"/>
        <v>-3.330585742067349E-5</v>
      </c>
      <c r="CC157" s="8">
        <f t="shared" si="380"/>
        <v>1.5253649546225174E-2</v>
      </c>
      <c r="CD157" s="8">
        <f t="shared" si="381"/>
        <v>-3.0558632441151052E-2</v>
      </c>
      <c r="CE157" s="17">
        <v>1.3463799999999999</v>
      </c>
      <c r="CF157" s="17">
        <f t="shared" si="382"/>
        <v>0.29741950935751194</v>
      </c>
      <c r="CG157" s="17">
        <v>1.34615</v>
      </c>
      <c r="CH157" s="8">
        <f t="shared" si="312"/>
        <v>0.29724866632099284</v>
      </c>
      <c r="CI157" s="8">
        <f t="shared" si="383"/>
        <v>-3.916291996794552E-3</v>
      </c>
      <c r="CJ157" s="8">
        <v>0.53200000000000003</v>
      </c>
      <c r="CK157" s="8">
        <f t="shared" si="328"/>
        <v>4.62E-3</v>
      </c>
      <c r="CL157" s="8">
        <f t="shared" si="384"/>
        <v>-3.8394137245401083E-4</v>
      </c>
      <c r="CM157" s="8">
        <f t="shared" si="385"/>
        <v>-1.1045167987178208</v>
      </c>
      <c r="CN157" s="8">
        <f t="shared" si="386"/>
        <v>-0.45994986429801915</v>
      </c>
      <c r="CO157" s="14">
        <v>4.4803871054459104E-3</v>
      </c>
      <c r="CP157" s="8">
        <v>4.5355937523103183E-3</v>
      </c>
      <c r="CQ157" s="8">
        <f t="shared" si="313"/>
        <v>-5.3957992773456409</v>
      </c>
      <c r="CR157" s="8">
        <f t="shared" si="387"/>
        <v>-4.6443649624765548E-3</v>
      </c>
      <c r="CS157" s="9">
        <v>5.489128</v>
      </c>
      <c r="CT157" s="13">
        <f t="shared" si="329"/>
        <v>5.4191279999999994E-2</v>
      </c>
      <c r="CU157" s="13">
        <f t="shared" si="388"/>
        <v>3.5613820150093773</v>
      </c>
      <c r="CV157" s="14">
        <v>7.8135377354804941E-2</v>
      </c>
      <c r="CW157" s="10">
        <v>7.8751505138141956E-2</v>
      </c>
      <c r="CX157" s="10">
        <f t="shared" si="314"/>
        <v>-2.5414578885937482</v>
      </c>
      <c r="CY157" s="8">
        <f t="shared" si="389"/>
        <v>4.6830849205716785E-3</v>
      </c>
      <c r="CZ157" s="8">
        <v>4.3</v>
      </c>
      <c r="DA157" s="8">
        <f t="shared" si="330"/>
        <v>4.2299999999999997E-2</v>
      </c>
      <c r="DB157" s="8">
        <f t="shared" si="390"/>
        <v>6.1032339682286709</v>
      </c>
      <c r="DC157" s="13"/>
      <c r="DD157" s="12">
        <v>1.1414222120762469E-2</v>
      </c>
      <c r="DE157" s="12">
        <f t="shared" si="315"/>
        <v>-4.4728951466782725</v>
      </c>
      <c r="DF157" s="8">
        <f t="shared" si="391"/>
        <v>5.3197472891510778E-3</v>
      </c>
      <c r="DG157" s="9">
        <v>8.0787499999999994</v>
      </c>
      <c r="DH157" s="13">
        <f t="shared" si="331"/>
        <v>8.0087499999999992E-2</v>
      </c>
      <c r="DI157" s="13">
        <f t="shared" si="392"/>
        <v>10.13664891566043</v>
      </c>
      <c r="DJ157" s="6">
        <v>1.107064299069435E-2</v>
      </c>
      <c r="DK157" s="6">
        <f t="shared" si="393"/>
        <v>-4.5034584498748425</v>
      </c>
      <c r="DL157" s="17">
        <v>1.0955302E-2</v>
      </c>
      <c r="DM157" s="17">
        <f t="shared" si="316"/>
        <v>-4.5139317389938212</v>
      </c>
      <c r="DN157" s="8">
        <f t="shared" si="394"/>
        <v>-7.906291583269609E-3</v>
      </c>
      <c r="DO157" s="16">
        <v>9.6000000000000002E-2</v>
      </c>
      <c r="DP157" s="11">
        <f t="shared" si="332"/>
        <v>2.5999999999999998E-4</v>
      </c>
      <c r="DQ157" s="8">
        <f t="shared" si="395"/>
        <v>-2.1650195152878027E-5</v>
      </c>
      <c r="DR157" s="11">
        <f t="shared" si="396"/>
        <v>-3.1365166333078434</v>
      </c>
      <c r="DS157" s="8">
        <f t="shared" si="397"/>
        <v>9.9751889965686194E-2</v>
      </c>
      <c r="DT157" s="6">
        <v>0.26880636533473112</v>
      </c>
      <c r="DU157" s="6">
        <v>0.26950545748551408</v>
      </c>
      <c r="DV157" s="6">
        <f t="shared" si="317"/>
        <v>-1.3111666384280511</v>
      </c>
      <c r="DW157" s="8">
        <f t="shared" si="398"/>
        <v>3.1967352758761614E-3</v>
      </c>
      <c r="DX157" s="17">
        <v>1.78</v>
      </c>
      <c r="DY157" s="17">
        <f t="shared" si="333"/>
        <v>1.7100000000000001E-2</v>
      </c>
      <c r="DZ157" s="18">
        <f t="shared" si="399"/>
        <v>2.9886941103504645</v>
      </c>
      <c r="EB157" s="6">
        <v>7.8647267007471485E-3</v>
      </c>
      <c r="EC157" s="6">
        <f t="shared" si="318"/>
        <v>-4.8453674918681289</v>
      </c>
      <c r="ED157" s="8">
        <f t="shared" si="400"/>
        <v>4.0184689426303599E-4</v>
      </c>
      <c r="EE157" s="17">
        <v>9.4700000000000006</v>
      </c>
      <c r="EF157" s="17">
        <f t="shared" si="334"/>
        <v>9.4E-2</v>
      </c>
      <c r="EG157" s="18">
        <f t="shared" si="401"/>
        <v>9.5607387577052148</v>
      </c>
      <c r="EH157" s="17">
        <v>1.03562</v>
      </c>
      <c r="EI157" s="17">
        <f t="shared" si="402"/>
        <v>3.5000281184621451E-2</v>
      </c>
      <c r="EJ157" s="17">
        <v>1.0423500000000001</v>
      </c>
      <c r="EK157" s="6">
        <f t="shared" si="403"/>
        <v>4.14777794463091E-2</v>
      </c>
      <c r="EL157" s="8">
        <f t="shared" si="404"/>
        <v>-1.6622457401481716E-3</v>
      </c>
      <c r="EM157" s="17">
        <v>3</v>
      </c>
      <c r="EN157" s="29">
        <f t="shared" si="335"/>
        <v>2.9300000000000003E-2</v>
      </c>
      <c r="EO157" s="8">
        <f t="shared" si="405"/>
        <v>-2.4079551458824344E-3</v>
      </c>
      <c r="EP157" s="6">
        <f t="shared" si="406"/>
        <v>2.2651017039407315</v>
      </c>
      <c r="EQ157" s="8">
        <f t="shared" si="407"/>
        <v>-3.0077022928494022</v>
      </c>
      <c r="ER157" s="17">
        <v>1.3463799999999999</v>
      </c>
      <c r="ES157" s="17">
        <f t="shared" si="408"/>
        <v>0.29741950935751194</v>
      </c>
      <c r="ET157" s="17">
        <v>1.34615</v>
      </c>
      <c r="EU157" s="6">
        <f t="shared" si="409"/>
        <v>0.29724866632099284</v>
      </c>
      <c r="EV157" s="8">
        <f t="shared" si="410"/>
        <v>-3.916291996794552E-3</v>
      </c>
      <c r="EW157" s="17">
        <v>0.2049</v>
      </c>
      <c r="EX157" s="6">
        <f t="shared" si="336"/>
        <v>1.3489999999999999E-3</v>
      </c>
      <c r="EY157" s="8">
        <f t="shared" si="411"/>
        <v>-1.1227522759060804E-4</v>
      </c>
      <c r="EZ157" s="6">
        <f t="shared" si="412"/>
        <v>-1.4316167987178208</v>
      </c>
      <c r="FA157" s="8">
        <f t="shared" si="413"/>
        <v>-0.13284986429801912</v>
      </c>
      <c r="FB157" s="6">
        <v>0.18046958185197884</v>
      </c>
      <c r="FC157" s="6">
        <f t="shared" si="414"/>
        <v>-1.7121930370062461</v>
      </c>
      <c r="FD157" s="6">
        <v>0.1804337627656887</v>
      </c>
      <c r="FE157" s="6">
        <f t="shared" si="415"/>
        <v>-1.7123915338444824</v>
      </c>
      <c r="FF157" s="8">
        <f t="shared" si="416"/>
        <v>-3.8297273190417425E-3</v>
      </c>
      <c r="FG157" s="17">
        <v>0.30509999999999998</v>
      </c>
      <c r="FH157" s="6">
        <f t="shared" si="337"/>
        <v>2.3509999999999998E-3</v>
      </c>
      <c r="FI157" s="8">
        <f t="shared" si="417"/>
        <v>-1.9558052822699068E-4</v>
      </c>
      <c r="FJ157" s="6">
        <f t="shared" si="418"/>
        <v>-1.2967909276166971</v>
      </c>
      <c r="FK157" s="8">
        <f t="shared" si="419"/>
        <v>-0.2327180119362956</v>
      </c>
      <c r="FL157" s="17">
        <v>1.3463799999999999</v>
      </c>
      <c r="FM157" s="17">
        <f t="shared" si="420"/>
        <v>0.29741950935751194</v>
      </c>
      <c r="FN157" s="17">
        <v>1.34615</v>
      </c>
      <c r="FO157" s="6">
        <f t="shared" si="421"/>
        <v>0.29724866632099284</v>
      </c>
      <c r="FP157" s="8">
        <f t="shared" si="422"/>
        <v>-3.916291996794552E-3</v>
      </c>
      <c r="FQ157" s="17">
        <v>0.2049</v>
      </c>
      <c r="FR157" s="6">
        <f t="shared" si="338"/>
        <v>1.3489999999999999E-3</v>
      </c>
      <c r="FS157" s="8">
        <f t="shared" si="423"/>
        <v>-1.1227522759060804E-4</v>
      </c>
      <c r="FT157" s="6">
        <f t="shared" si="424"/>
        <v>-1.4316167987178208</v>
      </c>
      <c r="FU157" s="8">
        <f t="shared" si="425"/>
        <v>-0.13284986429801912</v>
      </c>
      <c r="FV157" s="6">
        <v>1.0800652359402507</v>
      </c>
      <c r="FW157" s="6">
        <f t="shared" si="426"/>
        <v>7.7021442960281711E-2</v>
      </c>
      <c r="FX157" s="6">
        <v>1.0794473229706389</v>
      </c>
      <c r="FY157" s="6">
        <f t="shared" si="427"/>
        <v>7.6449172163406173E-2</v>
      </c>
      <c r="FZ157" s="8">
        <f t="shared" si="428"/>
        <v>-2.0465556447417654E-3</v>
      </c>
      <c r="GA157" s="17">
        <v>2.1999999999999999E-2</v>
      </c>
      <c r="GB157" s="6">
        <f t="shared" si="339"/>
        <v>-4.8000000000000007E-4</v>
      </c>
      <c r="GC157" s="8">
        <f t="shared" si="429"/>
        <v>3.9983141439270398E-5</v>
      </c>
      <c r="GD157" s="6">
        <f t="shared" si="430"/>
        <v>-0.86662225789670611</v>
      </c>
      <c r="GE157" s="8">
        <f t="shared" si="431"/>
        <v>5.486746571267883E-2</v>
      </c>
      <c r="GG157" s="6">
        <v>5.6207405325651657E-4</v>
      </c>
      <c r="GH157" s="6">
        <f t="shared" si="432"/>
        <v>-7.4838769493907895</v>
      </c>
      <c r="GI157" s="8">
        <f t="shared" si="433"/>
        <v>-3.6261967836246356E-3</v>
      </c>
      <c r="GJ157" s="17">
        <v>5.12</v>
      </c>
      <c r="GK157" s="6">
        <f t="shared" si="340"/>
        <v>5.0499999999999996E-2</v>
      </c>
      <c r="GL157" s="6">
        <f t="shared" si="434"/>
        <v>3.5995212865501456</v>
      </c>
      <c r="GM157" s="6">
        <v>0.18028575291837562</v>
      </c>
      <c r="GN157" s="6">
        <f t="shared" si="435"/>
        <v>-1.7132121706505548</v>
      </c>
      <c r="GO157" s="6">
        <v>0.18102168639803046</v>
      </c>
      <c r="GP157" s="6">
        <f t="shared" si="436"/>
        <v>-1.7091384405397183</v>
      </c>
      <c r="GQ157" s="8">
        <f t="shared" si="437"/>
        <v>-6.854755677215163E-3</v>
      </c>
      <c r="GR157" s="17">
        <v>1.86</v>
      </c>
      <c r="GS157" s="6">
        <f t="shared" si="341"/>
        <v>1.7899999999999999E-2</v>
      </c>
      <c r="GT157" s="8">
        <f t="shared" si="438"/>
        <v>-1.4786265479078686E-3</v>
      </c>
      <c r="GU157" s="6">
        <f t="shared" si="439"/>
        <v>-0.95190227088606527</v>
      </c>
      <c r="GV157" s="8">
        <f t="shared" si="440"/>
        <v>-1.8388738099342912</v>
      </c>
      <c r="GX157" s="6">
        <v>9.2973093586716006E-4</v>
      </c>
      <c r="GY157" s="6">
        <f t="shared" si="441"/>
        <v>-6.9806153299488702</v>
      </c>
      <c r="GZ157" s="8">
        <f t="shared" si="442"/>
        <v>-3.9058852716855608E-3</v>
      </c>
      <c r="HA157" s="17">
        <v>2.86</v>
      </c>
      <c r="HB157" s="6">
        <f t="shared" si="342"/>
        <v>2.7900000000000001E-2</v>
      </c>
      <c r="HC157" s="6">
        <f t="shared" si="443"/>
        <v>1.2276458913257757</v>
      </c>
      <c r="HD157" s="17">
        <v>1.3463799999999999</v>
      </c>
      <c r="HE157" s="17">
        <f t="shared" si="444"/>
        <v>0.29741950935751194</v>
      </c>
      <c r="HF157" s="17">
        <v>1.34615</v>
      </c>
      <c r="HG157" s="6">
        <f t="shared" si="445"/>
        <v>0.29724866632099284</v>
      </c>
      <c r="HH157" s="8">
        <f t="shared" si="446"/>
        <v>-3.916291996794552E-3</v>
      </c>
      <c r="HI157" s="17">
        <v>0.2049</v>
      </c>
      <c r="HJ157" s="6">
        <f t="shared" si="343"/>
        <v>1.3489999999999999E-3</v>
      </c>
      <c r="HK157" s="8">
        <f t="shared" si="447"/>
        <v>-1.1227522759060804E-4</v>
      </c>
      <c r="HL157" s="6">
        <f t="shared" si="448"/>
        <v>-1.4316167987178208</v>
      </c>
      <c r="HM157" s="8">
        <f t="shared" si="449"/>
        <v>-0.13284986429801912</v>
      </c>
      <c r="HO157" s="6">
        <v>3.3287352403879443E-2</v>
      </c>
      <c r="HP157" s="6">
        <f t="shared" si="450"/>
        <v>-3.4025777618322564</v>
      </c>
      <c r="HQ157" s="8">
        <f t="shared" si="451"/>
        <v>-4.8659828589530107E-3</v>
      </c>
      <c r="HR157" s="17">
        <v>7.3</v>
      </c>
      <c r="HS157" s="6">
        <f t="shared" si="344"/>
        <v>7.2299999999999989E-2</v>
      </c>
      <c r="HT157" s="6">
        <f t="shared" si="452"/>
        <v>5.2836068564187944</v>
      </c>
    </row>
    <row r="158" spans="1:228" x14ac:dyDescent="0.25">
      <c r="A158" s="7" t="s">
        <v>156</v>
      </c>
      <c r="B158" s="8">
        <v>0.11</v>
      </c>
      <c r="C158" s="14">
        <v>1.5239</v>
      </c>
      <c r="D158" s="14">
        <f t="shared" si="345"/>
        <v>0.42127283831367801</v>
      </c>
      <c r="E158" s="8">
        <v>1.5467904098994587</v>
      </c>
      <c r="F158" s="8">
        <f t="shared" si="303"/>
        <v>0.43618208077022491</v>
      </c>
      <c r="G158" s="8">
        <f t="shared" si="302"/>
        <v>-1.4878810323555314E-3</v>
      </c>
      <c r="H158" s="8">
        <v>0.33</v>
      </c>
      <c r="I158" s="8">
        <f t="shared" si="319"/>
        <v>2.2000000000000001E-3</v>
      </c>
      <c r="J158" s="8">
        <f t="shared" si="346"/>
        <v>-1.8296445348831014E-4</v>
      </c>
      <c r="K158" s="8">
        <f t="shared" si="320"/>
        <v>-0.37515241294221252</v>
      </c>
      <c r="L158" s="8">
        <f t="shared" si="347"/>
        <v>-0.39876427392751201</v>
      </c>
      <c r="M158" s="14">
        <v>0.15553067064825185</v>
      </c>
      <c r="N158" s="14">
        <f t="shared" si="348"/>
        <v>-1.8609123279163715</v>
      </c>
      <c r="O158" s="10">
        <v>0.15693659761456372</v>
      </c>
      <c r="P158" s="10">
        <f t="shared" si="304"/>
        <v>-1.8519133920478021</v>
      </c>
      <c r="Q158" s="8">
        <f t="shared" si="349"/>
        <v>-4.2761290836605959E-3</v>
      </c>
      <c r="R158" s="8">
        <v>0.98099999999999998</v>
      </c>
      <c r="S158" s="8">
        <f t="shared" si="321"/>
        <v>8.7100000000000007E-3</v>
      </c>
      <c r="T158" s="8">
        <f t="shared" si="350"/>
        <v>-7.2222670560218027E-4</v>
      </c>
      <c r="U158" s="8">
        <f t="shared" si="305"/>
        <v>3.0815200245101213</v>
      </c>
      <c r="V158" s="8">
        <f t="shared" si="351"/>
        <v>-0.97893379909299638</v>
      </c>
      <c r="W158" s="14">
        <v>0.11138276129003515</v>
      </c>
      <c r="X158" s="14">
        <f t="shared" si="352"/>
        <v>-2.1947827095133126</v>
      </c>
      <c r="Y158" s="8">
        <v>0.11244656398721123</v>
      </c>
      <c r="Z158" s="8">
        <f t="shared" si="306"/>
        <v>-2.1852771569599612</v>
      </c>
      <c r="AA158" s="8">
        <f t="shared" si="353"/>
        <v>-6.2449616748351255E-3</v>
      </c>
      <c r="AB158" s="9">
        <v>5.04</v>
      </c>
      <c r="AC158" s="13">
        <f t="shared" si="322"/>
        <v>4.9299999999999997E-2</v>
      </c>
      <c r="AD158" s="8">
        <f t="shared" si="354"/>
        <v>-4.0143731046289322E-3</v>
      </c>
      <c r="AE158" s="13">
        <f t="shared" si="355"/>
        <v>2.4320153300659495</v>
      </c>
      <c r="AF158" s="8">
        <f t="shared" si="356"/>
        <v>-5.0440070148820668</v>
      </c>
      <c r="AG158" s="14">
        <v>0.83262000000000003</v>
      </c>
      <c r="AH158" s="14">
        <f t="shared" si="357"/>
        <v>-0.18317792337116293</v>
      </c>
      <c r="AI158" s="10">
        <v>0.83849356246567419</v>
      </c>
      <c r="AJ158" s="10">
        <f t="shared" si="307"/>
        <v>-0.17614837518940163</v>
      </c>
      <c r="AK158" s="8">
        <f t="shared" si="358"/>
        <v>-2.3340240482683239E-3</v>
      </c>
      <c r="AL158" s="9">
        <v>2.42</v>
      </c>
      <c r="AM158" s="13">
        <f t="shared" si="323"/>
        <v>2.3099999999999999E-2</v>
      </c>
      <c r="AN158" s="8">
        <f t="shared" si="359"/>
        <v>-1.903017836371923E-3</v>
      </c>
      <c r="AO158" s="13">
        <f t="shared" si="360"/>
        <v>1.3763903806926703</v>
      </c>
      <c r="AP158" s="8">
        <f t="shared" si="361"/>
        <v>-2.3943219722203914</v>
      </c>
      <c r="AQ158" s="14">
        <v>0.97740245523496749</v>
      </c>
      <c r="AR158" s="14">
        <f t="shared" si="362"/>
        <v>-2.2856782142927586E-2</v>
      </c>
      <c r="AS158" s="10">
        <v>0.99009900990099009</v>
      </c>
      <c r="AT158" s="10">
        <f t="shared" si="308"/>
        <v>-9.950330853168092E-3</v>
      </c>
      <c r="AU158" s="8">
        <f t="shared" si="363"/>
        <v>-1.2431978664980692E-3</v>
      </c>
      <c r="AV158" s="6">
        <v>0.96</v>
      </c>
      <c r="AW158" s="6">
        <f t="shared" si="324"/>
        <v>8.5000000000000006E-3</v>
      </c>
      <c r="AX158" s="8">
        <f t="shared" si="364"/>
        <v>-7.04880955493703E-4</v>
      </c>
      <c r="AY158" s="6">
        <f t="shared" si="365"/>
        <v>0.35272085340077242</v>
      </c>
      <c r="AZ158" s="8">
        <f t="shared" si="366"/>
        <v>-1.0047675222814405</v>
      </c>
      <c r="BA158" s="17">
        <v>1.31538</v>
      </c>
      <c r="BB158" s="17">
        <f t="shared" si="367"/>
        <v>0.27412559726899183</v>
      </c>
      <c r="BC158" s="17">
        <v>1.3139000000000001</v>
      </c>
      <c r="BD158" s="15">
        <f t="shared" si="309"/>
        <v>0.27299981366563941</v>
      </c>
      <c r="BE158" s="8">
        <f t="shared" si="368"/>
        <v>-1.9085737705426542E-3</v>
      </c>
      <c r="BF158" s="8">
        <v>0.02</v>
      </c>
      <c r="BG158" s="8">
        <f t="shared" si="325"/>
        <v>-8.9999999999999998E-4</v>
      </c>
      <c r="BH158" s="8">
        <f t="shared" si="369"/>
        <v>7.4955344757876574E-5</v>
      </c>
      <c r="BI158" s="8">
        <f t="shared" si="370"/>
        <v>-0.85342950821706165</v>
      </c>
      <c r="BJ158" s="8">
        <f t="shared" si="371"/>
        <v>0.10351023974827114</v>
      </c>
      <c r="BK158" s="17">
        <v>1.31538</v>
      </c>
      <c r="BL158" s="17">
        <f t="shared" si="372"/>
        <v>0.27412559726899183</v>
      </c>
      <c r="BM158" s="17">
        <v>1.3139000000000001</v>
      </c>
      <c r="BN158" s="8">
        <f t="shared" si="310"/>
        <v>0.27299981366563941</v>
      </c>
      <c r="BO158" s="8">
        <f t="shared" si="373"/>
        <v>-1.9085737705426542E-3</v>
      </c>
      <c r="BP158" s="8">
        <v>0.05</v>
      </c>
      <c r="BQ158" s="8">
        <f t="shared" si="326"/>
        <v>-5.9999999999999995E-4</v>
      </c>
      <c r="BR158" s="8">
        <f t="shared" si="374"/>
        <v>4.9963362737326378E-5</v>
      </c>
      <c r="BS158" s="8">
        <f t="shared" si="375"/>
        <v>-0.82342950821706162</v>
      </c>
      <c r="BT158" s="8">
        <f t="shared" si="376"/>
        <v>7.3510239748271144E-2</v>
      </c>
      <c r="BU158" s="14">
        <v>0.12897983400295365</v>
      </c>
      <c r="BV158" s="14">
        <f t="shared" si="377"/>
        <v>-2.0480992123990776</v>
      </c>
      <c r="BW158" s="10">
        <v>0.12894075172458255</v>
      </c>
      <c r="BX158" s="10">
        <f t="shared" si="311"/>
        <v>-2.0484022690826684</v>
      </c>
      <c r="BY158" s="8">
        <f t="shared" si="378"/>
        <v>-1.2371230754570917E-4</v>
      </c>
      <c r="BZ158" s="8">
        <v>0.08</v>
      </c>
      <c r="CA158" s="8">
        <f t="shared" si="327"/>
        <v>-2.9999999999999997E-4</v>
      </c>
      <c r="CB158" s="8">
        <f t="shared" si="379"/>
        <v>2.4978249133056352E-5</v>
      </c>
      <c r="CC158" s="8">
        <f t="shared" si="380"/>
        <v>-7.9484923018283665E-2</v>
      </c>
      <c r="CD158" s="8">
        <f t="shared" si="381"/>
        <v>3.3636740820400773E-2</v>
      </c>
      <c r="CE158" s="17">
        <v>1.31538</v>
      </c>
      <c r="CF158" s="17">
        <f t="shared" si="382"/>
        <v>0.27412559726899183</v>
      </c>
      <c r="CG158" s="17">
        <v>1.3139000000000001</v>
      </c>
      <c r="CH158" s="8">
        <f t="shared" si="312"/>
        <v>0.27299981366563941</v>
      </c>
      <c r="CI158" s="8">
        <f t="shared" si="383"/>
        <v>-1.9085737705426542E-3</v>
      </c>
      <c r="CJ158" s="8">
        <v>0.38</v>
      </c>
      <c r="CK158" s="8">
        <f t="shared" si="328"/>
        <v>2.7000000000000001E-3</v>
      </c>
      <c r="CL158" s="8">
        <f t="shared" si="384"/>
        <v>-2.2449599033480538E-4</v>
      </c>
      <c r="CM158" s="8">
        <f t="shared" si="385"/>
        <v>-0.49342950821706166</v>
      </c>
      <c r="CN158" s="8">
        <f t="shared" si="386"/>
        <v>-0.25648976025172887</v>
      </c>
      <c r="CO158" s="14">
        <v>4.4378369982470542E-3</v>
      </c>
      <c r="CP158" s="8">
        <v>4.5630742343731817E-3</v>
      </c>
      <c r="CQ158" s="8">
        <f t="shared" si="313"/>
        <v>-5.3897587084045382</v>
      </c>
      <c r="CR158" s="8">
        <f t="shared" si="387"/>
        <v>-3.319616743932774E-3</v>
      </c>
      <c r="CS158" s="9">
        <v>5.3126689999999996</v>
      </c>
      <c r="CT158" s="13">
        <f t="shared" si="329"/>
        <v>5.2026689999999993E-2</v>
      </c>
      <c r="CU158" s="13">
        <f t="shared" si="388"/>
        <v>3.8748223024268897</v>
      </c>
      <c r="CV158" s="14">
        <v>7.8051826412738057E-2</v>
      </c>
      <c r="CW158" s="10">
        <v>7.8639536026737442E-2</v>
      </c>
      <c r="CX158" s="10">
        <f t="shared" si="314"/>
        <v>-2.5428807031258209</v>
      </c>
      <c r="CY158" s="8">
        <f t="shared" si="389"/>
        <v>3.8669279156746672E-3</v>
      </c>
      <c r="CZ158" s="8">
        <v>4.1900000000000004</v>
      </c>
      <c r="DA158" s="8">
        <f t="shared" si="330"/>
        <v>4.0800000000000003E-2</v>
      </c>
      <c r="DB158" s="8">
        <f t="shared" si="390"/>
        <v>5.626771166269867</v>
      </c>
      <c r="DC158" s="13"/>
      <c r="DD158" s="12">
        <v>1.1595547309833025E-2</v>
      </c>
      <c r="DE158" s="12">
        <f t="shared" si="315"/>
        <v>-4.4571341071606874</v>
      </c>
      <c r="DF158" s="8">
        <f t="shared" si="391"/>
        <v>1.5697780831411823E-3</v>
      </c>
      <c r="DG158" s="9">
        <v>8.3834999999999997</v>
      </c>
      <c r="DH158" s="13">
        <f t="shared" si="331"/>
        <v>8.2735000000000003E-2</v>
      </c>
      <c r="DI158" s="13">
        <f t="shared" si="392"/>
        <v>8.9014112332564732</v>
      </c>
      <c r="DJ158" s="6">
        <v>1.0711116371459373E-2</v>
      </c>
      <c r="DK158" s="6">
        <f t="shared" si="393"/>
        <v>-4.5364731635906246</v>
      </c>
      <c r="DL158" s="17">
        <v>1.0827198E-2</v>
      </c>
      <c r="DM158" s="17">
        <f t="shared" si="316"/>
        <v>-4.525693977206295</v>
      </c>
      <c r="DN158" s="8">
        <f t="shared" si="394"/>
        <v>-1.0478374353938502E-2</v>
      </c>
      <c r="DO158" s="16">
        <v>7.6999999999999999E-2</v>
      </c>
      <c r="DP158" s="11">
        <f t="shared" si="332"/>
        <v>-3.3E-4</v>
      </c>
      <c r="DQ158" s="8">
        <f t="shared" si="395"/>
        <v>2.7476451527341794E-5</v>
      </c>
      <c r="DR158" s="11">
        <f t="shared" si="396"/>
        <v>-4.2243497415754003</v>
      </c>
      <c r="DS158" s="8">
        <f t="shared" si="397"/>
        <v>-9.6273578191935189E-2</v>
      </c>
      <c r="DT158" s="6">
        <v>0.26892925815864138</v>
      </c>
      <c r="DU158" s="6">
        <v>0.26968716289104638</v>
      </c>
      <c r="DV158" s="6">
        <f t="shared" si="317"/>
        <v>-1.3104926477036087</v>
      </c>
      <c r="DW158" s="8">
        <f t="shared" si="398"/>
        <v>3.0788131622783155E-4</v>
      </c>
      <c r="DX158" s="17">
        <v>1.76</v>
      </c>
      <c r="DY158" s="17">
        <f t="shared" si="333"/>
        <v>1.6500000000000001E-2</v>
      </c>
      <c r="DZ158" s="18">
        <f t="shared" si="399"/>
        <v>1.7731525264911328</v>
      </c>
      <c r="EB158" s="6">
        <v>7.8492935635792772E-3</v>
      </c>
      <c r="EC158" s="6">
        <f t="shared" si="318"/>
        <v>-4.8473317431380627</v>
      </c>
      <c r="ED158" s="8">
        <f t="shared" si="400"/>
        <v>9.9356127964078667E-4</v>
      </c>
      <c r="EE158" s="17">
        <v>9.09</v>
      </c>
      <c r="EF158" s="17">
        <f t="shared" si="334"/>
        <v>8.9800000000000005E-2</v>
      </c>
      <c r="EG158" s="18">
        <f t="shared" si="401"/>
        <v>9.3774245118563151</v>
      </c>
      <c r="EH158" s="17">
        <v>1.0160499999999999</v>
      </c>
      <c r="EI158" s="17">
        <f t="shared" si="402"/>
        <v>1.5922560543815051E-2</v>
      </c>
      <c r="EJ158" s="17">
        <v>1.02335</v>
      </c>
      <c r="EK158" s="6">
        <f t="shared" si="403"/>
        <v>2.3081559443321256E-2</v>
      </c>
      <c r="EL158" s="8">
        <f t="shared" si="404"/>
        <v>-7.2325471700934729E-3</v>
      </c>
      <c r="EM158" s="17">
        <v>2.95</v>
      </c>
      <c r="EN158" s="29">
        <f t="shared" si="335"/>
        <v>2.8400000000000002E-2</v>
      </c>
      <c r="EO158" s="8">
        <f t="shared" si="405"/>
        <v>-2.3340874203545692E-3</v>
      </c>
      <c r="EP158" s="6">
        <f t="shared" si="406"/>
        <v>-5.3018868037389005E-2</v>
      </c>
      <c r="EQ158" s="8">
        <f t="shared" si="407"/>
        <v>-2.9258741690296541</v>
      </c>
      <c r="ER158" s="17">
        <v>1.31538</v>
      </c>
      <c r="ES158" s="17">
        <f t="shared" si="408"/>
        <v>0.27412559726899183</v>
      </c>
      <c r="ET158" s="17">
        <v>1.3139000000000001</v>
      </c>
      <c r="EU158" s="6">
        <f t="shared" si="409"/>
        <v>0.27299981366563941</v>
      </c>
      <c r="EV158" s="8">
        <f t="shared" si="410"/>
        <v>-1.9085737705426542E-3</v>
      </c>
      <c r="EW158" s="17">
        <v>0.22339999999999999</v>
      </c>
      <c r="EX158" s="6">
        <f t="shared" si="336"/>
        <v>1.1339999999999998E-3</v>
      </c>
      <c r="EY158" s="8">
        <f t="shared" si="411"/>
        <v>-9.4355835295933943E-5</v>
      </c>
      <c r="EZ158" s="6">
        <f t="shared" si="412"/>
        <v>-0.65002950821706174</v>
      </c>
      <c r="FA158" s="8">
        <f t="shared" si="413"/>
        <v>-9.988976025172884E-2</v>
      </c>
      <c r="FB158" s="6">
        <v>0.17648730262101295</v>
      </c>
      <c r="FC158" s="6">
        <f t="shared" si="414"/>
        <v>-1.7345063450208682</v>
      </c>
      <c r="FD158" s="6">
        <v>0.17619903442929133</v>
      </c>
      <c r="FE158" s="6">
        <f t="shared" si="415"/>
        <v>-1.7361410454650428</v>
      </c>
      <c r="FF158" s="8">
        <f t="shared" si="416"/>
        <v>-1.8552146412641468E-3</v>
      </c>
      <c r="FG158" s="17">
        <v>0.32850000000000001</v>
      </c>
      <c r="FH158" s="6">
        <f t="shared" si="337"/>
        <v>2.1850000000000003E-3</v>
      </c>
      <c r="FI158" s="8">
        <f t="shared" si="417"/>
        <v>-1.8171821427848123E-4</v>
      </c>
      <c r="FJ158" s="6">
        <f t="shared" si="418"/>
        <v>-0.5235858565056587</v>
      </c>
      <c r="FK158" s="8">
        <f t="shared" si="419"/>
        <v>-0.19888183089192901</v>
      </c>
      <c r="FL158" s="17">
        <v>1.31538</v>
      </c>
      <c r="FM158" s="17">
        <f t="shared" si="420"/>
        <v>0.27412559726899183</v>
      </c>
      <c r="FN158" s="17">
        <v>1.3139000000000001</v>
      </c>
      <c r="FO158" s="6">
        <f t="shared" si="421"/>
        <v>0.27299981366563941</v>
      </c>
      <c r="FP158" s="8">
        <f t="shared" si="422"/>
        <v>-1.9085737705426542E-3</v>
      </c>
      <c r="FQ158" s="17">
        <v>0.22339999999999999</v>
      </c>
      <c r="FR158" s="6">
        <f t="shared" si="338"/>
        <v>1.1339999999999998E-3</v>
      </c>
      <c r="FS158" s="8">
        <f t="shared" si="423"/>
        <v>-9.4355835295933943E-5</v>
      </c>
      <c r="FT158" s="6">
        <f t="shared" si="424"/>
        <v>-0.65002950821706174</v>
      </c>
      <c r="FU158" s="8">
        <f t="shared" si="425"/>
        <v>-9.988976025172884E-2</v>
      </c>
      <c r="FV158" s="6">
        <v>1.0767507967955896</v>
      </c>
      <c r="FW158" s="6">
        <f t="shared" si="426"/>
        <v>7.3947984952356688E-2</v>
      </c>
      <c r="FX158" s="6">
        <v>1.0754422756358553</v>
      </c>
      <c r="FY158" s="6">
        <f t="shared" si="427"/>
        <v>7.2731996166098975E-2</v>
      </c>
      <c r="FZ158" s="8">
        <f t="shared" si="428"/>
        <v>-4.2141440824139398E-3</v>
      </c>
      <c r="GA158" s="17">
        <v>2.1999999999999999E-2</v>
      </c>
      <c r="GB158" s="6">
        <f t="shared" si="339"/>
        <v>-8.7999999999999992E-4</v>
      </c>
      <c r="GC158" s="8">
        <f t="shared" si="429"/>
        <v>7.3288998859943888E-5</v>
      </c>
      <c r="GD158" s="6">
        <f t="shared" si="430"/>
        <v>-1.7736576329655758</v>
      </c>
      <c r="GE158" s="8">
        <f t="shared" si="431"/>
        <v>0.10259284136964278</v>
      </c>
      <c r="GG158" s="6">
        <v>5.5134390075809781E-4</v>
      </c>
      <c r="GH158" s="6">
        <f t="shared" si="432"/>
        <v>-7.5031518041983976</v>
      </c>
      <c r="GI158" s="8">
        <f t="shared" si="433"/>
        <v>-4.7723306866934712E-3</v>
      </c>
      <c r="GJ158" s="17">
        <v>4.82</v>
      </c>
      <c r="GK158" s="6">
        <f t="shared" si="340"/>
        <v>4.7100000000000003E-2</v>
      </c>
      <c r="GL158" s="6">
        <f t="shared" si="434"/>
        <v>2.8010677253226119</v>
      </c>
      <c r="GM158" s="6">
        <v>0.17515220726811601</v>
      </c>
      <c r="GN158" s="6">
        <f t="shared" si="435"/>
        <v>-1.7420999272592352</v>
      </c>
      <c r="GO158" s="6">
        <v>0.17576236927673786</v>
      </c>
      <c r="GP158" s="6">
        <f t="shared" si="436"/>
        <v>-1.7386223708149262</v>
      </c>
      <c r="GQ158" s="8">
        <f t="shared" si="437"/>
        <v>-3.2595661142802435E-3</v>
      </c>
      <c r="GR158" s="17">
        <v>1.9005000000000001</v>
      </c>
      <c r="GS158" s="6">
        <f t="shared" si="341"/>
        <v>1.7905000000000001E-2</v>
      </c>
      <c r="GT158" s="8">
        <f t="shared" si="438"/>
        <v>-1.4784992821135212E-3</v>
      </c>
      <c r="GU158" s="6">
        <f t="shared" si="439"/>
        <v>0.48667355428790271</v>
      </c>
      <c r="GV158" s="8">
        <f t="shared" si="440"/>
        <v>-1.8322226966136552</v>
      </c>
      <c r="GX158" s="6">
        <v>9.2176093208465445E-4</v>
      </c>
      <c r="GY158" s="6">
        <f t="shared" si="441"/>
        <v>-6.9892246607796897</v>
      </c>
      <c r="GZ158" s="8">
        <f t="shared" si="442"/>
        <v>-4.0936640697493143E-3</v>
      </c>
      <c r="HA158" s="17">
        <v>2.83</v>
      </c>
      <c r="HB158" s="6">
        <f t="shared" si="342"/>
        <v>2.7200000000000002E-2</v>
      </c>
      <c r="HC158" s="6">
        <f t="shared" si="443"/>
        <v>1.0825343721002745</v>
      </c>
      <c r="HD158" s="17">
        <v>1.31538</v>
      </c>
      <c r="HE158" s="17">
        <f t="shared" si="444"/>
        <v>0.27412559726899183</v>
      </c>
      <c r="HF158" s="17">
        <v>1.3139000000000001</v>
      </c>
      <c r="HG158" s="6">
        <f t="shared" si="445"/>
        <v>0.27299981366563941</v>
      </c>
      <c r="HH158" s="8">
        <f t="shared" si="446"/>
        <v>-1.9085737705426542E-3</v>
      </c>
      <c r="HI158" s="17">
        <v>0.22339999999999999</v>
      </c>
      <c r="HJ158" s="6">
        <f t="shared" si="343"/>
        <v>1.1339999999999998E-3</v>
      </c>
      <c r="HK158" s="8">
        <f t="shared" si="447"/>
        <v>-9.4355835295933943E-5</v>
      </c>
      <c r="HL158" s="6">
        <f t="shared" si="448"/>
        <v>-0.65002950821706174</v>
      </c>
      <c r="HM158" s="8">
        <f t="shared" si="449"/>
        <v>-9.988976025172884E-2</v>
      </c>
      <c r="HO158" s="6">
        <v>3.2797649326877447E-2</v>
      </c>
      <c r="HP158" s="6">
        <f t="shared" si="450"/>
        <v>-3.4173984330237239</v>
      </c>
      <c r="HQ158" s="8">
        <f t="shared" si="451"/>
        <v>-3.3632842338995328E-3</v>
      </c>
      <c r="HR158" s="17">
        <v>7.5460000000000003</v>
      </c>
      <c r="HS158" s="6">
        <f t="shared" si="344"/>
        <v>7.4359999999999996E-2</v>
      </c>
      <c r="HT158" s="6">
        <f t="shared" si="452"/>
        <v>6.0906863064401868</v>
      </c>
    </row>
    <row r="159" spans="1:228" x14ac:dyDescent="0.25">
      <c r="A159" s="7" t="s">
        <v>157</v>
      </c>
      <c r="B159" s="8">
        <v>7.0000000000000007E-2</v>
      </c>
      <c r="C159" s="14">
        <v>1.5224500000000001</v>
      </c>
      <c r="D159" s="14">
        <f t="shared" si="345"/>
        <v>0.42032087934015089</v>
      </c>
      <c r="E159" s="8">
        <v>1.5078623713699155</v>
      </c>
      <c r="F159" s="8">
        <f t="shared" si="303"/>
        <v>0.41069299975098239</v>
      </c>
      <c r="G159" s="8">
        <f t="shared" ref="G159:G207" si="453">((1+(F162/100-F159/100))^(12))-1</f>
        <v>3.1282416273892277E-3</v>
      </c>
      <c r="H159" s="8">
        <v>0.38</v>
      </c>
      <c r="I159" s="8">
        <f t="shared" si="319"/>
        <v>3.0999999999999999E-3</v>
      </c>
      <c r="J159" s="8">
        <f t="shared" si="346"/>
        <v>-2.5780184775547887E-4</v>
      </c>
      <c r="K159" s="8">
        <f t="shared" si="320"/>
        <v>1.5612966509556911</v>
      </c>
      <c r="L159" s="8">
        <f t="shared" si="347"/>
        <v>-0.19440424588835853</v>
      </c>
      <c r="M159" s="14">
        <v>0.15366223197465187</v>
      </c>
      <c r="N159" s="14">
        <f t="shared" si="348"/>
        <v>-1.8729983842371565</v>
      </c>
      <c r="O159" s="10">
        <v>0.15517165398707358</v>
      </c>
      <c r="P159" s="10">
        <f t="shared" si="304"/>
        <v>-1.8632233297499361</v>
      </c>
      <c r="Q159" s="8">
        <f t="shared" si="349"/>
        <v>-2.353042486667789E-3</v>
      </c>
      <c r="R159" s="8">
        <v>0.9708</v>
      </c>
      <c r="S159" s="8">
        <f t="shared" si="321"/>
        <v>9.0080000000000004E-3</v>
      </c>
      <c r="T159" s="8">
        <f t="shared" si="350"/>
        <v>-7.4710789743082096E-4</v>
      </c>
      <c r="U159" s="8">
        <f t="shared" si="305"/>
        <v>2.3655729156578751</v>
      </c>
      <c r="V159" s="8">
        <f t="shared" si="351"/>
        <v>-1.0180376102750561</v>
      </c>
      <c r="W159" s="14">
        <v>0.10619656985079383</v>
      </c>
      <c r="X159" s="14">
        <f t="shared" si="352"/>
        <v>-2.2424634696526646</v>
      </c>
      <c r="Y159" s="8">
        <v>0.10878653623015924</v>
      </c>
      <c r="Z159" s="8">
        <f t="shared" si="306"/>
        <v>-2.2183677001022617</v>
      </c>
      <c r="AA159" s="8">
        <f t="shared" si="353"/>
        <v>-1.0360614904164733E-2</v>
      </c>
      <c r="AB159" s="9">
        <v>5.05</v>
      </c>
      <c r="AC159" s="13">
        <f t="shared" si="322"/>
        <v>4.9799999999999997E-2</v>
      </c>
      <c r="AD159" s="8">
        <f t="shared" si="354"/>
        <v>-4.0556446749757669E-3</v>
      </c>
      <c r="AE159" s="13">
        <f t="shared" si="355"/>
        <v>0.83575403833410644</v>
      </c>
      <c r="AF159" s="8">
        <f t="shared" si="356"/>
        <v>-5.2687663421886395</v>
      </c>
      <c r="AG159" s="14">
        <v>0.83109999999999995</v>
      </c>
      <c r="AH159" s="14">
        <f t="shared" si="357"/>
        <v>-0.18500515442315646</v>
      </c>
      <c r="AI159" s="10">
        <v>0.82851688848825489</v>
      </c>
      <c r="AJ159" s="10">
        <f t="shared" si="307"/>
        <v>-0.18811805790776295</v>
      </c>
      <c r="AK159" s="8">
        <f t="shared" si="358"/>
        <v>-5.6993921477046516E-3</v>
      </c>
      <c r="AL159" s="9">
        <v>2.35</v>
      </c>
      <c r="AM159" s="13">
        <f t="shared" si="323"/>
        <v>2.2800000000000001E-2</v>
      </c>
      <c r="AN159" s="8">
        <f t="shared" si="359"/>
        <v>-1.879237182611293E-3</v>
      </c>
      <c r="AO159" s="13">
        <f t="shared" si="360"/>
        <v>2.431409181394284E-4</v>
      </c>
      <c r="AP159" s="8">
        <f t="shared" si="361"/>
        <v>-2.2426387620101256</v>
      </c>
      <c r="AQ159" s="14">
        <v>0.97559072018106963</v>
      </c>
      <c r="AR159" s="14">
        <f t="shared" si="362"/>
        <v>-2.4712124595133059E-2</v>
      </c>
      <c r="AS159" s="10">
        <v>0.97647190934434791</v>
      </c>
      <c r="AT159" s="10">
        <f t="shared" si="308"/>
        <v>-2.3809295751626863E-2</v>
      </c>
      <c r="AU159" s="8">
        <f t="shared" si="363"/>
        <v>-8.4388393157597275E-4</v>
      </c>
      <c r="AV159" s="6">
        <v>0.97</v>
      </c>
      <c r="AW159" s="6">
        <f t="shared" si="324"/>
        <v>8.9999999999999993E-3</v>
      </c>
      <c r="AX159" s="8">
        <f t="shared" si="364"/>
        <v>-7.4644710635274336E-4</v>
      </c>
      <c r="AY159" s="6">
        <f t="shared" si="365"/>
        <v>0.56244642736961081</v>
      </c>
      <c r="AZ159" s="8">
        <f t="shared" si="366"/>
        <v>-0.91083340817232816</v>
      </c>
      <c r="BA159" s="17">
        <v>1.2789600000000001</v>
      </c>
      <c r="BB159" s="17">
        <f t="shared" si="367"/>
        <v>0.24604724767449954</v>
      </c>
      <c r="BC159" s="17">
        <v>1.2780499999999999</v>
      </c>
      <c r="BD159" s="15">
        <f t="shared" si="309"/>
        <v>0.24533547882070664</v>
      </c>
      <c r="BE159" s="8">
        <f t="shared" si="368"/>
        <v>2.3917276543488075E-3</v>
      </c>
      <c r="BF159" s="8">
        <v>0.02</v>
      </c>
      <c r="BG159" s="8">
        <f t="shared" si="325"/>
        <v>-5.0000000000000001E-4</v>
      </c>
      <c r="BH159" s="8">
        <f t="shared" si="369"/>
        <v>4.1649487337203084E-5</v>
      </c>
      <c r="BI159" s="8">
        <f t="shared" si="370"/>
        <v>0.90669106173952296</v>
      </c>
      <c r="BJ159" s="8">
        <f t="shared" si="371"/>
        <v>5.8541560619246272E-2</v>
      </c>
      <c r="BK159" s="17">
        <v>1.2789600000000001</v>
      </c>
      <c r="BL159" s="17">
        <f t="shared" si="372"/>
        <v>0.24604724767449954</v>
      </c>
      <c r="BM159" s="17">
        <v>1.2780499999999999</v>
      </c>
      <c r="BN159" s="8">
        <f t="shared" si="310"/>
        <v>0.24533547882070664</v>
      </c>
      <c r="BO159" s="8">
        <f t="shared" si="373"/>
        <v>2.3917276543488075E-3</v>
      </c>
      <c r="BP159" s="8">
        <v>0.02</v>
      </c>
      <c r="BQ159" s="8">
        <f t="shared" si="326"/>
        <v>-5.0000000000000001E-4</v>
      </c>
      <c r="BR159" s="8">
        <f t="shared" si="374"/>
        <v>4.1649487337203084E-5</v>
      </c>
      <c r="BS159" s="8">
        <f t="shared" si="375"/>
        <v>0.90669106173952296</v>
      </c>
      <c r="BT159" s="8">
        <f t="shared" si="376"/>
        <v>5.8541560619246272E-2</v>
      </c>
      <c r="BU159" s="14">
        <v>0.12885767669608916</v>
      </c>
      <c r="BV159" s="14">
        <f t="shared" si="377"/>
        <v>-2.0490467651091024</v>
      </c>
      <c r="BW159" s="10">
        <v>0.12884107453456162</v>
      </c>
      <c r="BX159" s="10">
        <f t="shared" si="311"/>
        <v>-2.0491756144843611</v>
      </c>
      <c r="BY159" s="8">
        <f t="shared" si="378"/>
        <v>7.733229628015259E-5</v>
      </c>
      <c r="BZ159" s="8">
        <v>0.06</v>
      </c>
      <c r="CA159" s="8">
        <f t="shared" si="327"/>
        <v>-1.0000000000000009E-4</v>
      </c>
      <c r="CB159" s="8">
        <f t="shared" si="379"/>
        <v>8.3283711527215587E-6</v>
      </c>
      <c r="CC159" s="8">
        <f t="shared" si="380"/>
        <v>2.0932918512061027E-2</v>
      </c>
      <c r="CD159" s="8">
        <f t="shared" si="381"/>
        <v>1.1546203460600646E-2</v>
      </c>
      <c r="CE159" s="17">
        <v>1.2789600000000001</v>
      </c>
      <c r="CF159" s="17">
        <f t="shared" si="382"/>
        <v>0.24604724767449954</v>
      </c>
      <c r="CG159" s="17">
        <v>1.2780499999999999</v>
      </c>
      <c r="CH159" s="8">
        <f t="shared" si="312"/>
        <v>0.24533547882070664</v>
      </c>
      <c r="CI159" s="8">
        <f t="shared" si="383"/>
        <v>2.3917276543488075E-3</v>
      </c>
      <c r="CJ159" s="8">
        <v>0.29099999999999998</v>
      </c>
      <c r="CK159" s="8">
        <f t="shared" si="328"/>
        <v>2.2099999999999997E-3</v>
      </c>
      <c r="CL159" s="8">
        <f t="shared" si="384"/>
        <v>-1.8386253924917995E-4</v>
      </c>
      <c r="CM159" s="8">
        <f t="shared" si="385"/>
        <v>1.1776910617395231</v>
      </c>
      <c r="CN159" s="8">
        <f t="shared" si="386"/>
        <v>-0.21245843938075371</v>
      </c>
      <c r="CO159" s="14">
        <v>4.1906757464641176E-3</v>
      </c>
      <c r="CP159" s="8">
        <v>4.2763496907985352E-3</v>
      </c>
      <c r="CQ159" s="8">
        <f t="shared" si="313"/>
        <v>-5.4546555092757281</v>
      </c>
      <c r="CR159" s="8">
        <f t="shared" si="387"/>
        <v>5.0472138415447176E-3</v>
      </c>
      <c r="CS159" s="9">
        <v>4.9230429999999998</v>
      </c>
      <c r="CT159" s="13">
        <f t="shared" si="329"/>
        <v>4.8530429999999992E-2</v>
      </c>
      <c r="CU159" s="13">
        <f t="shared" si="388"/>
        <v>6.8719285366178857</v>
      </c>
      <c r="CV159" s="14">
        <v>8.0279372215309272E-2</v>
      </c>
      <c r="CW159" s="10">
        <v>8.0010689428107601E-2</v>
      </c>
      <c r="CX159" s="10">
        <f t="shared" si="314"/>
        <v>-2.5255950353829806</v>
      </c>
      <c r="CY159" s="8">
        <f t="shared" si="389"/>
        <v>-4.3182197331158578E-3</v>
      </c>
      <c r="CZ159" s="8">
        <v>4</v>
      </c>
      <c r="DA159" s="8">
        <f t="shared" si="330"/>
        <v>3.9300000000000002E-2</v>
      </c>
      <c r="DB159" s="8">
        <f t="shared" si="390"/>
        <v>2.202712106753657</v>
      </c>
      <c r="DC159" s="13"/>
      <c r="DD159" s="12">
        <v>1.1676786548341896E-2</v>
      </c>
      <c r="DE159" s="12">
        <f t="shared" si="315"/>
        <v>-4.4501524637214818</v>
      </c>
      <c r="DF159" s="8">
        <f t="shared" si="391"/>
        <v>-5.1720993352921685E-4</v>
      </c>
      <c r="DG159" s="9">
        <v>9.8825000000000003</v>
      </c>
      <c r="DH159" s="13">
        <f t="shared" si="331"/>
        <v>9.8125000000000004E-2</v>
      </c>
      <c r="DI159" s="13">
        <f t="shared" si="392"/>
        <v>9.6056160265883133</v>
      </c>
      <c r="DJ159" s="6">
        <v>1.0586997113666978E-2</v>
      </c>
      <c r="DK159" s="6">
        <f t="shared" si="393"/>
        <v>-4.5481287182508572</v>
      </c>
      <c r="DL159" s="17">
        <v>1.0620220999999999E-2</v>
      </c>
      <c r="DM159" s="17">
        <f t="shared" si="316"/>
        <v>-4.5449954535920218</v>
      </c>
      <c r="DN159" s="8">
        <f t="shared" si="394"/>
        <v>-6.2512217714768559E-3</v>
      </c>
      <c r="DO159" s="16">
        <v>4.2000000000000003E-2</v>
      </c>
      <c r="DP159" s="11">
        <f t="shared" si="332"/>
        <v>-2.8000000000000003E-4</v>
      </c>
      <c r="DQ159" s="8">
        <f t="shared" si="395"/>
        <v>2.3321362113915001E-5</v>
      </c>
      <c r="DR159" s="11">
        <f t="shared" si="396"/>
        <v>-2.5284887085907424</v>
      </c>
      <c r="DS159" s="8">
        <f t="shared" si="397"/>
        <v>-9.5926971334594716E-3</v>
      </c>
      <c r="DT159" s="6">
        <v>0.27280663465735489</v>
      </c>
      <c r="DU159" s="6">
        <v>0.27359032584607806</v>
      </c>
      <c r="DV159" s="6">
        <f t="shared" si="317"/>
        <v>-1.2961234526085916</v>
      </c>
      <c r="DW159" s="8">
        <f t="shared" si="398"/>
        <v>1.0192612471957574E-3</v>
      </c>
      <c r="DX159" s="17">
        <v>1.7</v>
      </c>
      <c r="DY159" s="17">
        <f t="shared" si="333"/>
        <v>1.6299999999999999E-2</v>
      </c>
      <c r="DZ159" s="18">
        <f t="shared" si="399"/>
        <v>2.0377044988783029</v>
      </c>
      <c r="EB159" s="6">
        <v>7.883326763894364E-3</v>
      </c>
      <c r="EC159" s="6">
        <f t="shared" si="318"/>
        <v>-4.8430052860452912</v>
      </c>
      <c r="ED159" s="8">
        <f t="shared" si="400"/>
        <v>-1.9220994885603693E-3</v>
      </c>
      <c r="EE159" s="17">
        <v>9.4</v>
      </c>
      <c r="EF159" s="17">
        <f t="shared" si="334"/>
        <v>9.3299999999999994E-2</v>
      </c>
      <c r="EG159" s="18">
        <f t="shared" si="401"/>
        <v>8.5611602045758524</v>
      </c>
      <c r="EH159" s="17">
        <v>1.0370299999999999</v>
      </c>
      <c r="EI159" s="17">
        <f t="shared" si="402"/>
        <v>3.6360858433565971E-2</v>
      </c>
      <c r="EJ159" s="17">
        <v>1.0444500000000001</v>
      </c>
      <c r="EK159" s="6">
        <f t="shared" si="403"/>
        <v>4.3490431074528477E-2</v>
      </c>
      <c r="EL159" s="8">
        <f t="shared" si="404"/>
        <v>-1.4157642434188489E-2</v>
      </c>
      <c r="EM159" s="17">
        <v>3.05</v>
      </c>
      <c r="EN159" s="29">
        <f t="shared" si="335"/>
        <v>2.98E-2</v>
      </c>
      <c r="EO159" s="8">
        <f t="shared" si="405"/>
        <v>-2.4484989686286429E-3</v>
      </c>
      <c r="EP159" s="6">
        <f t="shared" si="406"/>
        <v>-2.6830569736753955</v>
      </c>
      <c r="EQ159" s="8">
        <f t="shared" si="407"/>
        <v>-3.0655213313311065</v>
      </c>
      <c r="ER159" s="17">
        <v>1.2789600000000001</v>
      </c>
      <c r="ES159" s="17">
        <f t="shared" si="408"/>
        <v>0.24604724767449954</v>
      </c>
      <c r="ET159" s="17">
        <v>1.2780499999999999</v>
      </c>
      <c r="EU159" s="6">
        <f t="shared" si="409"/>
        <v>0.24533547882070664</v>
      </c>
      <c r="EV159" s="8">
        <f t="shared" si="410"/>
        <v>2.3917276543488075E-3</v>
      </c>
      <c r="EW159" s="17">
        <v>0.20610000000000001</v>
      </c>
      <c r="EX159" s="6">
        <f t="shared" si="336"/>
        <v>1.361E-3</v>
      </c>
      <c r="EY159" s="8">
        <f t="shared" si="411"/>
        <v>-1.1327334754307472E-4</v>
      </c>
      <c r="EZ159" s="6">
        <f t="shared" si="412"/>
        <v>1.0927910617395229</v>
      </c>
      <c r="FA159" s="8">
        <f t="shared" si="413"/>
        <v>-0.12755843938075373</v>
      </c>
      <c r="FB159" s="6">
        <v>0.17169857970934865</v>
      </c>
      <c r="FC159" s="6">
        <f t="shared" si="414"/>
        <v>-1.7620147830444943</v>
      </c>
      <c r="FD159" s="6">
        <v>0.17147364450084021</v>
      </c>
      <c r="FE159" s="6">
        <f t="shared" si="415"/>
        <v>-1.7633257005655076</v>
      </c>
      <c r="FF159" s="8">
        <f t="shared" si="416"/>
        <v>2.3042802727555323E-3</v>
      </c>
      <c r="FG159" s="17">
        <v>0.27429999999999999</v>
      </c>
      <c r="FH159" s="6">
        <f t="shared" si="337"/>
        <v>2.0429999999999997E-3</v>
      </c>
      <c r="FI159" s="8">
        <f t="shared" si="417"/>
        <v>-1.6998183265548583E-4</v>
      </c>
      <c r="FJ159" s="6">
        <f t="shared" si="418"/>
        <v>1.1260121091022128</v>
      </c>
      <c r="FK159" s="8">
        <f t="shared" si="419"/>
        <v>-0.18856785548519822</v>
      </c>
      <c r="FL159" s="17">
        <v>1.2789600000000001</v>
      </c>
      <c r="FM159" s="17">
        <f t="shared" si="420"/>
        <v>0.24604724767449954</v>
      </c>
      <c r="FN159" s="17">
        <v>1.2780499999999999</v>
      </c>
      <c r="FO159" s="6">
        <f t="shared" si="421"/>
        <v>0.24533547882070664</v>
      </c>
      <c r="FP159" s="8">
        <f t="shared" si="422"/>
        <v>2.3917276543488075E-3</v>
      </c>
      <c r="FQ159" s="17">
        <v>0.20610000000000001</v>
      </c>
      <c r="FR159" s="6">
        <f t="shared" si="338"/>
        <v>1.361E-3</v>
      </c>
      <c r="FS159" s="8">
        <f t="shared" si="423"/>
        <v>-1.1327334754307472E-4</v>
      </c>
      <c r="FT159" s="6">
        <f t="shared" si="424"/>
        <v>1.0927910617395229</v>
      </c>
      <c r="FU159" s="8">
        <f t="shared" si="425"/>
        <v>-0.12755843938075373</v>
      </c>
      <c r="FV159" s="6">
        <v>1.0495492186106068</v>
      </c>
      <c r="FW159" s="6">
        <f t="shared" si="426"/>
        <v>4.836075637815556E-2</v>
      </c>
      <c r="FX159" s="6">
        <v>1.048163094177454</v>
      </c>
      <c r="FY159" s="6">
        <f t="shared" si="427"/>
        <v>4.7039198005786334E-2</v>
      </c>
      <c r="FZ159" s="8">
        <f t="shared" si="428"/>
        <v>1.1125635055864169E-3</v>
      </c>
      <c r="GA159" s="17">
        <v>2.1999999999999999E-2</v>
      </c>
      <c r="GB159" s="6">
        <f t="shared" si="339"/>
        <v>-4.8000000000000007E-4</v>
      </c>
      <c r="GC159" s="8">
        <f t="shared" si="429"/>
        <v>3.9983141439270398E-5</v>
      </c>
      <c r="GD159" s="6">
        <f t="shared" si="430"/>
        <v>0.39702540223456673</v>
      </c>
      <c r="GE159" s="8">
        <f t="shared" si="431"/>
        <v>6.3859853220234755E-2</v>
      </c>
      <c r="GG159" s="6">
        <v>5.4806532938726294E-4</v>
      </c>
      <c r="GH159" s="6">
        <f t="shared" si="432"/>
        <v>-7.5091160639113737</v>
      </c>
      <c r="GI159" s="8">
        <f t="shared" si="433"/>
        <v>-6.2709440362533897E-3</v>
      </c>
      <c r="GJ159" s="17">
        <v>4.57</v>
      </c>
      <c r="GK159" s="6">
        <f t="shared" si="340"/>
        <v>4.4999999999999998E-2</v>
      </c>
      <c r="GL159" s="6">
        <f t="shared" si="434"/>
        <v>1.9916223854986439</v>
      </c>
      <c r="GM159" s="6">
        <v>0.17033192582385293</v>
      </c>
      <c r="GN159" s="6">
        <f t="shared" si="435"/>
        <v>-1.7700062407457346</v>
      </c>
      <c r="GO159" s="6">
        <v>0.17094163197976051</v>
      </c>
      <c r="GP159" s="6">
        <f t="shared" si="436"/>
        <v>-1.7664331141986922</v>
      </c>
      <c r="GQ159" s="8">
        <f t="shared" si="437"/>
        <v>-3.9247563067289493E-3</v>
      </c>
      <c r="GR159" s="17">
        <v>1.8489473679999999</v>
      </c>
      <c r="GS159" s="6">
        <f t="shared" si="341"/>
        <v>1.7789473679999997E-2</v>
      </c>
      <c r="GT159" s="8">
        <f t="shared" si="438"/>
        <v>-1.4695698607822827E-3</v>
      </c>
      <c r="GU159" s="6">
        <f t="shared" si="439"/>
        <v>0.20904484530842005</v>
      </c>
      <c r="GV159" s="8">
        <f t="shared" si="440"/>
        <v>-1.8218164611940642</v>
      </c>
      <c r="GX159" s="6">
        <v>8.9936145336810857E-4</v>
      </c>
      <c r="GY159" s="6">
        <f t="shared" si="441"/>
        <v>-7.0138255427092036</v>
      </c>
      <c r="GZ159" s="8">
        <f t="shared" si="442"/>
        <v>-3.8419753466460982E-3</v>
      </c>
      <c r="HA159" s="17">
        <v>2.81</v>
      </c>
      <c r="HB159" s="6">
        <f t="shared" si="342"/>
        <v>2.7400000000000001E-2</v>
      </c>
      <c r="HC159" s="6">
        <f t="shared" si="443"/>
        <v>1.2032098613415607</v>
      </c>
      <c r="HD159" s="17">
        <v>1.2789600000000001</v>
      </c>
      <c r="HE159" s="17">
        <f t="shared" si="444"/>
        <v>0.24604724767449954</v>
      </c>
      <c r="HF159" s="17">
        <v>1.2780499999999999</v>
      </c>
      <c r="HG159" s="6">
        <f t="shared" si="445"/>
        <v>0.24533547882070664</v>
      </c>
      <c r="HH159" s="8">
        <f t="shared" si="446"/>
        <v>2.3917276543488075E-3</v>
      </c>
      <c r="HI159" s="17">
        <v>0.20610000000000001</v>
      </c>
      <c r="HJ159" s="6">
        <f t="shared" si="343"/>
        <v>1.361E-3</v>
      </c>
      <c r="HK159" s="8">
        <f t="shared" si="447"/>
        <v>-1.1327334754307472E-4</v>
      </c>
      <c r="HL159" s="6">
        <f t="shared" si="448"/>
        <v>1.0927910617395229</v>
      </c>
      <c r="HM159" s="8">
        <f t="shared" si="449"/>
        <v>-0.12755843938075373</v>
      </c>
      <c r="HO159" s="6">
        <v>3.2221695576508967E-2</v>
      </c>
      <c r="HP159" s="6">
        <f t="shared" si="450"/>
        <v>-3.4351152776487122</v>
      </c>
      <c r="HQ159" s="8">
        <f t="shared" si="451"/>
        <v>-6.677415483932303E-3</v>
      </c>
      <c r="HR159" s="17">
        <v>7.8</v>
      </c>
      <c r="HS159" s="6">
        <f t="shared" si="344"/>
        <v>7.7299999999999994E-2</v>
      </c>
      <c r="HT159" s="6">
        <f t="shared" si="452"/>
        <v>5.0590338064270783</v>
      </c>
    </row>
    <row r="160" spans="1:228" x14ac:dyDescent="0.25">
      <c r="A160" s="7" t="s">
        <v>158</v>
      </c>
      <c r="B160" s="8">
        <v>0.05</v>
      </c>
      <c r="C160" s="14">
        <v>1.52308</v>
      </c>
      <c r="D160" s="14">
        <f t="shared" si="345"/>
        <v>0.4207346004389324</v>
      </c>
      <c r="E160" s="8">
        <v>1.5313935681470137</v>
      </c>
      <c r="F160" s="8">
        <f t="shared" si="303"/>
        <v>0.42617814970570589</v>
      </c>
      <c r="G160" s="8">
        <f t="shared" si="453"/>
        <v>-1.1309377273395205E-3</v>
      </c>
      <c r="H160" s="8">
        <v>0.33</v>
      </c>
      <c r="I160" s="8">
        <f t="shared" si="319"/>
        <v>2.8000000000000004E-3</v>
      </c>
      <c r="J160" s="8">
        <f t="shared" si="346"/>
        <v>-2.3292781622563652E-4</v>
      </c>
      <c r="K160" s="8">
        <f t="shared" si="320"/>
        <v>-0.17237509093580816</v>
      </c>
      <c r="L160" s="8">
        <f t="shared" si="347"/>
        <v>-0.34530303747862567</v>
      </c>
      <c r="M160" s="14">
        <v>0.15011859368901431</v>
      </c>
      <c r="N160" s="14">
        <f t="shared" si="348"/>
        <v>-1.8963296726714376</v>
      </c>
      <c r="O160" s="10">
        <v>0.15417174084408719</v>
      </c>
      <c r="P160" s="10">
        <f t="shared" si="304"/>
        <v>-1.8696880976561387</v>
      </c>
      <c r="Q160" s="8">
        <f t="shared" si="349"/>
        <v>-2.4456556861421896E-3</v>
      </c>
      <c r="R160" s="8">
        <v>0.94710000000000005</v>
      </c>
      <c r="S160" s="8">
        <f t="shared" si="321"/>
        <v>8.9709999999999998E-3</v>
      </c>
      <c r="T160" s="8">
        <f t="shared" si="350"/>
        <v>-7.4418743184678782E-4</v>
      </c>
      <c r="U160" s="8">
        <f t="shared" si="305"/>
        <v>3.4170842668121253</v>
      </c>
      <c r="V160" s="8">
        <f t="shared" si="351"/>
        <v>-1.2163308654202392</v>
      </c>
      <c r="W160" s="14">
        <v>0.10733183784305939</v>
      </c>
      <c r="X160" s="14">
        <f t="shared" si="352"/>
        <v>-2.2318299553421039</v>
      </c>
      <c r="Y160" s="8">
        <v>0.1097564482462127</v>
      </c>
      <c r="Z160" s="8">
        <f t="shared" si="306"/>
        <v>-2.209491474800978</v>
      </c>
      <c r="AA160" s="8">
        <f t="shared" si="353"/>
        <v>-9.9718235895461804E-3</v>
      </c>
      <c r="AB160" s="9">
        <v>5.12</v>
      </c>
      <c r="AC160" s="13">
        <f t="shared" si="322"/>
        <v>5.0700000000000002E-2</v>
      </c>
      <c r="AD160" s="8">
        <f t="shared" si="354"/>
        <v>-4.1280427162482258E-3</v>
      </c>
      <c r="AE160" s="13">
        <f t="shared" si="355"/>
        <v>1.0812705641815281</v>
      </c>
      <c r="AF160" s="8">
        <f t="shared" si="356"/>
        <v>-5.337732666515441</v>
      </c>
      <c r="AG160" s="14">
        <v>0.83874000000000004</v>
      </c>
      <c r="AH160" s="14">
        <f t="shared" si="357"/>
        <v>-0.17585451327104484</v>
      </c>
      <c r="AI160" s="10">
        <v>0.84744110919871896</v>
      </c>
      <c r="AJ160" s="10">
        <f t="shared" si="307"/>
        <v>-0.16553392981303988</v>
      </c>
      <c r="AK160" s="8">
        <f t="shared" si="358"/>
        <v>-8.6364664687688109E-3</v>
      </c>
      <c r="AL160" s="9">
        <v>2.2330000000000001</v>
      </c>
      <c r="AM160" s="13">
        <f t="shared" si="323"/>
        <v>2.1830000000000002E-2</v>
      </c>
      <c r="AN160" s="8">
        <f t="shared" si="359"/>
        <v>-1.8003987117731768E-3</v>
      </c>
      <c r="AO160" s="13">
        <f t="shared" si="360"/>
        <v>-1.2715865875075241</v>
      </c>
      <c r="AP160" s="8">
        <f t="shared" si="361"/>
        <v>-2.3067767261424996</v>
      </c>
      <c r="AQ160" s="14">
        <v>0.97216686272031738</v>
      </c>
      <c r="AR160" s="14">
        <f t="shared" si="362"/>
        <v>-2.8227819789867371E-2</v>
      </c>
      <c r="AS160" s="10">
        <v>0.98170494661488494</v>
      </c>
      <c r="AT160" s="10">
        <f t="shared" si="308"/>
        <v>-1.8464477470966606E-2</v>
      </c>
      <c r="AU160" s="8">
        <f t="shared" si="363"/>
        <v>-2.5184096966353042E-3</v>
      </c>
      <c r="AV160" s="6">
        <v>0.99</v>
      </c>
      <c r="AW160" s="6">
        <f t="shared" si="324"/>
        <v>9.3999999999999986E-3</v>
      </c>
      <c r="AX160" s="8">
        <f t="shared" si="364"/>
        <v>-7.7962294903222151E-4</v>
      </c>
      <c r="AY160" s="6">
        <f t="shared" si="365"/>
        <v>-6.7363878654121828E-2</v>
      </c>
      <c r="AZ160" s="8">
        <f t="shared" si="366"/>
        <v>-1.057097215213946</v>
      </c>
      <c r="BA160" s="17">
        <v>1.30399</v>
      </c>
      <c r="BB160" s="17">
        <f t="shared" si="367"/>
        <v>0.26542879476340003</v>
      </c>
      <c r="BC160" s="17">
        <v>1.3028500000000001</v>
      </c>
      <c r="BD160" s="15">
        <f t="shared" si="309"/>
        <v>0.26455417255975772</v>
      </c>
      <c r="BE160" s="8">
        <f t="shared" si="368"/>
        <v>2.2877442471889164E-3</v>
      </c>
      <c r="BF160" s="8">
        <v>0.01</v>
      </c>
      <c r="BG160" s="8">
        <f t="shared" si="325"/>
        <v>-4.0000000000000002E-4</v>
      </c>
      <c r="BH160" s="8">
        <f t="shared" si="369"/>
        <v>3.3324169691262284E-5</v>
      </c>
      <c r="BI160" s="8">
        <f t="shared" si="370"/>
        <v>0.87509769887556665</v>
      </c>
      <c r="BJ160" s="8">
        <f t="shared" si="371"/>
        <v>5.0495971334623094E-2</v>
      </c>
      <c r="BK160" s="17">
        <v>1.30399</v>
      </c>
      <c r="BL160" s="17">
        <f t="shared" si="372"/>
        <v>0.26542879476340003</v>
      </c>
      <c r="BM160" s="17">
        <v>1.3028500000000001</v>
      </c>
      <c r="BN160" s="8">
        <f t="shared" si="310"/>
        <v>0.26455417255975772</v>
      </c>
      <c r="BO160" s="8">
        <f t="shared" si="373"/>
        <v>2.2877442471889164E-3</v>
      </c>
      <c r="BP160" s="8">
        <v>0.01</v>
      </c>
      <c r="BQ160" s="8">
        <f t="shared" si="326"/>
        <v>-4.0000000000000002E-4</v>
      </c>
      <c r="BR160" s="8">
        <f t="shared" si="374"/>
        <v>3.3324169691262284E-5</v>
      </c>
      <c r="BS160" s="8">
        <f t="shared" si="375"/>
        <v>0.87509769887556665</v>
      </c>
      <c r="BT160" s="8">
        <f t="shared" si="376"/>
        <v>5.0495971334623094E-2</v>
      </c>
      <c r="BU160" s="14">
        <v>0.12884356458605783</v>
      </c>
      <c r="BV160" s="14">
        <f t="shared" si="377"/>
        <v>-2.049156288136428</v>
      </c>
      <c r="BW160" s="10">
        <v>0.12885767669608916</v>
      </c>
      <c r="BX160" s="10">
        <f t="shared" si="311"/>
        <v>-2.0490467651091024</v>
      </c>
      <c r="BY160" s="8">
        <f t="shared" si="378"/>
        <v>9.2817359343300154E-5</v>
      </c>
      <c r="BZ160" s="8">
        <v>0.08</v>
      </c>
      <c r="CA160" s="8">
        <f t="shared" si="327"/>
        <v>2.9999999999999997E-4</v>
      </c>
      <c r="CB160" s="8">
        <f t="shared" si="379"/>
        <v>-2.4985113604270026E-5</v>
      </c>
      <c r="CC160" s="8">
        <f t="shared" si="380"/>
        <v>6.7126943737320061E-2</v>
      </c>
      <c r="CD160" s="8">
        <f t="shared" si="381"/>
        <v>-3.1314268411045648E-2</v>
      </c>
      <c r="CE160" s="17">
        <v>1.30399</v>
      </c>
      <c r="CF160" s="17">
        <f t="shared" si="382"/>
        <v>0.26542879476340003</v>
      </c>
      <c r="CG160" s="17">
        <v>1.3028500000000001</v>
      </c>
      <c r="CH160" s="8">
        <f t="shared" si="312"/>
        <v>0.26455417255975772</v>
      </c>
      <c r="CI160" s="8">
        <f t="shared" si="383"/>
        <v>2.2877442471889164E-3</v>
      </c>
      <c r="CJ160" s="8">
        <v>0.16400000000000001</v>
      </c>
      <c r="CK160" s="8">
        <f t="shared" si="328"/>
        <v>1.14E-3</v>
      </c>
      <c r="CL160" s="8">
        <f t="shared" si="384"/>
        <v>-9.4906925291571298E-5</v>
      </c>
      <c r="CM160" s="8">
        <f t="shared" si="385"/>
        <v>1.0290976988755667</v>
      </c>
      <c r="CN160" s="8">
        <f t="shared" si="386"/>
        <v>-0.10350402866537689</v>
      </c>
      <c r="CO160" s="14">
        <v>4.30130467173303E-3</v>
      </c>
      <c r="CP160" s="8">
        <v>4.3630455279437793E-3</v>
      </c>
      <c r="CQ160" s="8">
        <f t="shared" si="313"/>
        <v>-5.4345849498862204</v>
      </c>
      <c r="CR160" s="8">
        <f t="shared" si="387"/>
        <v>1.9785806164103192E-3</v>
      </c>
      <c r="CS160" s="9">
        <v>4.5599999999999996</v>
      </c>
      <c r="CT160" s="13">
        <f t="shared" si="329"/>
        <v>4.5100000000000001E-2</v>
      </c>
      <c r="CU160" s="13">
        <f t="shared" si="388"/>
        <v>5.3014322465641275</v>
      </c>
      <c r="CV160" s="14">
        <v>8.1011017498379786E-2</v>
      </c>
      <c r="CW160" s="10">
        <v>8.1878757211471545E-2</v>
      </c>
      <c r="CX160" s="10">
        <f t="shared" si="314"/>
        <v>-2.5025156964738575</v>
      </c>
      <c r="CY160" s="8">
        <f t="shared" si="389"/>
        <v>-5.2609005942341192E-3</v>
      </c>
      <c r="CZ160" s="8">
        <v>3.89</v>
      </c>
      <c r="DA160" s="8">
        <f t="shared" si="330"/>
        <v>3.8400000000000004E-2</v>
      </c>
      <c r="DB160" s="8">
        <f t="shared" si="390"/>
        <v>1.7356397623063526</v>
      </c>
      <c r="DC160" s="13"/>
      <c r="DD160" s="12">
        <v>1.1930326890956813E-2</v>
      </c>
      <c r="DE160" s="12">
        <f t="shared" si="315"/>
        <v>-4.4286716424969255</v>
      </c>
      <c r="DF160" s="8">
        <f t="shared" si="391"/>
        <v>-4.843179654544949E-3</v>
      </c>
      <c r="DG160" s="9">
        <v>10.379</v>
      </c>
      <c r="DH160" s="13">
        <f t="shared" si="331"/>
        <v>0.10328999999999999</v>
      </c>
      <c r="DI160" s="13">
        <f t="shared" si="392"/>
        <v>8.3917281381820192</v>
      </c>
      <c r="DJ160" s="6">
        <v>1.0052631557783935E-2</v>
      </c>
      <c r="DK160" s="6">
        <f t="shared" si="393"/>
        <v>-4.5999208322072107</v>
      </c>
      <c r="DL160" s="17">
        <v>1.0254307000000001E-2</v>
      </c>
      <c r="DM160" s="17">
        <f t="shared" si="316"/>
        <v>-4.5800574665330158</v>
      </c>
      <c r="DN160" s="8">
        <f t="shared" si="394"/>
        <v>-1.0165375343343941E-3</v>
      </c>
      <c r="DO160" s="16">
        <v>8.7999999999999995E-2</v>
      </c>
      <c r="DP160" s="11">
        <f t="shared" si="332"/>
        <v>3.7999999999999991E-4</v>
      </c>
      <c r="DQ160" s="8">
        <f t="shared" si="395"/>
        <v>-3.1646651069472398E-5</v>
      </c>
      <c r="DR160" s="11">
        <f t="shared" si="396"/>
        <v>-0.3686150137337576</v>
      </c>
      <c r="DS160" s="8">
        <f t="shared" si="397"/>
        <v>-0.27610015525551623</v>
      </c>
      <c r="DT160" s="6">
        <v>0.27606769179802887</v>
      </c>
      <c r="DU160" s="6">
        <v>0.27677064017049069</v>
      </c>
      <c r="DV160" s="6">
        <f t="shared" si="317"/>
        <v>-1.2845661296125372</v>
      </c>
      <c r="DW160" s="8">
        <f t="shared" si="398"/>
        <v>1.0848284746269865E-3</v>
      </c>
      <c r="DX160" s="17">
        <v>1.72</v>
      </c>
      <c r="DY160" s="17">
        <f t="shared" si="333"/>
        <v>1.67E-2</v>
      </c>
      <c r="DZ160" s="18">
        <f t="shared" si="399"/>
        <v>2.1039313898507945</v>
      </c>
      <c r="EB160" s="6">
        <v>7.8911027816137309E-3</v>
      </c>
      <c r="EC160" s="6">
        <f t="shared" si="318"/>
        <v>-4.8420193843584132</v>
      </c>
      <c r="ED160" s="8">
        <f t="shared" si="400"/>
        <v>-4.5657179112880142E-3</v>
      </c>
      <c r="EE160" s="17">
        <v>9.25</v>
      </c>
      <c r="EF160" s="17">
        <f t="shared" si="334"/>
        <v>9.1999999999999998E-2</v>
      </c>
      <c r="EG160" s="18">
        <f t="shared" si="401"/>
        <v>7.3737128354847945</v>
      </c>
      <c r="EH160" s="17">
        <v>1.0208200000000001</v>
      </c>
      <c r="EI160" s="17">
        <f t="shared" si="402"/>
        <v>2.0606225892947409E-2</v>
      </c>
      <c r="EJ160" s="17">
        <v>1.028</v>
      </c>
      <c r="EK160" s="6">
        <f t="shared" si="403"/>
        <v>2.7615167032973391E-2</v>
      </c>
      <c r="EL160" s="8">
        <f t="shared" si="404"/>
        <v>-1.2429300575390601E-2</v>
      </c>
      <c r="EM160" s="17">
        <v>3.02</v>
      </c>
      <c r="EN160" s="29">
        <f t="shared" si="335"/>
        <v>2.9700000000000001E-2</v>
      </c>
      <c r="EO160" s="8">
        <f t="shared" si="405"/>
        <v>-2.4408323448006364E-3</v>
      </c>
      <c r="EP160" s="6">
        <f t="shared" si="406"/>
        <v>-2.00172023015624</v>
      </c>
      <c r="EQ160" s="8">
        <f t="shared" si="407"/>
        <v>-3.0540748785852165</v>
      </c>
      <c r="ER160" s="17">
        <v>1.30399</v>
      </c>
      <c r="ES160" s="17">
        <f t="shared" si="408"/>
        <v>0.26542879476340003</v>
      </c>
      <c r="ET160" s="17">
        <v>1.3028500000000001</v>
      </c>
      <c r="EU160" s="6">
        <f t="shared" si="409"/>
        <v>0.26455417255975772</v>
      </c>
      <c r="EV160" s="8">
        <f t="shared" si="410"/>
        <v>2.2877442471889164E-3</v>
      </c>
      <c r="EW160" s="17">
        <v>0.2089</v>
      </c>
      <c r="EX160" s="6">
        <f t="shared" si="336"/>
        <v>1.5889999999999999E-3</v>
      </c>
      <c r="EY160" s="8">
        <f t="shared" si="411"/>
        <v>-1.3225975680652979E-4</v>
      </c>
      <c r="EZ160" s="6">
        <f t="shared" si="412"/>
        <v>1.0739976988755666</v>
      </c>
      <c r="FA160" s="8">
        <f t="shared" si="413"/>
        <v>-0.14840402866537689</v>
      </c>
      <c r="FB160" s="6">
        <v>0.17502437214382102</v>
      </c>
      <c r="FC160" s="6">
        <f t="shared" si="414"/>
        <v>-1.7428300453624417</v>
      </c>
      <c r="FD160" s="6">
        <v>0.17475643322119797</v>
      </c>
      <c r="FE160" s="6">
        <f t="shared" si="415"/>
        <v>-1.7443620846906207</v>
      </c>
      <c r="FF160" s="8">
        <f t="shared" si="416"/>
        <v>2.2760361978555466E-3</v>
      </c>
      <c r="FG160" s="17">
        <v>0.26</v>
      </c>
      <c r="FH160" s="6">
        <f t="shared" si="337"/>
        <v>2.1000000000000003E-3</v>
      </c>
      <c r="FI160" s="8">
        <f t="shared" si="417"/>
        <v>-1.7475177919590301E-4</v>
      </c>
      <c r="FJ160" s="6">
        <f t="shared" si="418"/>
        <v>1.1204144791422188</v>
      </c>
      <c r="FK160" s="8">
        <f t="shared" si="419"/>
        <v>-0.19161397886740078</v>
      </c>
      <c r="FL160" s="17">
        <v>1.30399</v>
      </c>
      <c r="FM160" s="17">
        <f t="shared" si="420"/>
        <v>0.26542879476340003</v>
      </c>
      <c r="FN160" s="17">
        <v>1.3028500000000001</v>
      </c>
      <c r="FO160" s="6">
        <f t="shared" si="421"/>
        <v>0.26455417255975772</v>
      </c>
      <c r="FP160" s="8">
        <f t="shared" si="422"/>
        <v>2.2877442471889164E-3</v>
      </c>
      <c r="FQ160" s="17">
        <v>0.2089</v>
      </c>
      <c r="FR160" s="6">
        <f t="shared" si="338"/>
        <v>1.5889999999999999E-3</v>
      </c>
      <c r="FS160" s="8">
        <f t="shared" si="423"/>
        <v>-1.3225975680652979E-4</v>
      </c>
      <c r="FT160" s="6">
        <f t="shared" si="424"/>
        <v>1.0739976988755666</v>
      </c>
      <c r="FU160" s="8">
        <f t="shared" si="425"/>
        <v>-0.14840402866537689</v>
      </c>
      <c r="FV160" s="6">
        <v>1.0622251492426333</v>
      </c>
      <c r="FW160" s="6">
        <f t="shared" si="426"/>
        <v>6.036590528644252E-2</v>
      </c>
      <c r="FX160" s="6">
        <v>1.0611768451212393</v>
      </c>
      <c r="FY160" s="6">
        <f t="shared" si="427"/>
        <v>5.9378523519500154E-2</v>
      </c>
      <c r="FZ160" s="8">
        <f t="shared" si="428"/>
        <v>1.7976320297257153E-3</v>
      </c>
      <c r="GA160" s="17">
        <v>0.02</v>
      </c>
      <c r="GB160" s="6">
        <f t="shared" si="339"/>
        <v>-3.0000000000000003E-4</v>
      </c>
      <c r="GC160" s="8">
        <f t="shared" si="429"/>
        <v>2.4991982020550196E-5</v>
      </c>
      <c r="GD160" s="6">
        <f t="shared" si="430"/>
        <v>0.68905281189028611</v>
      </c>
      <c r="GE160" s="8">
        <f t="shared" si="431"/>
        <v>4.1849224673543552E-2</v>
      </c>
      <c r="GG160" s="6">
        <v>5.4531573781219328E-4</v>
      </c>
      <c r="GH160" s="6">
        <f t="shared" si="432"/>
        <v>-7.5141455956158003</v>
      </c>
      <c r="GI160" s="8">
        <f t="shared" si="433"/>
        <v>-3.3502625992393176E-3</v>
      </c>
      <c r="GJ160" s="17">
        <v>4.21</v>
      </c>
      <c r="GK160" s="6">
        <f t="shared" si="340"/>
        <v>4.1599999999999998E-2</v>
      </c>
      <c r="GL160" s="6">
        <f t="shared" si="434"/>
        <v>2.8198949603042727</v>
      </c>
      <c r="GM160" s="6">
        <v>0.17026638175425454</v>
      </c>
      <c r="GN160" s="6">
        <f t="shared" si="435"/>
        <v>-1.7703911168237958</v>
      </c>
      <c r="GO160" s="6">
        <v>0.17094017094017094</v>
      </c>
      <c r="GP160" s="6">
        <f t="shared" si="436"/>
        <v>-1.766441661243765</v>
      </c>
      <c r="GQ160" s="8">
        <f t="shared" si="437"/>
        <v>-1.1548333193251992E-3</v>
      </c>
      <c r="GR160" s="17">
        <v>1.821428571</v>
      </c>
      <c r="GS160" s="6">
        <f t="shared" si="341"/>
        <v>1.771428571E-2</v>
      </c>
      <c r="GT160" s="8">
        <f t="shared" si="438"/>
        <v>-1.4636741496876216E-3</v>
      </c>
      <c r="GU160" s="6">
        <f t="shared" si="439"/>
        <v>1.3094952432699203</v>
      </c>
      <c r="GV160" s="8">
        <f t="shared" si="440"/>
        <v>-1.8188117445039897</v>
      </c>
      <c r="GX160" s="6">
        <v>8.9990371030299759E-4</v>
      </c>
      <c r="GY160" s="6">
        <f t="shared" si="441"/>
        <v>-7.013222788915872</v>
      </c>
      <c r="GZ160" s="8">
        <f t="shared" si="442"/>
        <v>-2.1360594141417444E-4</v>
      </c>
      <c r="HA160" s="17">
        <v>2.8</v>
      </c>
      <c r="HB160" s="6">
        <f t="shared" si="342"/>
        <v>2.75E-2</v>
      </c>
      <c r="HC160" s="6">
        <f t="shared" si="443"/>
        <v>2.6645576234343302</v>
      </c>
      <c r="HD160" s="17">
        <v>1.30399</v>
      </c>
      <c r="HE160" s="17">
        <f t="shared" si="444"/>
        <v>0.26542879476340003</v>
      </c>
      <c r="HF160" s="17">
        <v>1.3028500000000001</v>
      </c>
      <c r="HG160" s="6">
        <f t="shared" si="445"/>
        <v>0.26455417255975772</v>
      </c>
      <c r="HH160" s="8">
        <f t="shared" si="446"/>
        <v>2.2877442471889164E-3</v>
      </c>
      <c r="HI160" s="17">
        <v>0.2089</v>
      </c>
      <c r="HJ160" s="6">
        <f t="shared" si="343"/>
        <v>1.5889999999999999E-3</v>
      </c>
      <c r="HK160" s="8">
        <f t="shared" si="447"/>
        <v>-1.3225975680652979E-4</v>
      </c>
      <c r="HL160" s="6">
        <f t="shared" si="448"/>
        <v>1.0739976988755666</v>
      </c>
      <c r="HM160" s="8">
        <f t="shared" si="449"/>
        <v>-0.14840402866537689</v>
      </c>
      <c r="HO160" s="6">
        <v>3.1961656240241706E-2</v>
      </c>
      <c r="HP160" s="6">
        <f t="shared" si="450"/>
        <v>-3.4432183371413814</v>
      </c>
      <c r="HQ160" s="8">
        <f t="shared" si="451"/>
        <v>-5.6049936142775758E-3</v>
      </c>
      <c r="HR160" s="17">
        <v>7.3</v>
      </c>
      <c r="HS160" s="6">
        <f t="shared" si="344"/>
        <v>7.2499999999999995E-2</v>
      </c>
      <c r="HT160" s="6">
        <f t="shared" si="452"/>
        <v>5.0080025542889688</v>
      </c>
    </row>
    <row r="161" spans="1:228" x14ac:dyDescent="0.25">
      <c r="A161" s="7" t="s">
        <v>159</v>
      </c>
      <c r="B161" s="8">
        <v>0.04</v>
      </c>
      <c r="C161" s="14">
        <v>1.5099</v>
      </c>
      <c r="D161" s="14">
        <f t="shared" si="345"/>
        <v>0.41204342346828698</v>
      </c>
      <c r="E161" s="8">
        <v>1.5277172207646101</v>
      </c>
      <c r="F161" s="8">
        <f t="shared" si="303"/>
        <v>0.42377460867307193</v>
      </c>
      <c r="G161" s="8">
        <f t="shared" si="453"/>
        <v>1.807022354998189E-3</v>
      </c>
      <c r="H161" s="8">
        <v>0.31</v>
      </c>
      <c r="I161" s="8">
        <f t="shared" si="319"/>
        <v>2.7000000000000001E-3</v>
      </c>
      <c r="J161" s="8">
        <f t="shared" si="346"/>
        <v>-2.2463978625952841E-4</v>
      </c>
      <c r="K161" s="8">
        <f t="shared" si="320"/>
        <v>0.99280894199927572</v>
      </c>
      <c r="L161" s="8">
        <f t="shared" si="347"/>
        <v>-0.41068342829994808</v>
      </c>
      <c r="M161" s="14">
        <v>0.1502801221476833</v>
      </c>
      <c r="N161" s="14">
        <f t="shared" si="348"/>
        <v>-1.8952542454760384</v>
      </c>
      <c r="O161" s="10">
        <v>0.15143211623808098</v>
      </c>
      <c r="P161" s="10">
        <f t="shared" si="304"/>
        <v>-1.887617832085924</v>
      </c>
      <c r="Q161" s="8">
        <f t="shared" si="349"/>
        <v>1.2501709776147063E-3</v>
      </c>
      <c r="R161" s="8">
        <v>0.92449999999999999</v>
      </c>
      <c r="S161" s="8">
        <f t="shared" si="321"/>
        <v>8.8449999999999987E-3</v>
      </c>
      <c r="T161" s="8">
        <f t="shared" si="350"/>
        <v>-7.3384411545718287E-4</v>
      </c>
      <c r="U161" s="8">
        <f t="shared" si="305"/>
        <v>2.5012727499041515E-2</v>
      </c>
      <c r="V161" s="8">
        <f t="shared" si="351"/>
        <v>-0.97609848270234845</v>
      </c>
      <c r="W161" s="14">
        <v>0.1036559451867362</v>
      </c>
      <c r="X161" s="14">
        <f t="shared" si="352"/>
        <v>-2.2666780834554876</v>
      </c>
      <c r="Y161" s="8">
        <v>0.10672839267680999</v>
      </c>
      <c r="Z161" s="8">
        <f t="shared" si="306"/>
        <v>-2.2374680578828636</v>
      </c>
      <c r="AA161" s="8">
        <f t="shared" si="353"/>
        <v>-8.8949549097612213E-3</v>
      </c>
      <c r="AB161" s="9">
        <v>5.03</v>
      </c>
      <c r="AC161" s="13">
        <f t="shared" si="322"/>
        <v>4.99E-2</v>
      </c>
      <c r="AD161" s="8">
        <f t="shared" si="354"/>
        <v>-4.0646999565763231E-3</v>
      </c>
      <c r="AE161" s="13">
        <f t="shared" si="355"/>
        <v>1.4320180360955115</v>
      </c>
      <c r="AF161" s="8">
        <f t="shared" si="356"/>
        <v>-5.3399577259196249</v>
      </c>
      <c r="AG161" s="14">
        <v>0.80928999999999995</v>
      </c>
      <c r="AH161" s="14">
        <f t="shared" si="357"/>
        <v>-0.21159795891416719</v>
      </c>
      <c r="AI161" s="10">
        <v>0.82232514078206409</v>
      </c>
      <c r="AJ161" s="10">
        <f t="shared" si="307"/>
        <v>-0.19561941373792968</v>
      </c>
      <c r="AK161" s="8">
        <f t="shared" si="358"/>
        <v>-4.6083956086437894E-3</v>
      </c>
      <c r="AL161" s="9">
        <v>2.2240000000000002</v>
      </c>
      <c r="AM161" s="13">
        <f t="shared" si="323"/>
        <v>2.1840000000000002E-2</v>
      </c>
      <c r="AN161" s="8">
        <f t="shared" si="359"/>
        <v>-1.8013786158330714E-3</v>
      </c>
      <c r="AO161" s="13">
        <f t="shared" si="360"/>
        <v>0.34064175654248441</v>
      </c>
      <c r="AP161" s="8">
        <f t="shared" si="361"/>
        <v>-2.3755741246547366</v>
      </c>
      <c r="AQ161" s="14">
        <v>0.9685042420485801</v>
      </c>
      <c r="AR161" s="14">
        <f t="shared" si="362"/>
        <v>-3.2002416125494329E-2</v>
      </c>
      <c r="AS161" s="10">
        <v>0.97988876302762107</v>
      </c>
      <c r="AT161" s="10">
        <f t="shared" si="308"/>
        <v>-2.0316220874611879E-2</v>
      </c>
      <c r="AU161" s="8">
        <f t="shared" si="363"/>
        <v>-2.3210919929329554E-3</v>
      </c>
      <c r="AV161" s="6">
        <v>1.01</v>
      </c>
      <c r="AW161" s="6">
        <f t="shared" si="324"/>
        <v>9.7000000000000003E-3</v>
      </c>
      <c r="AX161" s="8">
        <f t="shared" si="364"/>
        <v>-8.0446818531343389E-4</v>
      </c>
      <c r="AY161" s="6">
        <f t="shared" si="365"/>
        <v>4.1563202826817858E-2</v>
      </c>
      <c r="AZ161" s="8">
        <f t="shared" si="366"/>
        <v>-1.1101442437870104</v>
      </c>
      <c r="BA161" s="17">
        <v>1.2941199999999999</v>
      </c>
      <c r="BB161" s="17">
        <f t="shared" si="367"/>
        <v>0.25783092748226499</v>
      </c>
      <c r="BC161" s="17">
        <v>1.29315</v>
      </c>
      <c r="BD161" s="15">
        <f t="shared" si="309"/>
        <v>0.25708110234190668</v>
      </c>
      <c r="BE161" s="8">
        <f t="shared" si="368"/>
        <v>4.2160434564888494E-3</v>
      </c>
      <c r="BF161" s="8">
        <v>0.01</v>
      </c>
      <c r="BG161" s="8">
        <f t="shared" si="325"/>
        <v>-2.9999999999999997E-4</v>
      </c>
      <c r="BH161" s="8">
        <f t="shared" si="369"/>
        <v>2.499427237023788E-5</v>
      </c>
      <c r="BI161" s="8">
        <f t="shared" si="370"/>
        <v>1.6564173825955395</v>
      </c>
      <c r="BJ161" s="8">
        <f t="shared" si="371"/>
        <v>3.8998272770410763E-2</v>
      </c>
      <c r="BK161" s="17">
        <v>1.2941199999999999</v>
      </c>
      <c r="BL161" s="17">
        <f t="shared" si="372"/>
        <v>0.25783092748226499</v>
      </c>
      <c r="BM161" s="17">
        <v>1.29315</v>
      </c>
      <c r="BN161" s="8">
        <f t="shared" si="310"/>
        <v>0.25708110234190668</v>
      </c>
      <c r="BO161" s="8">
        <f t="shared" si="373"/>
        <v>4.2160434564888494E-3</v>
      </c>
      <c r="BP161" s="8">
        <v>0.02</v>
      </c>
      <c r="BQ161" s="8">
        <f t="shared" si="326"/>
        <v>-2.0000000000000001E-4</v>
      </c>
      <c r="BR161" s="8">
        <f t="shared" si="374"/>
        <v>1.6662084699525792E-5</v>
      </c>
      <c r="BS161" s="8">
        <f t="shared" si="375"/>
        <v>1.66641738259554</v>
      </c>
      <c r="BT161" s="8">
        <f t="shared" si="376"/>
        <v>2.8998272770410762E-2</v>
      </c>
      <c r="BU161" s="14">
        <v>0.12887511357119383</v>
      </c>
      <c r="BV161" s="14">
        <f t="shared" si="377"/>
        <v>-2.0489114553946246</v>
      </c>
      <c r="BW161" s="10">
        <v>0.1288078830424422</v>
      </c>
      <c r="BX161" s="10">
        <f t="shared" si="311"/>
        <v>-2.0494332634390875</v>
      </c>
      <c r="BY161" s="8">
        <f t="shared" si="378"/>
        <v>1.7016024296934162E-4</v>
      </c>
      <c r="BZ161" s="8">
        <v>0.09</v>
      </c>
      <c r="CA161" s="8">
        <f t="shared" si="327"/>
        <v>5.0000000000000001E-4</v>
      </c>
      <c r="CB161" s="8">
        <f t="shared" si="379"/>
        <v>-4.1641856493912499E-5</v>
      </c>
      <c r="CC161" s="8">
        <f t="shared" si="380"/>
        <v>0.11806409718773665</v>
      </c>
      <c r="CD161" s="8">
        <f t="shared" si="381"/>
        <v>-4.3738123756092942E-2</v>
      </c>
      <c r="CE161" s="17">
        <v>1.2941199999999999</v>
      </c>
      <c r="CF161" s="17">
        <f t="shared" si="382"/>
        <v>0.25783092748226499</v>
      </c>
      <c r="CG161" s="17">
        <v>1.29315</v>
      </c>
      <c r="CH161" s="8">
        <f t="shared" si="312"/>
        <v>0.25708110234190668</v>
      </c>
      <c r="CI161" s="8">
        <f t="shared" si="383"/>
        <v>4.2160434564888494E-3</v>
      </c>
      <c r="CJ161" s="8">
        <v>0.105</v>
      </c>
      <c r="CK161" s="8">
        <f t="shared" si="328"/>
        <v>6.4999999999999997E-4</v>
      </c>
      <c r="CL161" s="8">
        <f t="shared" si="384"/>
        <v>-5.4130695068099755E-5</v>
      </c>
      <c r="CM161" s="8">
        <f t="shared" si="385"/>
        <v>1.7514173825955399</v>
      </c>
      <c r="CN161" s="8">
        <f t="shared" si="386"/>
        <v>-5.6001727229589231E-2</v>
      </c>
      <c r="CO161" s="14">
        <v>4.4059598537750039E-3</v>
      </c>
      <c r="CP161" s="8">
        <v>4.4383865399714433E-3</v>
      </c>
      <c r="CQ161" s="8">
        <f t="shared" si="313"/>
        <v>-5.4174643604791628</v>
      </c>
      <c r="CR161" s="8">
        <f t="shared" si="387"/>
        <v>2.432484675274349E-4</v>
      </c>
      <c r="CS161" s="9">
        <v>4.2473910000000004</v>
      </c>
      <c r="CT161" s="13">
        <f t="shared" si="329"/>
        <v>4.2073910000000006E-2</v>
      </c>
      <c r="CU161" s="13">
        <f t="shared" si="388"/>
        <v>4.3046903870109743</v>
      </c>
      <c r="CV161" s="14">
        <v>8.0072064858372538E-2</v>
      </c>
      <c r="CW161" s="10">
        <v>8.1210293242247863E-2</v>
      </c>
      <c r="CX161" s="10">
        <f t="shared" si="314"/>
        <v>-2.5107132757812982</v>
      </c>
      <c r="CY161" s="8">
        <f t="shared" si="389"/>
        <v>-5.8315131931179209E-3</v>
      </c>
      <c r="CZ161" s="8">
        <v>3.73</v>
      </c>
      <c r="DA161" s="8">
        <f t="shared" si="330"/>
        <v>3.6900000000000002E-2</v>
      </c>
      <c r="DB161" s="8">
        <f t="shared" si="390"/>
        <v>1.3573947227528318</v>
      </c>
      <c r="DC161" s="13"/>
      <c r="DD161" s="12">
        <v>1.1748120300751879E-2</v>
      </c>
      <c r="DE161" s="12">
        <f t="shared" si="315"/>
        <v>-4.4440620255933343</v>
      </c>
      <c r="DF161" s="8">
        <f t="shared" si="391"/>
        <v>-3.4408383457541492E-3</v>
      </c>
      <c r="DG161" s="9">
        <v>9.4622499999999992</v>
      </c>
      <c r="DH161" s="13">
        <f t="shared" si="331"/>
        <v>9.4222500000000001E-2</v>
      </c>
      <c r="DI161" s="13">
        <f t="shared" si="392"/>
        <v>8.0459146616983404</v>
      </c>
      <c r="DJ161" s="6">
        <v>9.8774797412890507E-3</v>
      </c>
      <c r="DK161" s="6">
        <f t="shared" si="393"/>
        <v>-4.6174978866766248</v>
      </c>
      <c r="DL161" s="17">
        <v>9.9176830000000001E-3</v>
      </c>
      <c r="DM161" s="17">
        <f t="shared" si="316"/>
        <v>-4.6134359535151246</v>
      </c>
      <c r="DN161" s="8">
        <f t="shared" si="394"/>
        <v>3.1516767843038362E-3</v>
      </c>
      <c r="DO161" s="16">
        <v>9.4E-2</v>
      </c>
      <c r="DP161" s="11">
        <f t="shared" si="332"/>
        <v>5.4000000000000001E-4</v>
      </c>
      <c r="DQ161" s="8">
        <f t="shared" si="395"/>
        <v>-4.497238119260949E-5</v>
      </c>
      <c r="DR161" s="11">
        <f t="shared" si="396"/>
        <v>1.3146707137215345</v>
      </c>
      <c r="DS161" s="8">
        <f t="shared" si="397"/>
        <v>-0.10273230987367805</v>
      </c>
      <c r="DT161" s="6">
        <v>0.26972353337828725</v>
      </c>
      <c r="DU161" s="6">
        <v>0.27037988373665001</v>
      </c>
      <c r="DV161" s="6">
        <f t="shared" si="317"/>
        <v>-1.3079273320457852</v>
      </c>
      <c r="DW161" s="8">
        <f t="shared" si="398"/>
        <v>3.7265307343830045E-3</v>
      </c>
      <c r="DX161" s="17">
        <v>1.72</v>
      </c>
      <c r="DY161" s="17">
        <f t="shared" si="333"/>
        <v>1.6799999999999999E-2</v>
      </c>
      <c r="DZ161" s="18">
        <f t="shared" si="399"/>
        <v>3.1706122937532015</v>
      </c>
      <c r="EB161" s="6">
        <v>7.9145231499802137E-3</v>
      </c>
      <c r="EC161" s="6">
        <f t="shared" si="318"/>
        <v>-4.8390558338342036</v>
      </c>
      <c r="ED161" s="8">
        <f t="shared" si="400"/>
        <v>-5.6973419092504196E-3</v>
      </c>
      <c r="EE161" s="17">
        <v>8.8000000000000007</v>
      </c>
      <c r="EF161" s="17">
        <f t="shared" si="334"/>
        <v>8.7600000000000011E-2</v>
      </c>
      <c r="EG161" s="18">
        <f t="shared" si="401"/>
        <v>6.4810632362998337</v>
      </c>
      <c r="EH161" s="17">
        <v>0.95730000000000004</v>
      </c>
      <c r="EI161" s="17">
        <f t="shared" si="402"/>
        <v>-4.3638457029829492E-2</v>
      </c>
      <c r="EJ161" s="17">
        <v>0.96330000000000005</v>
      </c>
      <c r="EK161" s="6">
        <f t="shared" si="403"/>
        <v>-3.7390389218559063E-2</v>
      </c>
      <c r="EL161" s="8">
        <f t="shared" si="404"/>
        <v>-8.3312766437378949E-3</v>
      </c>
      <c r="EM161" s="17">
        <v>2.82</v>
      </c>
      <c r="EN161" s="29">
        <f t="shared" si="335"/>
        <v>2.7799999999999998E-2</v>
      </c>
      <c r="EO161" s="8">
        <f t="shared" si="405"/>
        <v>-2.2868352504092915E-3</v>
      </c>
      <c r="EP161" s="6">
        <f t="shared" si="406"/>
        <v>-0.55251065749515815</v>
      </c>
      <c r="EQ161" s="8">
        <f t="shared" si="407"/>
        <v>-2.8549510537886298</v>
      </c>
      <c r="ER161" s="17">
        <v>1.2941199999999999</v>
      </c>
      <c r="ES161" s="17">
        <f t="shared" si="408"/>
        <v>0.25783092748226499</v>
      </c>
      <c r="ET161" s="17">
        <v>1.29315</v>
      </c>
      <c r="EU161" s="6">
        <f t="shared" si="409"/>
        <v>0.25708110234190668</v>
      </c>
      <c r="EV161" s="8">
        <f t="shared" si="410"/>
        <v>4.2160434564888494E-3</v>
      </c>
      <c r="EW161" s="17">
        <v>0.20119999999999999</v>
      </c>
      <c r="EX161" s="6">
        <f t="shared" si="336"/>
        <v>1.6119999999999997E-3</v>
      </c>
      <c r="EY161" s="8">
        <f t="shared" si="411"/>
        <v>-1.3418502473183658E-4</v>
      </c>
      <c r="EZ161" s="6">
        <f t="shared" si="412"/>
        <v>1.8476173825955395</v>
      </c>
      <c r="FA161" s="8">
        <f t="shared" si="413"/>
        <v>-0.15220172722958922</v>
      </c>
      <c r="FB161" s="6">
        <v>0.173715461023462</v>
      </c>
      <c r="FC161" s="6">
        <f t="shared" si="414"/>
        <v>-1.7503365997741649</v>
      </c>
      <c r="FD161" s="6">
        <v>0.17349364145804058</v>
      </c>
      <c r="FE161" s="6">
        <f t="shared" si="415"/>
        <v>-1.7516143289236281</v>
      </c>
      <c r="FF161" s="8">
        <f t="shared" si="416"/>
        <v>4.115131414452966E-3</v>
      </c>
      <c r="FG161" s="17">
        <v>0.24030000000000001</v>
      </c>
      <c r="FH161" s="6">
        <f t="shared" si="337"/>
        <v>2.003E-3</v>
      </c>
      <c r="FI161" s="8">
        <f t="shared" si="417"/>
        <v>-1.6670256388051641E-4</v>
      </c>
      <c r="FJ161" s="6">
        <f t="shared" si="418"/>
        <v>1.8463525657811866</v>
      </c>
      <c r="FK161" s="8">
        <f t="shared" si="419"/>
        <v>-0.18496617265000523</v>
      </c>
      <c r="FL161" s="17">
        <v>1.2941199999999999</v>
      </c>
      <c r="FM161" s="17">
        <f t="shared" si="420"/>
        <v>0.25783092748226499</v>
      </c>
      <c r="FN161" s="17">
        <v>1.29315</v>
      </c>
      <c r="FO161" s="6">
        <f t="shared" si="421"/>
        <v>0.25708110234190668</v>
      </c>
      <c r="FP161" s="8">
        <f t="shared" si="422"/>
        <v>4.2160434564888494E-3</v>
      </c>
      <c r="FQ161" s="17">
        <v>0.20119999999999999</v>
      </c>
      <c r="FR161" s="6">
        <f t="shared" si="338"/>
        <v>1.6119999999999997E-3</v>
      </c>
      <c r="FS161" s="8">
        <f t="shared" si="423"/>
        <v>-1.3418502473183658E-4</v>
      </c>
      <c r="FT161" s="6">
        <f t="shared" si="424"/>
        <v>1.8476173825955395</v>
      </c>
      <c r="FU161" s="8">
        <f t="shared" si="425"/>
        <v>-0.15220172722958922</v>
      </c>
      <c r="FV161" s="6">
        <v>1.0391337780825904</v>
      </c>
      <c r="FW161" s="6">
        <f t="shared" si="426"/>
        <v>3.8387460404795543E-2</v>
      </c>
      <c r="FX161" s="6">
        <v>1.0382598764470747</v>
      </c>
      <c r="FY161" s="6">
        <f t="shared" si="427"/>
        <v>3.7546116073970015E-2</v>
      </c>
      <c r="FZ161" s="8">
        <f t="shared" si="428"/>
        <v>5.8489509893748792E-3</v>
      </c>
      <c r="GA161" s="17">
        <v>1.6E-2</v>
      </c>
      <c r="GB161" s="6">
        <f t="shared" si="339"/>
        <v>-2.4000000000000001E-4</v>
      </c>
      <c r="GC161" s="8">
        <f t="shared" si="429"/>
        <v>1.9994868128092591E-5</v>
      </c>
      <c r="GD161" s="6">
        <f t="shared" si="430"/>
        <v>2.3155803957499517</v>
      </c>
      <c r="GE161" s="8">
        <f t="shared" si="431"/>
        <v>3.4096599170794641E-2</v>
      </c>
      <c r="GG161" s="6">
        <v>5.2980132450331126E-4</v>
      </c>
      <c r="GH161" s="6">
        <f t="shared" si="432"/>
        <v>-7.5430084811231799</v>
      </c>
      <c r="GI161" s="8">
        <f t="shared" si="433"/>
        <v>-3.2316928259893407E-3</v>
      </c>
      <c r="GJ161" s="17">
        <v>3.98</v>
      </c>
      <c r="GK161" s="6">
        <f t="shared" si="340"/>
        <v>3.9399999999999998E-2</v>
      </c>
      <c r="GL161" s="6">
        <f t="shared" si="434"/>
        <v>2.6473228696042637</v>
      </c>
      <c r="GM161" s="6">
        <v>0.1704826363434884</v>
      </c>
      <c r="GN161" s="6">
        <f t="shared" si="435"/>
        <v>-1.7691218270722067</v>
      </c>
      <c r="GO161" s="6">
        <v>0.17104542966611933</v>
      </c>
      <c r="GP161" s="6">
        <f t="shared" si="436"/>
        <v>-1.7658260872015505</v>
      </c>
      <c r="GQ161" s="8">
        <f t="shared" si="437"/>
        <v>-3.464954985166302E-3</v>
      </c>
      <c r="GR161" s="17">
        <v>1.7636842109999999</v>
      </c>
      <c r="GS161" s="6">
        <f t="shared" si="341"/>
        <v>1.7236842109999997E-2</v>
      </c>
      <c r="GT161" s="8">
        <f t="shared" si="438"/>
        <v>-1.4246610968893236E-3</v>
      </c>
      <c r="GU161" s="6">
        <f t="shared" si="439"/>
        <v>0.33770221693347896</v>
      </c>
      <c r="GV161" s="8">
        <f t="shared" si="440"/>
        <v>-1.7632259213805193</v>
      </c>
      <c r="GX161" s="6">
        <v>8.9078923926598974E-4</v>
      </c>
      <c r="GY161" s="6">
        <f t="shared" si="441"/>
        <v>-7.0234027025080987</v>
      </c>
      <c r="GZ161" s="8">
        <f t="shared" si="442"/>
        <v>5.4331894015313686E-4</v>
      </c>
      <c r="HA161" s="17">
        <v>2.72</v>
      </c>
      <c r="HB161" s="6">
        <f t="shared" si="342"/>
        <v>2.6800000000000001E-2</v>
      </c>
      <c r="HC161" s="6">
        <f t="shared" si="443"/>
        <v>2.8973275760612549</v>
      </c>
      <c r="HD161" s="17">
        <v>1.2941199999999999</v>
      </c>
      <c r="HE161" s="17">
        <f t="shared" si="444"/>
        <v>0.25783092748226499</v>
      </c>
      <c r="HF161" s="17">
        <v>1.29315</v>
      </c>
      <c r="HG161" s="6">
        <f t="shared" si="445"/>
        <v>0.25708110234190668</v>
      </c>
      <c r="HH161" s="8">
        <f t="shared" si="446"/>
        <v>4.2160434564888494E-3</v>
      </c>
      <c r="HI161" s="17">
        <v>0.20119999999999999</v>
      </c>
      <c r="HJ161" s="6">
        <f t="shared" si="343"/>
        <v>1.6119999999999997E-3</v>
      </c>
      <c r="HK161" s="8">
        <f t="shared" si="447"/>
        <v>-1.3418502473183658E-4</v>
      </c>
      <c r="HL161" s="6">
        <f t="shared" si="448"/>
        <v>1.8476173825955395</v>
      </c>
      <c r="HM161" s="8">
        <f t="shared" si="449"/>
        <v>-0.15220172722958922</v>
      </c>
      <c r="HO161" s="6">
        <v>3.1889799059187145E-2</v>
      </c>
      <c r="HP161" s="6">
        <f t="shared" si="450"/>
        <v>-3.4454690990403192</v>
      </c>
      <c r="HQ161" s="8">
        <f t="shared" si="451"/>
        <v>-6.6844246368118476E-3</v>
      </c>
      <c r="HR161" s="17">
        <v>7.3280000000000003</v>
      </c>
      <c r="HS161" s="6">
        <f t="shared" si="344"/>
        <v>7.288E-2</v>
      </c>
      <c r="HT161" s="6">
        <f t="shared" si="452"/>
        <v>4.6142301452752612</v>
      </c>
    </row>
    <row r="162" spans="1:228" x14ac:dyDescent="0.25">
      <c r="A162" s="7" t="s">
        <v>160</v>
      </c>
      <c r="B162" s="8">
        <v>0.04</v>
      </c>
      <c r="C162" s="14">
        <v>1.5416700000000001</v>
      </c>
      <c r="D162" s="14">
        <f t="shared" si="345"/>
        <v>0.43286624445610355</v>
      </c>
      <c r="E162" s="8">
        <v>1.5476294572695637</v>
      </c>
      <c r="F162" s="8">
        <f t="shared" si="303"/>
        <v>0.43672437782536588</v>
      </c>
      <c r="G162" s="8">
        <f t="shared" si="453"/>
        <v>2.962265399591324E-3</v>
      </c>
      <c r="H162" s="8">
        <v>0.33</v>
      </c>
      <c r="I162" s="8">
        <f t="shared" si="319"/>
        <v>2.9000000000000002E-3</v>
      </c>
      <c r="J162" s="8">
        <f t="shared" si="346"/>
        <v>-2.4125771354666092E-4</v>
      </c>
      <c r="K162" s="8">
        <f t="shared" si="320"/>
        <v>1.4749061598365296</v>
      </c>
      <c r="L162" s="8">
        <f t="shared" si="347"/>
        <v>-0.33628777746702454</v>
      </c>
      <c r="M162" s="14">
        <v>0.14952466110235563</v>
      </c>
      <c r="N162" s="14">
        <f t="shared" si="348"/>
        <v>-1.9002939425489478</v>
      </c>
      <c r="O162" s="10">
        <v>0.1521553567054105</v>
      </c>
      <c r="P162" s="10">
        <f t="shared" si="304"/>
        <v>-1.8828531965194288</v>
      </c>
      <c r="Q162" s="8">
        <f t="shared" si="349"/>
        <v>1.308889802476898E-3</v>
      </c>
      <c r="R162" s="8">
        <v>0.91190000000000004</v>
      </c>
      <c r="S162" s="8">
        <f t="shared" si="321"/>
        <v>8.7189999999999993E-3</v>
      </c>
      <c r="T162" s="8">
        <f t="shared" si="350"/>
        <v>-7.2343172141176026E-4</v>
      </c>
      <c r="U162" s="8">
        <f t="shared" si="305"/>
        <v>3.2269942062986869E-2</v>
      </c>
      <c r="V162" s="8">
        <f t="shared" si="351"/>
        <v>-1.0809883104704732</v>
      </c>
      <c r="W162" s="14">
        <v>9.7157652865422078E-2</v>
      </c>
      <c r="X162" s="14">
        <f t="shared" si="352"/>
        <v>-2.3314203325563656</v>
      </c>
      <c r="Y162" s="8">
        <v>9.974694200812538E-2</v>
      </c>
      <c r="Z162" s="8">
        <f t="shared" si="306"/>
        <v>-2.3051188802422327</v>
      </c>
      <c r="AA162" s="8">
        <f t="shared" si="353"/>
        <v>5.9461957051154535E-4</v>
      </c>
      <c r="AB162" s="9">
        <v>5.12</v>
      </c>
      <c r="AC162" s="13">
        <f t="shared" si="322"/>
        <v>5.0799999999999998E-2</v>
      </c>
      <c r="AD162" s="8">
        <f t="shared" si="354"/>
        <v>-4.1363726135692502E-3</v>
      </c>
      <c r="AE162" s="13">
        <f t="shared" si="355"/>
        <v>5.3178478282046182</v>
      </c>
      <c r="AF162" s="8">
        <f t="shared" si="356"/>
        <v>-5.3951612619910705</v>
      </c>
      <c r="AG162" s="14">
        <v>0.77083999999999997</v>
      </c>
      <c r="AH162" s="14">
        <f t="shared" si="357"/>
        <v>-0.26027444965241719</v>
      </c>
      <c r="AI162" s="10">
        <v>0.78998800798203894</v>
      </c>
      <c r="AJ162" s="10">
        <f t="shared" si="307"/>
        <v>-0.23573751340585469</v>
      </c>
      <c r="AK162" s="8">
        <f t="shared" si="358"/>
        <v>3.5656440330762429E-3</v>
      </c>
      <c r="AL162" s="9">
        <v>2.2719999999999998</v>
      </c>
      <c r="AM162" s="13">
        <f t="shared" si="323"/>
        <v>2.2319999999999996E-2</v>
      </c>
      <c r="AN162" s="8">
        <f t="shared" si="359"/>
        <v>-1.8405717275091771E-3</v>
      </c>
      <c r="AO162" s="13">
        <f t="shared" si="360"/>
        <v>3.6582576132304965</v>
      </c>
      <c r="AP162" s="8">
        <f t="shared" si="361"/>
        <v>-2.5260461993609975</v>
      </c>
      <c r="AQ162" s="14">
        <v>0.95447169991409753</v>
      </c>
      <c r="AR162" s="14">
        <f t="shared" si="362"/>
        <v>-4.6597285376782205E-2</v>
      </c>
      <c r="AS162" s="10">
        <v>0.96962645140959436</v>
      </c>
      <c r="AT162" s="10">
        <f t="shared" si="308"/>
        <v>-3.0844383294981178E-2</v>
      </c>
      <c r="AU162" s="8">
        <f t="shared" si="363"/>
        <v>-4.5271945034863759E-4</v>
      </c>
      <c r="AV162" s="6">
        <v>1.03</v>
      </c>
      <c r="AW162" s="6">
        <f t="shared" si="324"/>
        <v>9.8999999999999991E-3</v>
      </c>
      <c r="AX162" s="8">
        <f t="shared" si="364"/>
        <v>-8.2098052700874113E-4</v>
      </c>
      <c r="AY162" s="6">
        <f t="shared" si="365"/>
        <v>0.80891221986054485</v>
      </c>
      <c r="AZ162" s="8">
        <f t="shared" si="366"/>
        <v>-1.1788711293624778</v>
      </c>
      <c r="BA162" s="17">
        <v>1.30419</v>
      </c>
      <c r="BB162" s="17">
        <f t="shared" si="367"/>
        <v>0.26558215841191507</v>
      </c>
      <c r="BC162" s="17">
        <v>1.30375</v>
      </c>
      <c r="BD162" s="15">
        <f t="shared" si="309"/>
        <v>0.2652447273328451</v>
      </c>
      <c r="BE162" s="8">
        <f t="shared" si="368"/>
        <v>4.3873780477690083E-3</v>
      </c>
      <c r="BF162" s="8">
        <v>0.04</v>
      </c>
      <c r="BG162" s="8">
        <f t="shared" si="325"/>
        <v>0</v>
      </c>
      <c r="BH162" s="8">
        <f t="shared" si="369"/>
        <v>0</v>
      </c>
      <c r="BI162" s="8">
        <f t="shared" si="370"/>
        <v>1.7549512191076033</v>
      </c>
      <c r="BJ162" s="8">
        <f t="shared" si="371"/>
        <v>4.0492480972043055E-3</v>
      </c>
      <c r="BK162" s="17">
        <v>1.30419</v>
      </c>
      <c r="BL162" s="17">
        <f t="shared" si="372"/>
        <v>0.26558215841191507</v>
      </c>
      <c r="BM162" s="17">
        <v>1.30375</v>
      </c>
      <c r="BN162" s="8">
        <f t="shared" si="310"/>
        <v>0.2652447273328451</v>
      </c>
      <c r="BO162" s="8">
        <f t="shared" si="373"/>
        <v>4.3873780477690083E-3</v>
      </c>
      <c r="BP162" s="8">
        <v>0.04</v>
      </c>
      <c r="BQ162" s="8">
        <f t="shared" si="326"/>
        <v>0</v>
      </c>
      <c r="BR162" s="8">
        <f t="shared" si="374"/>
        <v>0</v>
      </c>
      <c r="BS162" s="8">
        <f t="shared" si="375"/>
        <v>1.7549512191076033</v>
      </c>
      <c r="BT162" s="8">
        <f t="shared" si="376"/>
        <v>4.0492480972043055E-3</v>
      </c>
      <c r="BU162" s="14">
        <v>0.1289274525224656</v>
      </c>
      <c r="BV162" s="14">
        <f t="shared" si="377"/>
        <v>-2.0485054163641845</v>
      </c>
      <c r="BW162" s="10">
        <v>0.12892412815058338</v>
      </c>
      <c r="BX162" s="10">
        <f t="shared" si="311"/>
        <v>-2.0485312015222488</v>
      </c>
      <c r="BY162" s="8">
        <f t="shared" si="378"/>
        <v>4.6422651730271269E-5</v>
      </c>
      <c r="BZ162" s="8">
        <v>0.15</v>
      </c>
      <c r="CA162" s="8">
        <f t="shared" si="327"/>
        <v>1.0999999999999998E-3</v>
      </c>
      <c r="CB162" s="8">
        <f t="shared" si="379"/>
        <v>-9.1586920983210973E-5</v>
      </c>
      <c r="CC162" s="8">
        <f t="shared" si="380"/>
        <v>0.12856906069210849</v>
      </c>
      <c r="CD162" s="8">
        <f t="shared" si="381"/>
        <v>-0.10969057766457946</v>
      </c>
      <c r="CE162" s="17">
        <v>1.30419</v>
      </c>
      <c r="CF162" s="17">
        <f t="shared" si="382"/>
        <v>0.26558215841191507</v>
      </c>
      <c r="CG162" s="17">
        <v>1.30375</v>
      </c>
      <c r="CH162" s="8">
        <f t="shared" si="312"/>
        <v>0.2652447273328451</v>
      </c>
      <c r="CI162" s="8">
        <f t="shared" si="383"/>
        <v>4.3873780477690083E-3</v>
      </c>
      <c r="CJ162" s="8">
        <v>0.57499999999999996</v>
      </c>
      <c r="CK162" s="8">
        <f t="shared" si="328"/>
        <v>5.3499999999999989E-3</v>
      </c>
      <c r="CL162" s="8">
        <f t="shared" si="384"/>
        <v>-4.4458125875079801E-4</v>
      </c>
      <c r="CM162" s="8">
        <f t="shared" si="385"/>
        <v>2.2899512191076035</v>
      </c>
      <c r="CN162" s="8">
        <f t="shared" si="386"/>
        <v>-0.53095075190279561</v>
      </c>
      <c r="CO162" s="14">
        <v>4.3414498184839835E-3</v>
      </c>
      <c r="CP162" s="8">
        <v>4.4596170526836863E-3</v>
      </c>
      <c r="CQ162" s="8">
        <f t="shared" si="313"/>
        <v>-5.4126923792635466</v>
      </c>
      <c r="CR162" s="8">
        <f t="shared" si="387"/>
        <v>-1.4199010886695174E-4</v>
      </c>
      <c r="CS162" s="9">
        <v>4.2504999999999997</v>
      </c>
      <c r="CT162" s="13">
        <f t="shared" si="329"/>
        <v>4.2104999999999997E-2</v>
      </c>
      <c r="CU162" s="13">
        <f t="shared" si="388"/>
        <v>4.153703956453219</v>
      </c>
      <c r="CV162" s="14">
        <v>7.4542032388513077E-2</v>
      </c>
      <c r="CW162" s="10">
        <v>7.7177167906646499E-2</v>
      </c>
      <c r="CX162" s="10">
        <f t="shared" si="314"/>
        <v>-2.5616516181993827</v>
      </c>
      <c r="CY162" s="8">
        <f t="shared" si="389"/>
        <v>-1.0788132206762668E-3</v>
      </c>
      <c r="CZ162" s="8">
        <v>3.83</v>
      </c>
      <c r="DA162" s="8">
        <f t="shared" si="330"/>
        <v>3.7900000000000003E-2</v>
      </c>
      <c r="DB162" s="8">
        <f t="shared" si="390"/>
        <v>3.3584747117294937</v>
      </c>
      <c r="DC162" s="13"/>
      <c r="DD162" s="12">
        <v>1.162655505173817E-2</v>
      </c>
      <c r="DE162" s="12">
        <f t="shared" si="315"/>
        <v>-4.454463568563388</v>
      </c>
      <c r="DF162" s="8">
        <f t="shared" si="391"/>
        <v>-8.8925107065351838E-4</v>
      </c>
      <c r="DG162" s="9">
        <v>6.2060000000000004</v>
      </c>
      <c r="DH162" s="13">
        <f t="shared" si="331"/>
        <v>6.1660000000000006E-2</v>
      </c>
      <c r="DI162" s="13">
        <f t="shared" si="392"/>
        <v>5.810299571738593</v>
      </c>
      <c r="DJ162" s="6">
        <v>1.0234671813478429E-2</v>
      </c>
      <c r="DK162" s="6">
        <f t="shared" si="393"/>
        <v>-4.5819741255047761</v>
      </c>
      <c r="DL162" s="17">
        <v>1.0079629E-2</v>
      </c>
      <c r="DM162" s="17">
        <f t="shared" si="316"/>
        <v>-4.5972388225718115</v>
      </c>
      <c r="DN162" s="8">
        <f t="shared" si="394"/>
        <v>1.1185569724980748E-3</v>
      </c>
      <c r="DO162" s="16">
        <v>9.4E-2</v>
      </c>
      <c r="DP162" s="11">
        <f t="shared" si="332"/>
        <v>5.4000000000000001E-4</v>
      </c>
      <c r="DQ162" s="8">
        <f t="shared" si="395"/>
        <v>-4.497238119260949E-5</v>
      </c>
      <c r="DR162" s="11">
        <f t="shared" si="396"/>
        <v>0.50142278899922987</v>
      </c>
      <c r="DS162" s="8">
        <f t="shared" si="397"/>
        <v>0.12933023032635063</v>
      </c>
      <c r="DT162" s="6">
        <v>0.27534176796949211</v>
      </c>
      <c r="DU162" s="6">
        <v>0.27592296230892333</v>
      </c>
      <c r="DV162" s="6">
        <f t="shared" si="317"/>
        <v>-1.2876335742959204</v>
      </c>
      <c r="DW162" s="8">
        <f t="shared" si="398"/>
        <v>2.9094699613243513E-3</v>
      </c>
      <c r="DX162" s="17">
        <v>1.27</v>
      </c>
      <c r="DY162" s="17">
        <f t="shared" si="333"/>
        <v>1.23E-2</v>
      </c>
      <c r="DZ162" s="18">
        <f t="shared" si="399"/>
        <v>2.3937879845297405</v>
      </c>
      <c r="EB162" s="6">
        <v>7.7579519006982156E-3</v>
      </c>
      <c r="EC162" s="6">
        <f t="shared" si="318"/>
        <v>-4.859036909945142</v>
      </c>
      <c r="ED162" s="8">
        <f t="shared" si="400"/>
        <v>-3.0066358161681128E-3</v>
      </c>
      <c r="EE162" s="17">
        <v>8.6300000000000008</v>
      </c>
      <c r="EF162" s="17">
        <f t="shared" si="334"/>
        <v>8.5900000000000018E-2</v>
      </c>
      <c r="EG162" s="18">
        <f t="shared" si="401"/>
        <v>7.3873456735327565</v>
      </c>
      <c r="EH162" s="17">
        <v>0.92132999999999998</v>
      </c>
      <c r="EI162" s="17">
        <f t="shared" si="402"/>
        <v>-8.1937000714238262E-2</v>
      </c>
      <c r="EJ162" s="17">
        <v>0.92749999999999999</v>
      </c>
      <c r="EK162" s="6">
        <f t="shared" si="403"/>
        <v>-7.5262484500546858E-2</v>
      </c>
      <c r="EL162" s="8">
        <f t="shared" si="404"/>
        <v>5.3586114710091337E-4</v>
      </c>
      <c r="EM162" s="17">
        <v>2.8</v>
      </c>
      <c r="EN162" s="29">
        <f t="shared" si="335"/>
        <v>2.76E-2</v>
      </c>
      <c r="EO162" s="8">
        <f t="shared" si="405"/>
        <v>-2.2705866357917159E-3</v>
      </c>
      <c r="EP162" s="6">
        <f t="shared" si="406"/>
        <v>2.9743444588403651</v>
      </c>
      <c r="EQ162" s="8">
        <f t="shared" si="407"/>
        <v>-2.840064798654844</v>
      </c>
      <c r="ER162" s="17">
        <v>1.30419</v>
      </c>
      <c r="ES162" s="17">
        <f t="shared" si="408"/>
        <v>0.26558215841191507</v>
      </c>
      <c r="ET162" s="17">
        <v>1.30375</v>
      </c>
      <c r="EU162" s="6">
        <f t="shared" si="409"/>
        <v>0.2652447273328451</v>
      </c>
      <c r="EV162" s="8">
        <f t="shared" si="410"/>
        <v>4.3873780477690083E-3</v>
      </c>
      <c r="EW162" s="17">
        <v>0.21029999999999999</v>
      </c>
      <c r="EX162" s="6">
        <f t="shared" si="336"/>
        <v>1.7029999999999999E-3</v>
      </c>
      <c r="EY162" s="8">
        <f t="shared" si="411"/>
        <v>-1.4175408373207077E-4</v>
      </c>
      <c r="EZ162" s="6">
        <f t="shared" si="412"/>
        <v>1.9252512191076032</v>
      </c>
      <c r="FA162" s="8">
        <f t="shared" si="413"/>
        <v>-0.16625075190279567</v>
      </c>
      <c r="FB162" s="6">
        <v>0.17496802459350555</v>
      </c>
      <c r="FC162" s="6">
        <f t="shared" si="414"/>
        <v>-1.7431520383618759</v>
      </c>
      <c r="FD162" s="6">
        <v>0.17479461632581716</v>
      </c>
      <c r="FE162" s="6">
        <f t="shared" si="415"/>
        <v>-1.7441436152863916</v>
      </c>
      <c r="FF162" s="8">
        <f t="shared" si="416"/>
        <v>4.4073376098829886E-3</v>
      </c>
      <c r="FG162" s="17">
        <v>0.25819999999999999</v>
      </c>
      <c r="FH162" s="6">
        <f t="shared" si="337"/>
        <v>2.1819999999999999E-3</v>
      </c>
      <c r="FI162" s="8">
        <f t="shared" si="417"/>
        <v>-1.8158523031797102E-4</v>
      </c>
      <c r="FJ162" s="6">
        <f t="shared" si="418"/>
        <v>1.9811350439531954</v>
      </c>
      <c r="FK162" s="8">
        <f t="shared" si="419"/>
        <v>-0.20630042795589493</v>
      </c>
      <c r="FL162" s="17">
        <v>1.30419</v>
      </c>
      <c r="FM162" s="17">
        <f t="shared" si="420"/>
        <v>0.26558215841191507</v>
      </c>
      <c r="FN162" s="17">
        <v>1.30375</v>
      </c>
      <c r="FO162" s="6">
        <f t="shared" si="421"/>
        <v>0.2652447273328451</v>
      </c>
      <c r="FP162" s="8">
        <f t="shared" si="422"/>
        <v>4.3873780477690083E-3</v>
      </c>
      <c r="FQ162" s="17">
        <v>0.21029999999999999</v>
      </c>
      <c r="FR162" s="6">
        <f t="shared" si="338"/>
        <v>1.7029999999999999E-3</v>
      </c>
      <c r="FS162" s="8">
        <f t="shared" si="423"/>
        <v>-1.4175408373207077E-4</v>
      </c>
      <c r="FT162" s="6">
        <f t="shared" si="424"/>
        <v>1.9252512191076032</v>
      </c>
      <c r="FU162" s="8">
        <f t="shared" si="425"/>
        <v>-0.16625075190279567</v>
      </c>
      <c r="FV162" s="6">
        <v>1.0588509349653756</v>
      </c>
      <c r="FW162" s="6">
        <f t="shared" si="426"/>
        <v>5.7184296527843723E-2</v>
      </c>
      <c r="FX162" s="6">
        <v>1.0579211848717269</v>
      </c>
      <c r="FY162" s="6">
        <f t="shared" si="427"/>
        <v>5.6305836211094695E-2</v>
      </c>
      <c r="FZ162" s="8">
        <f t="shared" si="428"/>
        <v>5.1077577756715176E-3</v>
      </c>
      <c r="GA162" s="17">
        <v>1.9E-2</v>
      </c>
      <c r="GB162" s="6">
        <f t="shared" si="339"/>
        <v>-2.1000000000000001E-4</v>
      </c>
      <c r="GC162" s="8">
        <f t="shared" si="429"/>
        <v>1.7495269102330013E-5</v>
      </c>
      <c r="GD162" s="6">
        <f t="shared" si="430"/>
        <v>2.0221031102686071</v>
      </c>
      <c r="GE162" s="8">
        <f t="shared" si="431"/>
        <v>3.1542033132998616E-2</v>
      </c>
      <c r="GG162" s="6">
        <v>5.2008165281949262E-4</v>
      </c>
      <c r="GH162" s="6">
        <f t="shared" si="432"/>
        <v>-7.5615247340630107</v>
      </c>
      <c r="GI162" s="8">
        <f t="shared" si="433"/>
        <v>8.9459001599800914E-4</v>
      </c>
      <c r="GJ162" s="17">
        <v>3.94</v>
      </c>
      <c r="GK162" s="6">
        <f t="shared" si="340"/>
        <v>3.9E-2</v>
      </c>
      <c r="GL162" s="6">
        <f t="shared" si="434"/>
        <v>4.257836006399204</v>
      </c>
      <c r="GM162" s="6">
        <v>0.16484675845334179</v>
      </c>
      <c r="GN162" s="6">
        <f t="shared" si="435"/>
        <v>-1.802738973271063</v>
      </c>
      <c r="GO162" s="6">
        <v>0.16543144520910533</v>
      </c>
      <c r="GP162" s="6">
        <f t="shared" si="436"/>
        <v>-1.7991983983250535</v>
      </c>
      <c r="GQ162" s="8">
        <f t="shared" si="437"/>
        <v>1.1134412206132982E-3</v>
      </c>
      <c r="GR162" s="17">
        <v>1.7335</v>
      </c>
      <c r="GS162" s="6">
        <f t="shared" si="341"/>
        <v>1.6934999999999999E-2</v>
      </c>
      <c r="GT162" s="8">
        <f t="shared" si="438"/>
        <v>-1.3999041238550447E-3</v>
      </c>
      <c r="GU162" s="6">
        <f t="shared" si="439"/>
        <v>2.1388764882453191</v>
      </c>
      <c r="GV162" s="8">
        <f t="shared" si="440"/>
        <v>-1.7359786267855579</v>
      </c>
      <c r="GX162" s="6">
        <v>8.7097392304074414E-4</v>
      </c>
      <c r="GY162" s="6">
        <f t="shared" si="441"/>
        <v>-7.0458985206635782</v>
      </c>
      <c r="GZ162" s="8">
        <f t="shared" si="442"/>
        <v>7.9464839609988402E-3</v>
      </c>
      <c r="HA162" s="17">
        <v>2.69</v>
      </c>
      <c r="HB162" s="6">
        <f t="shared" si="342"/>
        <v>2.6499999999999999E-2</v>
      </c>
      <c r="HC162" s="6">
        <f t="shared" si="443"/>
        <v>5.8285935843995356</v>
      </c>
      <c r="HD162" s="17">
        <v>1.30419</v>
      </c>
      <c r="HE162" s="17">
        <f t="shared" si="444"/>
        <v>0.26558215841191507</v>
      </c>
      <c r="HF162" s="17">
        <v>1.30375</v>
      </c>
      <c r="HG162" s="6">
        <f t="shared" si="445"/>
        <v>0.2652447273328451</v>
      </c>
      <c r="HH162" s="8">
        <f t="shared" si="446"/>
        <v>4.3873780477690083E-3</v>
      </c>
      <c r="HI162" s="17">
        <v>0.21029999999999999</v>
      </c>
      <c r="HJ162" s="6">
        <f t="shared" si="343"/>
        <v>1.7029999999999999E-3</v>
      </c>
      <c r="HK162" s="8">
        <f t="shared" si="447"/>
        <v>-1.4175408373207077E-4</v>
      </c>
      <c r="HL162" s="6">
        <f t="shared" si="448"/>
        <v>1.9252512191076032</v>
      </c>
      <c r="HM162" s="8">
        <f t="shared" si="449"/>
        <v>-0.16625075190279567</v>
      </c>
      <c r="HO162" s="6">
        <v>3.0472475736291197E-2</v>
      </c>
      <c r="HP162" s="6">
        <f t="shared" si="450"/>
        <v>-3.4909314376839657</v>
      </c>
      <c r="HQ162" s="8">
        <f t="shared" si="451"/>
        <v>1.8495935170024236E-3</v>
      </c>
      <c r="HR162" s="17">
        <v>7.7</v>
      </c>
      <c r="HS162" s="6">
        <f t="shared" si="344"/>
        <v>7.6600000000000001E-2</v>
      </c>
      <c r="HT162" s="6">
        <f t="shared" si="452"/>
        <v>8.3998374068009696</v>
      </c>
    </row>
    <row r="163" spans="1:228" x14ac:dyDescent="0.25">
      <c r="A163" s="7" t="s">
        <v>161</v>
      </c>
      <c r="B163" s="8">
        <v>0.04</v>
      </c>
      <c r="C163" s="14">
        <v>1.5367</v>
      </c>
      <c r="D163" s="14">
        <f t="shared" si="345"/>
        <v>0.4296372600791496</v>
      </c>
      <c r="E163" s="8">
        <v>1.5170213589022226</v>
      </c>
      <c r="F163" s="8">
        <f t="shared" si="303"/>
        <v>0.41674877996551224</v>
      </c>
      <c r="G163" s="8">
        <f t="shared" si="453"/>
        <v>7.1064165269918433E-3</v>
      </c>
      <c r="H163" s="8">
        <v>0.3</v>
      </c>
      <c r="I163" s="8">
        <f t="shared" si="319"/>
        <v>2.5999999999999999E-3</v>
      </c>
      <c r="J163" s="8">
        <f t="shared" si="346"/>
        <v>-2.1632968363261007E-4</v>
      </c>
      <c r="K163" s="8">
        <f t="shared" si="320"/>
        <v>3.1025666107967371</v>
      </c>
      <c r="L163" s="8">
        <f t="shared" si="347"/>
        <v>-0.10522855699515807</v>
      </c>
      <c r="M163" s="14">
        <v>0.15482200887749398</v>
      </c>
      <c r="N163" s="14">
        <f t="shared" si="348"/>
        <v>-1.8654791517213885</v>
      </c>
      <c r="O163" s="10">
        <v>0.15105799509182363</v>
      </c>
      <c r="P163" s="10">
        <f t="shared" si="304"/>
        <v>-1.8900914424487569</v>
      </c>
      <c r="Q163" s="8">
        <f t="shared" si="349"/>
        <v>3.8543049808881236E-3</v>
      </c>
      <c r="R163" s="8">
        <v>0.93089999999999995</v>
      </c>
      <c r="S163" s="8">
        <f t="shared" si="321"/>
        <v>8.9089999999999985E-3</v>
      </c>
      <c r="T163" s="8">
        <f t="shared" si="350"/>
        <v>-7.3913249418566807E-4</v>
      </c>
      <c r="U163" s="8">
        <f t="shared" si="305"/>
        <v>-1.20950179923241</v>
      </c>
      <c r="V163" s="8">
        <f t="shared" si="351"/>
        <v>-0.59515237828199874</v>
      </c>
      <c r="W163" s="14">
        <v>0.10199346221907175</v>
      </c>
      <c r="X163" s="14">
        <f t="shared" si="352"/>
        <v>-2.2828465636435489</v>
      </c>
      <c r="Y163" s="8">
        <v>0.10096592077083037</v>
      </c>
      <c r="Z163" s="8">
        <f t="shared" si="306"/>
        <v>-2.2929722371897672</v>
      </c>
      <c r="AA163" s="8">
        <f t="shared" si="353"/>
        <v>-1.2303972046112666E-4</v>
      </c>
      <c r="AB163" s="9">
        <v>5.12</v>
      </c>
      <c r="AC163" s="13">
        <f t="shared" si="322"/>
        <v>5.0799999999999998E-2</v>
      </c>
      <c r="AD163" s="8">
        <f t="shared" si="354"/>
        <v>-4.1363726135692502E-3</v>
      </c>
      <c r="AE163" s="13">
        <f t="shared" si="355"/>
        <v>5.0307841118155494</v>
      </c>
      <c r="AF163" s="8">
        <f t="shared" si="356"/>
        <v>-4.958424225285567</v>
      </c>
      <c r="AG163" s="14">
        <v>0.79374</v>
      </c>
      <c r="AH163" s="14">
        <f t="shared" si="357"/>
        <v>-0.23099932727979333</v>
      </c>
      <c r="AI163" s="10">
        <v>0.78836748015679059</v>
      </c>
      <c r="AJ163" s="10">
        <f t="shared" si="307"/>
        <v>-0.23779095245283047</v>
      </c>
      <c r="AK163" s="8">
        <f t="shared" si="358"/>
        <v>6.834949241794952E-3</v>
      </c>
      <c r="AL163" s="9">
        <v>2.4300000000000002</v>
      </c>
      <c r="AM163" s="13">
        <f t="shared" si="323"/>
        <v>2.3900000000000001E-2</v>
      </c>
      <c r="AN163" s="8">
        <f t="shared" si="359"/>
        <v>-1.9694633925433358E-3</v>
      </c>
      <c r="AO163" s="13">
        <f t="shared" si="360"/>
        <v>5.1239796967179814</v>
      </c>
      <c r="AP163" s="8">
        <f t="shared" si="361"/>
        <v>-2.3084700477567801</v>
      </c>
      <c r="AQ163" s="14">
        <v>0.96951834328705511</v>
      </c>
      <c r="AR163" s="14">
        <f t="shared" si="362"/>
        <v>-3.095588412044498E-2</v>
      </c>
      <c r="AS163" s="10">
        <v>0.96129351655587758</v>
      </c>
      <c r="AT163" s="10">
        <f t="shared" si="308"/>
        <v>-3.9475488387622541E-2</v>
      </c>
      <c r="AU163" s="8">
        <f t="shared" si="363"/>
        <v>4.1503616144078492E-4</v>
      </c>
      <c r="AV163" s="6">
        <v>1</v>
      </c>
      <c r="AW163" s="6">
        <f t="shared" si="324"/>
        <v>9.5999999999999992E-3</v>
      </c>
      <c r="AX163" s="8">
        <f t="shared" si="364"/>
        <v>-7.9621089056258754E-4</v>
      </c>
      <c r="AY163" s="6">
        <f t="shared" si="365"/>
        <v>1.1260144645763139</v>
      </c>
      <c r="AZ163" s="8">
        <f t="shared" si="366"/>
        <v>-0.85771682997330423</v>
      </c>
      <c r="BA163" s="17">
        <v>1.32833</v>
      </c>
      <c r="BB163" s="17">
        <f t="shared" si="367"/>
        <v>0.28392251416063152</v>
      </c>
      <c r="BC163" s="17">
        <v>1.3279000000000001</v>
      </c>
      <c r="BD163" s="15">
        <f t="shared" si="309"/>
        <v>0.28359874701414484</v>
      </c>
      <c r="BE163" s="8">
        <f t="shared" si="368"/>
        <v>4.6716135462032682E-3</v>
      </c>
      <c r="BF163" s="8">
        <v>0.03</v>
      </c>
      <c r="BG163" s="8">
        <f t="shared" si="325"/>
        <v>-1.0000000000000002E-4</v>
      </c>
      <c r="BH163" s="8">
        <f t="shared" si="369"/>
        <v>8.3306606248889636E-6</v>
      </c>
      <c r="BI163" s="8">
        <f t="shared" si="370"/>
        <v>1.8586454184813073</v>
      </c>
      <c r="BJ163" s="8">
        <f t="shared" si="371"/>
        <v>1.3885274943260521E-2</v>
      </c>
      <c r="BK163" s="17">
        <v>1.32833</v>
      </c>
      <c r="BL163" s="17">
        <f t="shared" si="372"/>
        <v>0.28392251416063152</v>
      </c>
      <c r="BM163" s="17">
        <v>1.3279000000000001</v>
      </c>
      <c r="BN163" s="8">
        <f t="shared" si="310"/>
        <v>0.28359874701414484</v>
      </c>
      <c r="BO163" s="8">
        <f t="shared" si="373"/>
        <v>4.6716135462032682E-3</v>
      </c>
      <c r="BP163" s="8">
        <v>0.06</v>
      </c>
      <c r="BQ163" s="8">
        <f t="shared" si="326"/>
        <v>1.9999999999999998E-4</v>
      </c>
      <c r="BR163" s="8">
        <f t="shared" si="374"/>
        <v>-1.6659031484955733E-5</v>
      </c>
      <c r="BS163" s="8">
        <f t="shared" si="375"/>
        <v>1.8886454184813071</v>
      </c>
      <c r="BT163" s="8">
        <f t="shared" si="376"/>
        <v>-1.6114725056739478E-2</v>
      </c>
      <c r="BU163" s="14">
        <v>0.12893908917427407</v>
      </c>
      <c r="BV163" s="14">
        <f t="shared" si="377"/>
        <v>-2.0484151630747132</v>
      </c>
      <c r="BW163" s="10">
        <v>0.12895737958604681</v>
      </c>
      <c r="BX163" s="10">
        <f t="shared" si="311"/>
        <v>-2.0482733200173704</v>
      </c>
      <c r="BY163" s="8">
        <f t="shared" si="378"/>
        <v>3.0954202137056797E-5</v>
      </c>
      <c r="BZ163" s="8">
        <v>0.16</v>
      </c>
      <c r="CA163" s="8">
        <f t="shared" si="327"/>
        <v>1.1999999999999999E-3</v>
      </c>
      <c r="CB163" s="8">
        <f t="shared" si="379"/>
        <v>-9.9908431606232639E-5</v>
      </c>
      <c r="CC163" s="8">
        <f t="shared" si="380"/>
        <v>0.13238168085482271</v>
      </c>
      <c r="CD163" s="8">
        <f t="shared" si="381"/>
        <v>-0.12170210340934007</v>
      </c>
      <c r="CE163" s="17">
        <v>1.32833</v>
      </c>
      <c r="CF163" s="17">
        <f t="shared" si="382"/>
        <v>0.28392251416063152</v>
      </c>
      <c r="CG163" s="17">
        <v>1.3279000000000001</v>
      </c>
      <c r="CH163" s="8">
        <f t="shared" si="312"/>
        <v>0.28359874701414484</v>
      </c>
      <c r="CI163" s="8">
        <f t="shared" si="383"/>
        <v>4.6716135462032682E-3</v>
      </c>
      <c r="CJ163" s="8">
        <v>0.49299999999999999</v>
      </c>
      <c r="CK163" s="8">
        <f t="shared" si="328"/>
        <v>4.5300000000000002E-3</v>
      </c>
      <c r="CL163" s="8">
        <f t="shared" si="384"/>
        <v>-3.7658071085200362E-4</v>
      </c>
      <c r="CM163" s="8">
        <f t="shared" si="385"/>
        <v>2.3216454184813071</v>
      </c>
      <c r="CN163" s="8">
        <f t="shared" si="386"/>
        <v>-0.44911472505673949</v>
      </c>
      <c r="CO163" s="14">
        <v>4.4336480188908872E-3</v>
      </c>
      <c r="CP163" s="8">
        <v>4.4355142757026966E-3</v>
      </c>
      <c r="CQ163" s="8">
        <f t="shared" si="313"/>
        <v>-5.4181117114984527</v>
      </c>
      <c r="CR163" s="8">
        <f t="shared" si="387"/>
        <v>4.9860241594228416E-3</v>
      </c>
      <c r="CS163" s="9">
        <v>4.145454</v>
      </c>
      <c r="CT163" s="13">
        <f t="shared" si="329"/>
        <v>4.105454E-2</v>
      </c>
      <c r="CU163" s="13">
        <f t="shared" si="388"/>
        <v>6.0998636637691366</v>
      </c>
      <c r="CV163" s="14">
        <v>7.9380514465114252E-2</v>
      </c>
      <c r="CW163" s="10">
        <v>7.8358360993834766E-2</v>
      </c>
      <c r="CX163" s="10">
        <f t="shared" si="314"/>
        <v>-2.5464626024870438</v>
      </c>
      <c r="CY163" s="8">
        <f t="shared" si="389"/>
        <v>-2.1853838499803491E-3</v>
      </c>
      <c r="CZ163" s="8">
        <v>3.89</v>
      </c>
      <c r="DA163" s="8">
        <f t="shared" si="330"/>
        <v>3.85E-2</v>
      </c>
      <c r="DB163" s="8">
        <f t="shared" si="390"/>
        <v>2.9758464600078605</v>
      </c>
      <c r="DC163" s="13"/>
      <c r="DD163" s="12">
        <v>1.1457378551787351E-2</v>
      </c>
      <c r="DE163" s="12">
        <f t="shared" si="315"/>
        <v>-4.469121341524815</v>
      </c>
      <c r="DF163" s="8">
        <f t="shared" si="391"/>
        <v>2.9688643050160834E-3</v>
      </c>
      <c r="DG163" s="9">
        <v>5.9172000000000002</v>
      </c>
      <c r="DH163" s="13">
        <f t="shared" si="331"/>
        <v>5.8772000000000005E-2</v>
      </c>
      <c r="DI163" s="13">
        <f t="shared" si="392"/>
        <v>7.0647457220064336</v>
      </c>
      <c r="DJ163" s="6">
        <v>9.9829291910832462E-3</v>
      </c>
      <c r="DK163" s="6">
        <f t="shared" si="393"/>
        <v>-4.6068787256026935</v>
      </c>
      <c r="DL163" s="17">
        <v>1.0167768000000001E-2</v>
      </c>
      <c r="DM163" s="17">
        <f t="shared" si="316"/>
        <v>-4.5885325620350681</v>
      </c>
      <c r="DN163" s="8">
        <f t="shared" si="394"/>
        <v>3.0546717447732519E-4</v>
      </c>
      <c r="DO163" s="16">
        <v>9.4E-2</v>
      </c>
      <c r="DP163" s="11">
        <f t="shared" si="332"/>
        <v>5.4000000000000001E-4</v>
      </c>
      <c r="DQ163" s="8">
        <f t="shared" si="395"/>
        <v>-4.497238119260949E-5</v>
      </c>
      <c r="DR163" s="11">
        <f t="shared" si="396"/>
        <v>0.1761868697909301</v>
      </c>
      <c r="DS163" s="8">
        <f t="shared" si="397"/>
        <v>-0.27393195467142623</v>
      </c>
      <c r="DT163" s="6">
        <v>0.27868349915001533</v>
      </c>
      <c r="DU163" s="6">
        <v>0.27928280176506731</v>
      </c>
      <c r="DV163" s="6">
        <f t="shared" si="317"/>
        <v>-1.2755303841350356</v>
      </c>
      <c r="DW163" s="8">
        <f t="shared" si="398"/>
        <v>1.9717234756431168E-3</v>
      </c>
      <c r="DX163" s="17">
        <v>1.25</v>
      </c>
      <c r="DY163" s="17">
        <f t="shared" si="333"/>
        <v>1.21E-2</v>
      </c>
      <c r="DZ163" s="18">
        <f t="shared" si="399"/>
        <v>1.9986893902572467</v>
      </c>
      <c r="EB163" s="6">
        <v>7.5958982149639193E-3</v>
      </c>
      <c r="EC163" s="6">
        <f t="shared" si="318"/>
        <v>-4.8801468859423185</v>
      </c>
      <c r="ED163" s="8">
        <f t="shared" si="400"/>
        <v>1.0073356789346288E-3</v>
      </c>
      <c r="EE163" s="17">
        <v>8.6</v>
      </c>
      <c r="EF163" s="17">
        <f t="shared" si="334"/>
        <v>8.5600000000000009E-2</v>
      </c>
      <c r="EG163" s="18">
        <f t="shared" si="401"/>
        <v>8.962934271573852</v>
      </c>
      <c r="EH163" s="17">
        <v>0.92049000000000003</v>
      </c>
      <c r="EI163" s="17">
        <f t="shared" si="402"/>
        <v>-8.2849142029068235E-2</v>
      </c>
      <c r="EJ163" s="17">
        <v>0.92630000000000001</v>
      </c>
      <c r="EK163" s="6">
        <f t="shared" si="403"/>
        <v>-7.6557122722155216E-2</v>
      </c>
      <c r="EL163" s="8">
        <f t="shared" si="404"/>
        <v>4.0957169681692385E-3</v>
      </c>
      <c r="EM163" s="17">
        <v>2.76</v>
      </c>
      <c r="EN163" s="29">
        <f t="shared" si="335"/>
        <v>2.7199999999999998E-2</v>
      </c>
      <c r="EO163" s="8">
        <f t="shared" si="405"/>
        <v>-2.2380807113751011E-3</v>
      </c>
      <c r="EP163" s="6">
        <f t="shared" si="406"/>
        <v>4.358286787267696</v>
      </c>
      <c r="EQ163" s="8">
        <f t="shared" si="407"/>
        <v>-2.7954781080876896</v>
      </c>
      <c r="ER163" s="17">
        <v>1.32833</v>
      </c>
      <c r="ES163" s="17">
        <f t="shared" si="408"/>
        <v>0.28392251416063152</v>
      </c>
      <c r="ET163" s="17">
        <v>1.3279000000000001</v>
      </c>
      <c r="EU163" s="6">
        <f t="shared" si="409"/>
        <v>0.28359874701414484</v>
      </c>
      <c r="EV163" s="8">
        <f t="shared" si="410"/>
        <v>4.6716135462032682E-3</v>
      </c>
      <c r="EW163" s="17">
        <v>0.22140000000000001</v>
      </c>
      <c r="EX163" s="6">
        <f t="shared" si="336"/>
        <v>1.8140000000000001E-3</v>
      </c>
      <c r="EY163" s="8">
        <f t="shared" si="411"/>
        <v>-1.5098581923922438E-4</v>
      </c>
      <c r="EZ163" s="6">
        <f t="shared" si="412"/>
        <v>2.0500454184813073</v>
      </c>
      <c r="FA163" s="8">
        <f t="shared" si="413"/>
        <v>-0.17751472505673949</v>
      </c>
      <c r="FB163" s="6">
        <v>0.17811659512316763</v>
      </c>
      <c r="FC163" s="6">
        <f t="shared" si="414"/>
        <v>-1.725316914345927</v>
      </c>
      <c r="FD163" s="6">
        <v>0.17809914779557781</v>
      </c>
      <c r="FE163" s="6">
        <f t="shared" si="415"/>
        <v>-1.725414873675073</v>
      </c>
      <c r="FF163" s="8">
        <f t="shared" si="416"/>
        <v>4.5927015576372465E-3</v>
      </c>
      <c r="FG163" s="17">
        <v>0.26840000000000003</v>
      </c>
      <c r="FH163" s="6">
        <f t="shared" si="337"/>
        <v>2.284E-3</v>
      </c>
      <c r="FI163" s="8">
        <f t="shared" si="417"/>
        <v>-1.9006476650029747E-4</v>
      </c>
      <c r="FJ163" s="6">
        <f t="shared" si="418"/>
        <v>2.0654806230548988</v>
      </c>
      <c r="FK163" s="8">
        <f t="shared" si="419"/>
        <v>-0.22722448171688586</v>
      </c>
      <c r="FL163" s="17">
        <v>1.32833</v>
      </c>
      <c r="FM163" s="17">
        <f t="shared" si="420"/>
        <v>0.28392251416063152</v>
      </c>
      <c r="FN163" s="17">
        <v>1.3279000000000001</v>
      </c>
      <c r="FO163" s="6">
        <f t="shared" si="421"/>
        <v>0.28359874701414484</v>
      </c>
      <c r="FP163" s="8">
        <f t="shared" si="422"/>
        <v>4.6716135462032682E-3</v>
      </c>
      <c r="FQ163" s="17">
        <v>0.22140000000000001</v>
      </c>
      <c r="FR163" s="6">
        <f t="shared" si="338"/>
        <v>1.8140000000000001E-3</v>
      </c>
      <c r="FS163" s="8">
        <f t="shared" si="423"/>
        <v>-1.5098581923922438E-4</v>
      </c>
      <c r="FT163" s="6">
        <f t="shared" si="424"/>
        <v>2.0500454184813073</v>
      </c>
      <c r="FU163" s="8">
        <f t="shared" si="425"/>
        <v>-0.17751472505673949</v>
      </c>
      <c r="FV163" s="6">
        <v>1.0780973737547974</v>
      </c>
      <c r="FW163" s="6">
        <f t="shared" si="426"/>
        <v>7.5197796565902128E-2</v>
      </c>
      <c r="FX163" s="6">
        <v>1.0771799429094631</v>
      </c>
      <c r="FY163" s="6">
        <f t="shared" si="427"/>
        <v>7.4346462128656879E-2</v>
      </c>
      <c r="FZ163" s="8">
        <f t="shared" si="428"/>
        <v>4.7158724884022174E-3</v>
      </c>
      <c r="GA163" s="17">
        <v>1.7999999999999999E-2</v>
      </c>
      <c r="GB163" s="6">
        <f t="shared" si="339"/>
        <v>-2.2000000000000003E-4</v>
      </c>
      <c r="GC163" s="8">
        <f t="shared" si="429"/>
        <v>1.8328461141248198E-5</v>
      </c>
      <c r="GD163" s="6">
        <f t="shared" si="430"/>
        <v>1.8643489953608867</v>
      </c>
      <c r="GE163" s="8">
        <f t="shared" si="431"/>
        <v>3.2216491608860962E-2</v>
      </c>
      <c r="GG163" s="6">
        <v>5.3027892671545234E-4</v>
      </c>
      <c r="GH163" s="6">
        <f t="shared" si="432"/>
        <v>-7.5421074130315766</v>
      </c>
      <c r="GI163" s="8">
        <f t="shared" si="433"/>
        <v>1.9170661321377125E-4</v>
      </c>
      <c r="GJ163" s="17">
        <v>3.98</v>
      </c>
      <c r="GK163" s="6">
        <f t="shared" si="340"/>
        <v>3.9399999999999998E-2</v>
      </c>
      <c r="GL163" s="6">
        <f t="shared" si="434"/>
        <v>4.016682645285508</v>
      </c>
      <c r="GM163" s="6">
        <v>0.16872255094999231</v>
      </c>
      <c r="GN163" s="6">
        <f t="shared" si="435"/>
        <v>-1.7794996234973217</v>
      </c>
      <c r="GO163" s="6">
        <v>0.16930213659296381</v>
      </c>
      <c r="GP163" s="6">
        <f t="shared" si="436"/>
        <v>-1.7760703697634146</v>
      </c>
      <c r="GQ163" s="8">
        <f t="shared" si="437"/>
        <v>2.6036132474072105E-4</v>
      </c>
      <c r="GR163" s="17">
        <v>1.6882608699999999</v>
      </c>
      <c r="GS163" s="6">
        <f t="shared" si="341"/>
        <v>1.6482608699999998E-2</v>
      </c>
      <c r="GT163" s="8">
        <f t="shared" si="438"/>
        <v>-1.3627865533587524E-3</v>
      </c>
      <c r="GU163" s="6">
        <f t="shared" si="439"/>
        <v>1.7524053998962883</v>
      </c>
      <c r="GV163" s="8">
        <f t="shared" si="440"/>
        <v>-1.6894041542384983</v>
      </c>
      <c r="GX163" s="6">
        <v>8.9830310543383542E-4</v>
      </c>
      <c r="GY163" s="6">
        <f t="shared" si="441"/>
        <v>-7.0150030127231382</v>
      </c>
      <c r="GZ163" s="8">
        <f t="shared" si="442"/>
        <v>5.6091422664605872E-3</v>
      </c>
      <c r="HA163" s="17">
        <v>2.68</v>
      </c>
      <c r="HB163" s="6">
        <f t="shared" si="342"/>
        <v>2.64E-2</v>
      </c>
      <c r="HC163" s="6">
        <f t="shared" si="443"/>
        <v>4.8836569065842346</v>
      </c>
      <c r="HD163" s="17">
        <v>1.32833</v>
      </c>
      <c r="HE163" s="17">
        <f t="shared" si="444"/>
        <v>0.28392251416063152</v>
      </c>
      <c r="HF163" s="17">
        <v>1.3279000000000001</v>
      </c>
      <c r="HG163" s="6">
        <f t="shared" si="445"/>
        <v>0.28359874701414484</v>
      </c>
      <c r="HH163" s="8">
        <f t="shared" si="446"/>
        <v>4.6716135462032682E-3</v>
      </c>
      <c r="HI163" s="17">
        <v>0.22140000000000001</v>
      </c>
      <c r="HJ163" s="6">
        <f t="shared" si="343"/>
        <v>1.8140000000000001E-3</v>
      </c>
      <c r="HK163" s="8">
        <f t="shared" si="447"/>
        <v>-1.5098581923922438E-4</v>
      </c>
      <c r="HL163" s="6">
        <f t="shared" si="448"/>
        <v>2.0500454184813073</v>
      </c>
      <c r="HM163" s="8">
        <f t="shared" si="449"/>
        <v>-0.17751472505673949</v>
      </c>
      <c r="HO163" s="6">
        <v>3.0499437437876462E-2</v>
      </c>
      <c r="HP163" s="6">
        <f t="shared" si="450"/>
        <v>-3.4900470401986641</v>
      </c>
      <c r="HQ163" s="8">
        <f t="shared" si="451"/>
        <v>3.6325240949610649E-3</v>
      </c>
      <c r="HR163" s="17">
        <v>7.7</v>
      </c>
      <c r="HS163" s="6">
        <f t="shared" si="344"/>
        <v>7.6600000000000001E-2</v>
      </c>
      <c r="HT163" s="6">
        <f t="shared" si="452"/>
        <v>9.1130096379844261</v>
      </c>
    </row>
    <row r="164" spans="1:228" x14ac:dyDescent="0.25">
      <c r="A164" s="7" t="s">
        <v>162</v>
      </c>
      <c r="B164" s="8">
        <v>0.03</v>
      </c>
      <c r="C164" s="14">
        <v>1.5560799999999999</v>
      </c>
      <c r="D164" s="14">
        <f t="shared" si="345"/>
        <v>0.44216983831629958</v>
      </c>
      <c r="E164" s="8">
        <v>1.5508771450957231</v>
      </c>
      <c r="F164" s="8">
        <f t="shared" si="303"/>
        <v>0.43882067093185495</v>
      </c>
      <c r="G164" s="8">
        <f t="shared" si="453"/>
        <v>4.516140465705698E-3</v>
      </c>
      <c r="H164" s="8">
        <v>0.27</v>
      </c>
      <c r="I164" s="8">
        <f t="shared" si="319"/>
        <v>2.4000000000000002E-3</v>
      </c>
      <c r="J164" s="8">
        <f t="shared" si="346"/>
        <v>-1.9972547870228397E-4</v>
      </c>
      <c r="K164" s="8">
        <f t="shared" si="320"/>
        <v>2.046456186282279</v>
      </c>
      <c r="L164" s="8">
        <f t="shared" si="347"/>
        <v>-0.19980258739143311</v>
      </c>
      <c r="M164" s="14">
        <v>0.15375153751537515</v>
      </c>
      <c r="N164" s="14">
        <f t="shared" si="348"/>
        <v>-1.8724173722455095</v>
      </c>
      <c r="O164" s="10">
        <v>0.15301708374533182</v>
      </c>
      <c r="P164" s="10">
        <f t="shared" si="304"/>
        <v>-1.877205705356823</v>
      </c>
      <c r="Q164" s="8">
        <f t="shared" si="349"/>
        <v>-8.9854720363768958E-4</v>
      </c>
      <c r="R164" s="8">
        <v>0.92920000000000003</v>
      </c>
      <c r="S164" s="8">
        <f t="shared" si="321"/>
        <v>8.992E-3</v>
      </c>
      <c r="T164" s="8">
        <f t="shared" si="350"/>
        <v>-7.4605845919251124E-4</v>
      </c>
      <c r="U164" s="8">
        <f t="shared" si="305"/>
        <v>1.8952653655583851</v>
      </c>
      <c r="V164" s="8">
        <f t="shared" si="351"/>
        <v>-0.84172486768027133</v>
      </c>
      <c r="W164" s="14">
        <v>9.6318235449926543E-2</v>
      </c>
      <c r="X164" s="14">
        <f t="shared" si="352"/>
        <v>-2.340097617253817</v>
      </c>
      <c r="Y164" s="8">
        <v>9.9073170490065435E-2</v>
      </c>
      <c r="Z164" s="8">
        <f t="shared" si="306"/>
        <v>-2.3118966059851394</v>
      </c>
      <c r="AA164" s="8">
        <f t="shared" si="353"/>
        <v>-1.3001509609170681E-3</v>
      </c>
      <c r="AB164" s="9">
        <v>5.09</v>
      </c>
      <c r="AC164" s="13">
        <f t="shared" si="322"/>
        <v>5.0599999999999999E-2</v>
      </c>
      <c r="AD164" s="8">
        <f t="shared" si="354"/>
        <v>-4.1208186406302971E-3</v>
      </c>
      <c r="AE164" s="13">
        <f t="shared" si="355"/>
        <v>4.5399396156331724</v>
      </c>
      <c r="AF164" s="8">
        <f t="shared" si="356"/>
        <v>-5.3978877322870122</v>
      </c>
      <c r="AG164" s="14">
        <v>0.77592000000000005</v>
      </c>
      <c r="AH164" s="14">
        <f t="shared" si="357"/>
        <v>-0.25370585689684966</v>
      </c>
      <c r="AI164" s="10">
        <v>0.79127946724736031</v>
      </c>
      <c r="AJ164" s="10">
        <f t="shared" si="307"/>
        <v>-0.23410406483032506</v>
      </c>
      <c r="AK164" s="8">
        <f t="shared" si="358"/>
        <v>5.0589826295777129E-3</v>
      </c>
      <c r="AL164" s="9">
        <v>2.4087000000000001</v>
      </c>
      <c r="AM164" s="13">
        <f t="shared" si="323"/>
        <v>2.3787000000000003E-2</v>
      </c>
      <c r="AN164" s="8">
        <f t="shared" si="359"/>
        <v>-1.9604287843197898E-3</v>
      </c>
      <c r="AO164" s="13">
        <f t="shared" si="360"/>
        <v>4.4022930518310854</v>
      </c>
      <c r="AP164" s="8">
        <f t="shared" si="361"/>
        <v>-2.6136680784540456</v>
      </c>
      <c r="AQ164" s="14">
        <v>0.95083245381331361</v>
      </c>
      <c r="AR164" s="14">
        <f t="shared" si="362"/>
        <v>-5.0417410913588173E-2</v>
      </c>
      <c r="AS164" s="10">
        <v>0.96109765040457396</v>
      </c>
      <c r="AT164" s="10">
        <f t="shared" si="308"/>
        <v>-3.9679261849910212E-2</v>
      </c>
      <c r="AU164" s="8">
        <f t="shared" si="363"/>
        <v>-9.7475726689177922E-4</v>
      </c>
      <c r="AV164" s="6">
        <v>0.99</v>
      </c>
      <c r="AW164" s="6">
        <f t="shared" si="324"/>
        <v>9.5999999999999992E-3</v>
      </c>
      <c r="AX164" s="8">
        <f t="shared" si="364"/>
        <v>-7.9628350697813488E-4</v>
      </c>
      <c r="AY164" s="6">
        <f t="shared" si="365"/>
        <v>0.57009709324328828</v>
      </c>
      <c r="AZ164" s="8">
        <f t="shared" si="366"/>
        <v>-1.0887817128199253</v>
      </c>
      <c r="BA164" s="17">
        <v>1.33961</v>
      </c>
      <c r="BB164" s="17">
        <f t="shared" si="367"/>
        <v>0.29237852682495008</v>
      </c>
      <c r="BC164" s="17">
        <v>1.3392999999999999</v>
      </c>
      <c r="BD164" s="15">
        <f t="shared" si="309"/>
        <v>0.29214708941093936</v>
      </c>
      <c r="BE164" s="8">
        <f t="shared" si="368"/>
        <v>1.6563319964213452E-3</v>
      </c>
      <c r="BF164" s="8">
        <v>0.05</v>
      </c>
      <c r="BG164" s="8">
        <f t="shared" si="325"/>
        <v>2.0000000000000004E-4</v>
      </c>
      <c r="BH164" s="8">
        <f t="shared" si="369"/>
        <v>-1.6660557945913368E-5</v>
      </c>
      <c r="BI164" s="8">
        <f t="shared" si="370"/>
        <v>0.6825327985685381</v>
      </c>
      <c r="BJ164" s="8">
        <f t="shared" si="371"/>
        <v>-1.7222715679812137E-2</v>
      </c>
      <c r="BK164" s="17">
        <v>1.33961</v>
      </c>
      <c r="BL164" s="17">
        <f t="shared" si="372"/>
        <v>0.29237852682495008</v>
      </c>
      <c r="BM164" s="17">
        <v>1.3392999999999999</v>
      </c>
      <c r="BN164" s="8">
        <f t="shared" si="310"/>
        <v>0.29214708941093936</v>
      </c>
      <c r="BO164" s="8">
        <f t="shared" si="373"/>
        <v>1.6563319964213452E-3</v>
      </c>
      <c r="BP164" s="8">
        <v>7.0000000000000007E-2</v>
      </c>
      <c r="BQ164" s="8">
        <f t="shared" si="326"/>
        <v>4.0000000000000007E-4</v>
      </c>
      <c r="BR164" s="8">
        <f t="shared" si="374"/>
        <v>-3.3318063262566255E-5</v>
      </c>
      <c r="BS164" s="8">
        <f t="shared" si="375"/>
        <v>0.70253279856853812</v>
      </c>
      <c r="BT164" s="8">
        <f t="shared" si="376"/>
        <v>-3.7222715679812141E-2</v>
      </c>
      <c r="BU164" s="14">
        <v>0.12897983400295365</v>
      </c>
      <c r="BV164" s="14">
        <f t="shared" si="377"/>
        <v>-2.0480992123990776</v>
      </c>
      <c r="BW164" s="10">
        <v>0.12899064817800709</v>
      </c>
      <c r="BX164" s="10">
        <f t="shared" si="311"/>
        <v>-2.048015371992467</v>
      </c>
      <c r="BY164" s="8">
        <f t="shared" si="378"/>
        <v>0</v>
      </c>
      <c r="BZ164" s="8">
        <v>0.15</v>
      </c>
      <c r="CA164" s="8">
        <f t="shared" si="327"/>
        <v>1.1999999999999999E-3</v>
      </c>
      <c r="CB164" s="8">
        <f t="shared" si="379"/>
        <v>-9.9917581608099937E-5</v>
      </c>
      <c r="CC164" s="8">
        <f t="shared" si="380"/>
        <v>0.12</v>
      </c>
      <c r="CD164" s="8">
        <f t="shared" si="381"/>
        <v>-0.12100608024005133</v>
      </c>
      <c r="CE164" s="17">
        <v>1.33961</v>
      </c>
      <c r="CF164" s="17">
        <f t="shared" si="382"/>
        <v>0.29237852682495008</v>
      </c>
      <c r="CG164" s="17">
        <v>1.3392999999999999</v>
      </c>
      <c r="CH164" s="8">
        <f t="shared" si="312"/>
        <v>0.29214708941093936</v>
      </c>
      <c r="CI164" s="8">
        <f t="shared" si="383"/>
        <v>1.6563319964213452E-3</v>
      </c>
      <c r="CJ164" s="8">
        <v>0.22</v>
      </c>
      <c r="CK164" s="8">
        <f t="shared" si="328"/>
        <v>1.9E-3</v>
      </c>
      <c r="CL164" s="8">
        <f t="shared" si="384"/>
        <v>-1.581521684799192E-4</v>
      </c>
      <c r="CM164" s="8">
        <f t="shared" si="385"/>
        <v>0.85253279856853814</v>
      </c>
      <c r="CN164" s="8">
        <f t="shared" si="386"/>
        <v>-0.18722271567981214</v>
      </c>
      <c r="CO164" s="14">
        <v>4.4512043401022799E-3</v>
      </c>
      <c r="CP164" s="8">
        <v>4.447391582599847E-3</v>
      </c>
      <c r="CQ164" s="8">
        <f t="shared" si="313"/>
        <v>-5.4154375158771515</v>
      </c>
      <c r="CR164" s="8">
        <f t="shared" si="387"/>
        <v>2.3896304918225031E-3</v>
      </c>
      <c r="CS164" s="9">
        <v>3.9653649999999998</v>
      </c>
      <c r="CT164" s="13">
        <f t="shared" si="329"/>
        <v>3.9353649999999997E-2</v>
      </c>
      <c r="CU164" s="13">
        <f t="shared" si="388"/>
        <v>4.8912171967290012</v>
      </c>
      <c r="CV164" s="14">
        <v>7.6550628672037963E-2</v>
      </c>
      <c r="CW164" s="10">
        <v>7.7348074845091139E-2</v>
      </c>
      <c r="CX164" s="10">
        <f t="shared" si="314"/>
        <v>-2.5594395911533234</v>
      </c>
      <c r="CY164" s="8">
        <f t="shared" si="389"/>
        <v>-1.3434116686684705E-3</v>
      </c>
      <c r="CZ164" s="8">
        <v>3.89</v>
      </c>
      <c r="DA164" s="8">
        <f t="shared" si="330"/>
        <v>3.8600000000000002E-2</v>
      </c>
      <c r="DB164" s="8">
        <f t="shared" si="390"/>
        <v>3.3226353325326121</v>
      </c>
      <c r="DC164" s="13"/>
      <c r="DD164" s="12">
        <v>1.1415525114155252E-2</v>
      </c>
      <c r="DE164" s="12">
        <f t="shared" si="315"/>
        <v>-4.4727809979423458</v>
      </c>
      <c r="DF164" s="8">
        <f t="shared" si="391"/>
        <v>8.3886176215108854E-4</v>
      </c>
      <c r="DG164" s="9">
        <v>10.029999999999999</v>
      </c>
      <c r="DH164" s="13">
        <f t="shared" si="331"/>
        <v>0.1</v>
      </c>
      <c r="DI164" s="13">
        <f t="shared" si="392"/>
        <v>10.335544704860435</v>
      </c>
      <c r="DJ164" s="6">
        <v>1.0132009957739385E-2</v>
      </c>
      <c r="DK164" s="6">
        <f t="shared" si="393"/>
        <v>-4.5920555640422256</v>
      </c>
      <c r="DL164" s="17">
        <v>1.0181226E-2</v>
      </c>
      <c r="DM164" s="17">
        <f t="shared" si="316"/>
        <v>-4.5872098428910988</v>
      </c>
      <c r="DN164" s="8">
        <f t="shared" si="394"/>
        <v>-5.0480856750206859E-3</v>
      </c>
      <c r="DO164" s="16">
        <v>8.7999999999999995E-2</v>
      </c>
      <c r="DP164" s="11">
        <f t="shared" si="332"/>
        <v>5.8E-4</v>
      </c>
      <c r="DQ164" s="8">
        <f t="shared" si="395"/>
        <v>-4.8307209015385766E-5</v>
      </c>
      <c r="DR164" s="11">
        <f t="shared" si="396"/>
        <v>-1.9612342700082743</v>
      </c>
      <c r="DS164" s="8">
        <f t="shared" si="397"/>
        <v>-0.11613315884755088</v>
      </c>
      <c r="DT164" s="6">
        <v>0.27822990136749998</v>
      </c>
      <c r="DU164" s="6">
        <v>0.2788933511825078</v>
      </c>
      <c r="DV164" s="6">
        <f t="shared" si="317"/>
        <v>-1.2769258240645256</v>
      </c>
      <c r="DW164" s="8">
        <f t="shared" si="398"/>
        <v>8.4667950146899429E-4</v>
      </c>
      <c r="DX164" s="17">
        <v>1.18</v>
      </c>
      <c r="DY164" s="17">
        <f t="shared" si="333"/>
        <v>1.15E-2</v>
      </c>
      <c r="DZ164" s="18">
        <f t="shared" si="399"/>
        <v>1.4886718005875976</v>
      </c>
      <c r="EB164" s="6">
        <v>7.5466002565844096E-3</v>
      </c>
      <c r="EC164" s="6">
        <f t="shared" si="318"/>
        <v>-4.8866581142765444</v>
      </c>
      <c r="ED164" s="8">
        <f t="shared" si="400"/>
        <v>1.2386716238479423E-3</v>
      </c>
      <c r="EE164" s="17">
        <v>8.65</v>
      </c>
      <c r="EF164" s="17">
        <f t="shared" si="334"/>
        <v>8.6200000000000013E-2</v>
      </c>
      <c r="EG164" s="18">
        <f t="shared" si="401"/>
        <v>9.1154686495391779</v>
      </c>
      <c r="EH164" s="17">
        <v>0.89339000000000002</v>
      </c>
      <c r="EI164" s="17">
        <f t="shared" si="402"/>
        <v>-0.11273206332130072</v>
      </c>
      <c r="EJ164" s="17">
        <v>0.89844999999999997</v>
      </c>
      <c r="EK164" s="6">
        <f t="shared" si="403"/>
        <v>-0.10708422260967436</v>
      </c>
      <c r="EL164" s="8">
        <f t="shared" si="404"/>
        <v>1.262920994360428E-3</v>
      </c>
      <c r="EM164" s="17">
        <v>2.6</v>
      </c>
      <c r="EN164" s="29">
        <f t="shared" si="335"/>
        <v>2.5700000000000004E-2</v>
      </c>
      <c r="EO164" s="8">
        <f t="shared" si="405"/>
        <v>-2.1162715798406229E-3</v>
      </c>
      <c r="EP164" s="6">
        <f t="shared" si="406"/>
        <v>3.0751683977441715</v>
      </c>
      <c r="EQ164" s="8">
        <f t="shared" si="407"/>
        <v>-2.6377530397534268</v>
      </c>
      <c r="ER164" s="17">
        <v>1.33961</v>
      </c>
      <c r="ES164" s="17">
        <f t="shared" si="408"/>
        <v>0.29237852682495008</v>
      </c>
      <c r="ET164" s="17">
        <v>1.3392999999999999</v>
      </c>
      <c r="EU164" s="6">
        <f t="shared" si="409"/>
        <v>0.29214708941093936</v>
      </c>
      <c r="EV164" s="8">
        <f t="shared" si="410"/>
        <v>1.6563319964213452E-3</v>
      </c>
      <c r="EW164" s="17">
        <v>0.22589999999999999</v>
      </c>
      <c r="EX164" s="6">
        <f t="shared" si="336"/>
        <v>1.9589999999999998E-3</v>
      </c>
      <c r="EY164" s="8">
        <f t="shared" si="411"/>
        <v>-1.6305880833789033E-4</v>
      </c>
      <c r="EZ164" s="6">
        <f t="shared" si="412"/>
        <v>0.85843279856853794</v>
      </c>
      <c r="FA164" s="8">
        <f t="shared" si="413"/>
        <v>-0.19312271567981212</v>
      </c>
      <c r="FB164" s="6">
        <v>0.17967191907576766</v>
      </c>
      <c r="FC164" s="6">
        <f t="shared" si="414"/>
        <v>-1.7166227629806139</v>
      </c>
      <c r="FD164" s="6">
        <v>0.17953482526773129</v>
      </c>
      <c r="FE164" s="6">
        <f t="shared" si="415"/>
        <v>-1.7173860772382201</v>
      </c>
      <c r="FF164" s="8">
        <f t="shared" si="416"/>
        <v>1.684883208500354E-3</v>
      </c>
      <c r="FG164" s="17">
        <v>0.2681</v>
      </c>
      <c r="FH164" s="6">
        <f t="shared" si="337"/>
        <v>2.3809999999999999E-3</v>
      </c>
      <c r="FI164" s="8">
        <f t="shared" si="417"/>
        <v>-1.981460402884494E-4</v>
      </c>
      <c r="FJ164" s="6">
        <f t="shared" si="418"/>
        <v>0.91205328340014158</v>
      </c>
      <c r="FK164" s="8">
        <f t="shared" si="419"/>
        <v>-0.22893984435079839</v>
      </c>
      <c r="FL164" s="17">
        <v>1.33961</v>
      </c>
      <c r="FM164" s="17">
        <f t="shared" si="420"/>
        <v>0.29237852682495008</v>
      </c>
      <c r="FN164" s="17">
        <v>1.3392999999999999</v>
      </c>
      <c r="FO164" s="6">
        <f t="shared" si="421"/>
        <v>0.29214708941093936</v>
      </c>
      <c r="FP164" s="8">
        <f t="shared" si="422"/>
        <v>1.6563319964213452E-3</v>
      </c>
      <c r="FQ164" s="17">
        <v>0.22589999999999999</v>
      </c>
      <c r="FR164" s="6">
        <f t="shared" si="338"/>
        <v>1.9589999999999998E-3</v>
      </c>
      <c r="FS164" s="8">
        <f t="shared" si="423"/>
        <v>-1.6305880833789033E-4</v>
      </c>
      <c r="FT164" s="6">
        <f t="shared" si="424"/>
        <v>0.85843279856853794</v>
      </c>
      <c r="FU164" s="8">
        <f t="shared" si="425"/>
        <v>-0.19312271567981212</v>
      </c>
      <c r="FV164" s="6">
        <v>1.0906790567807516</v>
      </c>
      <c r="FW164" s="6">
        <f t="shared" si="426"/>
        <v>8.6800490136916139E-2</v>
      </c>
      <c r="FX164" s="6">
        <v>1.0899776554580631</v>
      </c>
      <c r="FY164" s="6">
        <f t="shared" si="427"/>
        <v>8.6157196451174478E-2</v>
      </c>
      <c r="FZ164" s="8">
        <f t="shared" si="428"/>
        <v>1.2894703544286124E-3</v>
      </c>
      <c r="GA164" s="17">
        <v>1.7999999999999999E-2</v>
      </c>
      <c r="GB164" s="6">
        <f t="shared" si="339"/>
        <v>-1.2E-4</v>
      </c>
      <c r="GC164" s="8">
        <f t="shared" si="429"/>
        <v>9.9978005163592343E-6</v>
      </c>
      <c r="GD164" s="6">
        <f t="shared" si="430"/>
        <v>0.50378814177144493</v>
      </c>
      <c r="GE164" s="8">
        <f t="shared" si="431"/>
        <v>1.9719797360450365E-2</v>
      </c>
      <c r="GG164" s="6">
        <v>5.1570316126037859E-4</v>
      </c>
      <c r="GH164" s="6">
        <f t="shared" si="432"/>
        <v>-7.5699792268885719</v>
      </c>
      <c r="GI164" s="8">
        <f t="shared" si="433"/>
        <v>7.3115491525821419E-4</v>
      </c>
      <c r="GJ164" s="17">
        <v>4.07</v>
      </c>
      <c r="GK164" s="6">
        <f t="shared" si="340"/>
        <v>4.0399999999999998E-2</v>
      </c>
      <c r="GL164" s="6">
        <f t="shared" si="434"/>
        <v>4.3324619661032857</v>
      </c>
      <c r="GM164" s="6">
        <v>0.16560541198486367</v>
      </c>
      <c r="GN164" s="6">
        <f t="shared" si="435"/>
        <v>-1.7981473564969748</v>
      </c>
      <c r="GO164" s="6">
        <v>0.16616954278450302</v>
      </c>
      <c r="GP164" s="6">
        <f t="shared" si="436"/>
        <v>-1.7947466697652295</v>
      </c>
      <c r="GQ164" s="8">
        <f t="shared" si="437"/>
        <v>-1.7612547767780207E-3</v>
      </c>
      <c r="GR164" s="17">
        <v>1.723181818</v>
      </c>
      <c r="GS164" s="6">
        <f t="shared" si="341"/>
        <v>1.6931818179999999E-2</v>
      </c>
      <c r="GT164" s="8">
        <f t="shared" si="438"/>
        <v>-1.3997703072676781E-3</v>
      </c>
      <c r="GU164" s="6">
        <f t="shared" si="439"/>
        <v>0.98867990728879163</v>
      </c>
      <c r="GV164" s="8">
        <f t="shared" si="440"/>
        <v>-1.7339824269637423</v>
      </c>
      <c r="GX164" s="6">
        <v>8.9483056383273831E-4</v>
      </c>
      <c r="GY164" s="6">
        <f t="shared" si="441"/>
        <v>-7.0188761717649699</v>
      </c>
      <c r="GZ164" s="8">
        <f t="shared" si="442"/>
        <v>6.2412115328911444E-3</v>
      </c>
      <c r="HA164" s="17">
        <v>2.66</v>
      </c>
      <c r="HB164" s="6">
        <f t="shared" si="342"/>
        <v>2.6300000000000004E-2</v>
      </c>
      <c r="HC164" s="6">
        <f t="shared" si="443"/>
        <v>5.1264846131564585</v>
      </c>
      <c r="HD164" s="17">
        <v>1.33961</v>
      </c>
      <c r="HE164" s="17">
        <f t="shared" si="444"/>
        <v>0.29237852682495008</v>
      </c>
      <c r="HF164" s="17">
        <v>1.3392999999999999</v>
      </c>
      <c r="HG164" s="6">
        <f t="shared" si="445"/>
        <v>0.29214708941093936</v>
      </c>
      <c r="HH164" s="8">
        <f t="shared" si="446"/>
        <v>1.6563319964213452E-3</v>
      </c>
      <c r="HI164" s="17">
        <v>0.22589999999999999</v>
      </c>
      <c r="HJ164" s="6">
        <f t="shared" si="343"/>
        <v>1.9589999999999998E-3</v>
      </c>
      <c r="HK164" s="8">
        <f t="shared" si="447"/>
        <v>-1.6305880833789033E-4</v>
      </c>
      <c r="HL164" s="6">
        <f t="shared" si="448"/>
        <v>0.85843279856853794</v>
      </c>
      <c r="HM164" s="8">
        <f t="shared" si="449"/>
        <v>-0.19312271567981212</v>
      </c>
      <c r="HO164" s="6">
        <v>3.0156824534627421E-2</v>
      </c>
      <c r="HP164" s="6">
        <f t="shared" si="450"/>
        <v>-3.5013440286988944</v>
      </c>
      <c r="HQ164" s="8">
        <f t="shared" si="451"/>
        <v>-9.0468796385745343E-5</v>
      </c>
      <c r="HR164" s="17">
        <v>7.7</v>
      </c>
      <c r="HS164" s="6">
        <f t="shared" si="344"/>
        <v>7.6700000000000004E-2</v>
      </c>
      <c r="HT164" s="6">
        <f t="shared" si="452"/>
        <v>7.6338124814457027</v>
      </c>
    </row>
    <row r="165" spans="1:228" x14ac:dyDescent="0.25">
      <c r="A165" s="7" t="s">
        <v>163</v>
      </c>
      <c r="B165" s="8">
        <v>0.02</v>
      </c>
      <c r="C165" s="14">
        <v>1.6031200000000001</v>
      </c>
      <c r="D165" s="14">
        <f t="shared" si="345"/>
        <v>0.4719517304637515</v>
      </c>
      <c r="E165" s="8">
        <v>1.5862559173294175</v>
      </c>
      <c r="F165" s="8">
        <f t="shared" si="303"/>
        <v>0.46137647042841817</v>
      </c>
      <c r="G165" s="8">
        <f t="shared" si="453"/>
        <v>3.852321326071495E-3</v>
      </c>
      <c r="H165" s="8">
        <v>0.35</v>
      </c>
      <c r="I165" s="8">
        <f t="shared" si="319"/>
        <v>3.2999999999999995E-3</v>
      </c>
      <c r="J165" s="8">
        <f t="shared" si="346"/>
        <v>-2.7453468921145863E-4</v>
      </c>
      <c r="K165" s="8">
        <f t="shared" si="320"/>
        <v>1.8709285304285981</v>
      </c>
      <c r="L165" s="8">
        <f t="shared" si="347"/>
        <v>-0.2030230417080644</v>
      </c>
      <c r="M165" s="14">
        <v>0.15625952206462582</v>
      </c>
      <c r="N165" s="14">
        <f t="shared" si="348"/>
        <v>-1.8562370510088613</v>
      </c>
      <c r="O165" s="10">
        <v>0.15382305672255983</v>
      </c>
      <c r="P165" s="10">
        <f t="shared" si="304"/>
        <v>-1.8719523194757848</v>
      </c>
      <c r="Q165" s="8">
        <f t="shared" si="349"/>
        <v>-7.9018534236563465E-4</v>
      </c>
      <c r="R165" s="8">
        <v>0.89410000000000001</v>
      </c>
      <c r="S165" s="8">
        <f t="shared" si="321"/>
        <v>8.7410000000000005E-3</v>
      </c>
      <c r="T165" s="8">
        <f t="shared" si="350"/>
        <v>-7.2538220237494677E-4</v>
      </c>
      <c r="U165" s="8">
        <f t="shared" si="305"/>
        <v>2.1540529631277283</v>
      </c>
      <c r="V165" s="8">
        <f t="shared" si="351"/>
        <v>-0.68535369300281057</v>
      </c>
      <c r="W165" s="14">
        <v>0.10026872017005575</v>
      </c>
      <c r="X165" s="14">
        <f t="shared" si="352"/>
        <v>-2.299901495364844</v>
      </c>
      <c r="Y165" s="8">
        <v>0.10024229565282244</v>
      </c>
      <c r="Z165" s="8">
        <f t="shared" si="306"/>
        <v>-2.3001650670920912</v>
      </c>
      <c r="AA165" s="8">
        <f t="shared" si="353"/>
        <v>-4.7838121511187826E-3</v>
      </c>
      <c r="AB165" s="9">
        <v>5.0599999999999996</v>
      </c>
      <c r="AC165" s="13">
        <f t="shared" si="322"/>
        <v>5.04E-2</v>
      </c>
      <c r="AD165" s="8">
        <f t="shared" si="354"/>
        <v>-4.10525918018112E-3</v>
      </c>
      <c r="AE165" s="13">
        <f t="shared" si="355"/>
        <v>3.126475139552487</v>
      </c>
      <c r="AF165" s="8">
        <f t="shared" si="356"/>
        <v>-5.0368370934224194</v>
      </c>
      <c r="AG165" s="14">
        <v>0.83191000000000004</v>
      </c>
      <c r="AH165" s="14">
        <f t="shared" si="357"/>
        <v>-0.18403101708898073</v>
      </c>
      <c r="AI165" s="10">
        <v>0.81377426878313075</v>
      </c>
      <c r="AJ165" s="10">
        <f t="shared" si="307"/>
        <v>-0.20607226251465852</v>
      </c>
      <c r="AK165" s="8">
        <f t="shared" si="358"/>
        <v>1.2057769808440089E-3</v>
      </c>
      <c r="AL165" s="9">
        <v>2.4940000000000002</v>
      </c>
      <c r="AM165" s="13">
        <f t="shared" si="323"/>
        <v>2.4740000000000002E-2</v>
      </c>
      <c r="AN165" s="8">
        <f t="shared" si="359"/>
        <v>-2.0382829028475768E-3</v>
      </c>
      <c r="AO165" s="13">
        <f t="shared" si="360"/>
        <v>2.9563107923376037</v>
      </c>
      <c r="AP165" s="8">
        <f t="shared" si="361"/>
        <v>-2.2091841803089114</v>
      </c>
      <c r="AQ165" s="14">
        <v>0.97038388386445673</v>
      </c>
      <c r="AR165" s="14">
        <f t="shared" si="362"/>
        <v>-3.0063529214385421E-2</v>
      </c>
      <c r="AS165" s="10">
        <v>0.96597451372842991</v>
      </c>
      <c r="AT165" s="10">
        <f t="shared" si="308"/>
        <v>-3.4617828421567326E-2</v>
      </c>
      <c r="AU165" s="8">
        <f t="shared" si="363"/>
        <v>-3.2335272946543148E-3</v>
      </c>
      <c r="AV165" s="6">
        <v>0.98</v>
      </c>
      <c r="AW165" s="6">
        <f t="shared" si="324"/>
        <v>9.5999999999999992E-3</v>
      </c>
      <c r="AX165" s="8">
        <f t="shared" si="364"/>
        <v>-7.9635613724282628E-4</v>
      </c>
      <c r="AY165" s="6">
        <f t="shared" si="365"/>
        <v>-0.333410917861726</v>
      </c>
      <c r="AZ165" s="8">
        <f t="shared" si="366"/>
        <v>-0.90533471795212783</v>
      </c>
      <c r="BA165" s="17">
        <v>1.3525</v>
      </c>
      <c r="BB165" s="17">
        <f t="shared" si="367"/>
        <v>0.30195473173849957</v>
      </c>
      <c r="BC165" s="17">
        <v>1.3522000000000001</v>
      </c>
      <c r="BD165" s="15">
        <f t="shared" si="309"/>
        <v>0.3017328956744405</v>
      </c>
      <c r="BE165" s="8">
        <f t="shared" si="368"/>
        <v>1.9383817298939121E-3</v>
      </c>
      <c r="BF165" s="8">
        <v>0.09</v>
      </c>
      <c r="BG165" s="8">
        <f t="shared" si="325"/>
        <v>6.9999999999999988E-4</v>
      </c>
      <c r="BH165" s="8">
        <f t="shared" si="369"/>
        <v>-5.8303941193438291E-5</v>
      </c>
      <c r="BI165" s="8">
        <f t="shared" si="370"/>
        <v>0.84535269195756479</v>
      </c>
      <c r="BJ165" s="8">
        <f t="shared" si="371"/>
        <v>-6.7337934751695513E-2</v>
      </c>
      <c r="BK165" s="17">
        <v>1.3525</v>
      </c>
      <c r="BL165" s="17">
        <f t="shared" si="372"/>
        <v>0.30195473173849957</v>
      </c>
      <c r="BM165" s="17">
        <v>1.3522000000000001</v>
      </c>
      <c r="BN165" s="8">
        <f t="shared" si="310"/>
        <v>0.3017328956744405</v>
      </c>
      <c r="BO165" s="8">
        <f t="shared" si="373"/>
        <v>1.9383817298939121E-3</v>
      </c>
      <c r="BP165" s="8">
        <v>0.03</v>
      </c>
      <c r="BQ165" s="8">
        <f t="shared" si="326"/>
        <v>9.9999999999999991E-5</v>
      </c>
      <c r="BR165" s="8">
        <f t="shared" si="374"/>
        <v>-8.3314240746368284E-6</v>
      </c>
      <c r="BS165" s="8">
        <f t="shared" si="375"/>
        <v>0.78535269195756474</v>
      </c>
      <c r="BT165" s="8">
        <f t="shared" si="376"/>
        <v>-7.33793475169552E-3</v>
      </c>
      <c r="BU165" s="14">
        <v>0.12900063210309731</v>
      </c>
      <c r="BV165" s="14">
        <f t="shared" si="377"/>
        <v>-2.0479379746084598</v>
      </c>
      <c r="BW165" s="10">
        <v>0.12897401173663506</v>
      </c>
      <c r="BX165" s="10">
        <f t="shared" si="311"/>
        <v>-2.0481443543220665</v>
      </c>
      <c r="BY165" s="8">
        <f t="shared" si="378"/>
        <v>0</v>
      </c>
      <c r="BZ165" s="8">
        <v>0.17</v>
      </c>
      <c r="CA165" s="8">
        <f t="shared" si="327"/>
        <v>1.5000000000000002E-3</v>
      </c>
      <c r="CB165" s="8">
        <f t="shared" si="379"/>
        <v>-1.2489126537684747E-4</v>
      </c>
      <c r="CC165" s="8">
        <f t="shared" si="380"/>
        <v>0.15000000000000002</v>
      </c>
      <c r="CD165" s="8">
        <f t="shared" si="381"/>
        <v>-0.14752341532541779</v>
      </c>
      <c r="CE165" s="17">
        <v>1.3525</v>
      </c>
      <c r="CF165" s="17">
        <f t="shared" si="382"/>
        <v>0.30195473173849957</v>
      </c>
      <c r="CG165" s="17">
        <v>1.3522000000000001</v>
      </c>
      <c r="CH165" s="8">
        <f t="shared" si="312"/>
        <v>0.3017328956744405</v>
      </c>
      <c r="CI165" s="8">
        <f t="shared" si="383"/>
        <v>1.9383817298939121E-3</v>
      </c>
      <c r="CJ165" s="8">
        <v>0.30099999999999999</v>
      </c>
      <c r="CK165" s="8">
        <f t="shared" si="328"/>
        <v>2.8099999999999996E-3</v>
      </c>
      <c r="CL165" s="8">
        <f t="shared" si="384"/>
        <v>-2.3382281277073425E-4</v>
      </c>
      <c r="CM165" s="8">
        <f t="shared" si="385"/>
        <v>1.0563526919575648</v>
      </c>
      <c r="CN165" s="8">
        <f t="shared" si="386"/>
        <v>-0.27833793475169549</v>
      </c>
      <c r="CO165" s="14">
        <v>4.4862140884169991E-3</v>
      </c>
      <c r="CP165" s="8">
        <v>4.4543429844097994E-3</v>
      </c>
      <c r="CQ165" s="8">
        <f t="shared" si="313"/>
        <v>-5.4138757071823091</v>
      </c>
      <c r="CR165" s="8">
        <f t="shared" si="387"/>
        <v>2.8465052939223856E-3</v>
      </c>
      <c r="CS165" s="9">
        <v>3.7851210000000002</v>
      </c>
      <c r="CT165" s="13">
        <f t="shared" si="329"/>
        <v>3.7651210000000004E-2</v>
      </c>
      <c r="CU165" s="13">
        <f t="shared" si="388"/>
        <v>4.9037231175689548</v>
      </c>
      <c r="CV165" s="14">
        <v>7.7489345215032937E-2</v>
      </c>
      <c r="CW165" s="10">
        <v>7.648610591642975E-2</v>
      </c>
      <c r="CX165" s="10">
        <f t="shared" si="314"/>
        <v>-2.5706461766523754</v>
      </c>
      <c r="CY165" s="8">
        <f t="shared" si="389"/>
        <v>6.2888898973612051E-4</v>
      </c>
      <c r="CZ165" s="8">
        <v>3.68</v>
      </c>
      <c r="DA165" s="8">
        <f t="shared" si="330"/>
        <v>3.6600000000000001E-2</v>
      </c>
      <c r="DB165" s="8">
        <f t="shared" si="390"/>
        <v>3.9115555958944483</v>
      </c>
      <c r="DC165" s="13"/>
      <c r="DD165" s="12">
        <v>1.1540680900173109E-2</v>
      </c>
      <c r="DE165" s="12">
        <f t="shared" si="315"/>
        <v>-4.4618770161616155</v>
      </c>
      <c r="DF165" s="8">
        <f t="shared" si="391"/>
        <v>4.718880217371435E-4</v>
      </c>
      <c r="DG165" s="9">
        <v>9.58</v>
      </c>
      <c r="DH165" s="13">
        <f t="shared" si="331"/>
        <v>9.5600000000000004E-2</v>
      </c>
      <c r="DI165" s="13">
        <f t="shared" si="392"/>
        <v>9.7487552086948579</v>
      </c>
      <c r="DJ165" s="6">
        <v>1.0131514145670708E-2</v>
      </c>
      <c r="DK165" s="6">
        <f t="shared" si="393"/>
        <v>-4.5921045004529155</v>
      </c>
      <c r="DL165" s="17">
        <v>1.0173975E-2</v>
      </c>
      <c r="DM165" s="17">
        <f t="shared" si="316"/>
        <v>-4.5879222898285379</v>
      </c>
      <c r="DN165" s="8">
        <f t="shared" si="394"/>
        <v>-8.1791147571980138E-3</v>
      </c>
      <c r="DO165" s="16">
        <v>2.3E-2</v>
      </c>
      <c r="DP165" s="11">
        <f t="shared" si="332"/>
        <v>2.9999999999999991E-5</v>
      </c>
      <c r="DQ165" s="8">
        <f t="shared" si="395"/>
        <v>-2.4995073932831957E-6</v>
      </c>
      <c r="DR165" s="11">
        <f t="shared" si="396"/>
        <v>-3.2686459028792054</v>
      </c>
      <c r="DS165" s="8">
        <f t="shared" si="397"/>
        <v>-5.3174985117179545E-2</v>
      </c>
      <c r="DT165" s="6">
        <v>0.28219093038349746</v>
      </c>
      <c r="DU165" s="6">
        <v>0.28268551236749118</v>
      </c>
      <c r="DV165" s="6">
        <f t="shared" si="317"/>
        <v>-1.2634202629693561</v>
      </c>
      <c r="DW165" s="8">
        <f t="shared" si="398"/>
        <v>1.7440199527347655E-3</v>
      </c>
      <c r="DX165" s="17">
        <v>1.25</v>
      </c>
      <c r="DY165" s="17">
        <f t="shared" si="333"/>
        <v>1.23E-2</v>
      </c>
      <c r="DZ165" s="18">
        <f t="shared" si="399"/>
        <v>1.927607981093906</v>
      </c>
      <c r="EB165" s="6">
        <v>7.5657272555324376E-3</v>
      </c>
      <c r="EC165" s="6">
        <f t="shared" si="318"/>
        <v>-4.8841268021215143</v>
      </c>
      <c r="ED165" s="8">
        <f t="shared" si="400"/>
        <v>1.2556055759809226E-3</v>
      </c>
      <c r="EE165" s="17">
        <v>8.58</v>
      </c>
      <c r="EF165" s="17">
        <f t="shared" si="334"/>
        <v>8.5600000000000009E-2</v>
      </c>
      <c r="EG165" s="18">
        <f t="shared" si="401"/>
        <v>9.0622422303923695</v>
      </c>
      <c r="EH165" s="17">
        <v>0.92605000000000004</v>
      </c>
      <c r="EI165" s="17">
        <f t="shared" si="402"/>
        <v>-7.6827050113326328E-2</v>
      </c>
      <c r="EJ165" s="17">
        <v>0.93164999999999998</v>
      </c>
      <c r="EK165" s="6">
        <f t="shared" si="403"/>
        <v>-7.0798071308715405E-2</v>
      </c>
      <c r="EL165" s="8">
        <f t="shared" si="404"/>
        <v>-5.8910303213328685E-3</v>
      </c>
      <c r="EM165" s="17">
        <v>2.58</v>
      </c>
      <c r="EN165" s="29">
        <f t="shared" si="335"/>
        <v>2.5600000000000001E-2</v>
      </c>
      <c r="EO165" s="8">
        <f t="shared" si="405"/>
        <v>-2.1083224513755994E-3</v>
      </c>
      <c r="EP165" s="6">
        <f t="shared" si="406"/>
        <v>0.2035878714668527</v>
      </c>
      <c r="EQ165" s="8">
        <f t="shared" si="407"/>
        <v>-2.632323760409454</v>
      </c>
      <c r="ER165" s="17">
        <v>1.3525</v>
      </c>
      <c r="ES165" s="17">
        <f t="shared" si="408"/>
        <v>0.30195473173849957</v>
      </c>
      <c r="ET165" s="17">
        <v>1.3522000000000001</v>
      </c>
      <c r="EU165" s="6">
        <f t="shared" si="409"/>
        <v>0.3017328956744405</v>
      </c>
      <c r="EV165" s="8">
        <f t="shared" si="410"/>
        <v>1.9383817298939121E-3</v>
      </c>
      <c r="EW165" s="17">
        <v>0.22320000000000001</v>
      </c>
      <c r="EX165" s="6">
        <f t="shared" si="336"/>
        <v>2.0320000000000004E-3</v>
      </c>
      <c r="EY165" s="8">
        <f t="shared" si="411"/>
        <v>-1.6914485381147593E-4</v>
      </c>
      <c r="EZ165" s="6">
        <f t="shared" si="412"/>
        <v>0.97855269195756489</v>
      </c>
      <c r="FA165" s="8">
        <f t="shared" si="413"/>
        <v>-0.20053793475169557</v>
      </c>
      <c r="FB165" s="6">
        <v>0.18154124889486764</v>
      </c>
      <c r="FC165" s="6">
        <f t="shared" si="414"/>
        <v>-1.7062723844599927</v>
      </c>
      <c r="FD165" s="6">
        <v>0.18132037497053544</v>
      </c>
      <c r="FE165" s="6">
        <f t="shared" si="415"/>
        <v>-1.7074897849073503</v>
      </c>
      <c r="FF165" s="8">
        <f t="shared" si="416"/>
        <v>1.916387942415998E-3</v>
      </c>
      <c r="FG165" s="17">
        <v>0.27110000000000001</v>
      </c>
      <c r="FH165" s="6">
        <f t="shared" si="337"/>
        <v>2.5109999999999998E-3</v>
      </c>
      <c r="FI165" s="8">
        <f t="shared" si="417"/>
        <v>-2.0897130195107749E-4</v>
      </c>
      <c r="FJ165" s="6">
        <f t="shared" si="418"/>
        <v>1.0176551769663991</v>
      </c>
      <c r="FK165" s="8">
        <f t="shared" si="419"/>
        <v>-0.23649021642987023</v>
      </c>
      <c r="FL165" s="17">
        <v>1.3525</v>
      </c>
      <c r="FM165" s="17">
        <f t="shared" si="420"/>
        <v>0.30195473173849957</v>
      </c>
      <c r="FN165" s="17">
        <v>1.3522000000000001</v>
      </c>
      <c r="FO165" s="6">
        <f t="shared" si="421"/>
        <v>0.3017328956744405</v>
      </c>
      <c r="FP165" s="8">
        <f t="shared" si="422"/>
        <v>1.9383817298939121E-3</v>
      </c>
      <c r="FQ165" s="17">
        <v>0.22320000000000001</v>
      </c>
      <c r="FR165" s="6">
        <f t="shared" si="338"/>
        <v>2.0320000000000004E-3</v>
      </c>
      <c r="FS165" s="8">
        <f t="shared" si="423"/>
        <v>-1.6914485381147593E-4</v>
      </c>
      <c r="FT165" s="6">
        <f t="shared" si="424"/>
        <v>0.97855269195756489</v>
      </c>
      <c r="FU165" s="8">
        <f t="shared" si="425"/>
        <v>-0.20053793475169557</v>
      </c>
      <c r="FV165" s="6">
        <v>1.104703828903471</v>
      </c>
      <c r="FW165" s="6">
        <f t="shared" si="426"/>
        <v>9.9577270902098947E-2</v>
      </c>
      <c r="FX165" s="6">
        <v>1.1038136762514488</v>
      </c>
      <c r="FY165" s="6">
        <f t="shared" si="427"/>
        <v>9.8771162100020557E-2</v>
      </c>
      <c r="FZ165" s="8">
        <f t="shared" si="428"/>
        <v>1.9176652756920376E-3</v>
      </c>
      <c r="GA165" s="17">
        <v>2.1999999999999999E-2</v>
      </c>
      <c r="GB165" s="6">
        <f t="shared" si="339"/>
        <v>1.9999999999999985E-5</v>
      </c>
      <c r="GC165" s="8">
        <f t="shared" si="429"/>
        <v>-1.6663458979326862E-6</v>
      </c>
      <c r="GD165" s="6">
        <f t="shared" si="430"/>
        <v>0.76906611027681504</v>
      </c>
      <c r="GE165" s="8">
        <f t="shared" si="431"/>
        <v>7.6737345121278312E-3</v>
      </c>
      <c r="GG165" s="6">
        <v>5.2397170552790154E-4</v>
      </c>
      <c r="GH165" s="6">
        <f t="shared" si="432"/>
        <v>-7.5540728721852846</v>
      </c>
      <c r="GI165" s="8">
        <f t="shared" si="433"/>
        <v>-1.2891103954871808E-3</v>
      </c>
      <c r="GJ165" s="17">
        <v>4.07</v>
      </c>
      <c r="GK165" s="6">
        <f t="shared" si="340"/>
        <v>4.0500000000000008E-2</v>
      </c>
      <c r="GL165" s="6">
        <f t="shared" si="434"/>
        <v>3.5343558418051284</v>
      </c>
      <c r="GM165" s="6">
        <v>0.16639350399760394</v>
      </c>
      <c r="GN165" s="6">
        <f t="shared" si="435"/>
        <v>-1.7933997898329879</v>
      </c>
      <c r="GO165" s="6">
        <v>0.1669727834362999</v>
      </c>
      <c r="GP165" s="6">
        <f t="shared" si="436"/>
        <v>-1.7899244532823253</v>
      </c>
      <c r="GQ165" s="8">
        <f t="shared" si="437"/>
        <v>-3.1125065717152456E-3</v>
      </c>
      <c r="GR165" s="17">
        <v>1.713809524</v>
      </c>
      <c r="GS165" s="6">
        <f t="shared" si="341"/>
        <v>1.6938095239999999E-2</v>
      </c>
      <c r="GT165" s="8">
        <f t="shared" si="438"/>
        <v>-1.4004125272255585E-3</v>
      </c>
      <c r="GU165" s="6">
        <f t="shared" si="439"/>
        <v>0.44880689531390172</v>
      </c>
      <c r="GV165" s="8">
        <f t="shared" si="440"/>
        <v>-1.73550559207497</v>
      </c>
      <c r="GX165" s="6">
        <v>9.3037968795065277E-4</v>
      </c>
      <c r="GY165" s="6">
        <f t="shared" si="441"/>
        <v>-6.9799177885215045</v>
      </c>
      <c r="GZ165" s="8">
        <f t="shared" si="442"/>
        <v>2.2745182470278458E-3</v>
      </c>
      <c r="HA165" s="17">
        <v>2.66</v>
      </c>
      <c r="HB165" s="6">
        <f t="shared" si="342"/>
        <v>2.64E-2</v>
      </c>
      <c r="HC165" s="6">
        <f t="shared" si="443"/>
        <v>3.5498072988111384</v>
      </c>
      <c r="HD165" s="17">
        <v>1.3525</v>
      </c>
      <c r="HE165" s="17">
        <f t="shared" si="444"/>
        <v>0.30195473173849957</v>
      </c>
      <c r="HF165" s="17">
        <v>1.3522000000000001</v>
      </c>
      <c r="HG165" s="6">
        <f t="shared" si="445"/>
        <v>0.3017328956744405</v>
      </c>
      <c r="HH165" s="8">
        <f t="shared" si="446"/>
        <v>1.9383817298939121E-3</v>
      </c>
      <c r="HI165" s="17">
        <v>0.22320000000000001</v>
      </c>
      <c r="HJ165" s="6">
        <f t="shared" si="343"/>
        <v>2.0320000000000004E-3</v>
      </c>
      <c r="HK165" s="8">
        <f t="shared" si="447"/>
        <v>-1.6914485381147593E-4</v>
      </c>
      <c r="HL165" s="6">
        <f t="shared" si="448"/>
        <v>0.97855269195756489</v>
      </c>
      <c r="HM165" s="8">
        <f t="shared" si="449"/>
        <v>-0.20053793475169557</v>
      </c>
      <c r="HO165" s="6">
        <v>3.0945390977995039E-2</v>
      </c>
      <c r="HP165" s="6">
        <f t="shared" si="450"/>
        <v>-3.4755312092609971</v>
      </c>
      <c r="HQ165" s="8">
        <f t="shared" si="451"/>
        <v>-1.0991420407970853E-3</v>
      </c>
      <c r="HR165" s="17">
        <v>7.7</v>
      </c>
      <c r="HS165" s="6">
        <f t="shared" si="344"/>
        <v>7.6800000000000007E-2</v>
      </c>
      <c r="HT165" s="6">
        <f t="shared" si="452"/>
        <v>7.2403431836811665</v>
      </c>
    </row>
    <row r="166" spans="1:228" x14ac:dyDescent="0.25">
      <c r="A166" s="7" t="s">
        <v>164</v>
      </c>
      <c r="B166" s="8">
        <v>0.04</v>
      </c>
      <c r="C166" s="14">
        <v>1.61521</v>
      </c>
      <c r="D166" s="14">
        <f t="shared" si="345"/>
        <v>0.47946497918107972</v>
      </c>
      <c r="E166" s="8">
        <v>1.6092639532438016</v>
      </c>
      <c r="F166" s="8">
        <f t="shared" si="303"/>
        <v>0.47577690256317795</v>
      </c>
      <c r="G166" s="8">
        <f t="shared" si="453"/>
        <v>2.8092184186445657E-3</v>
      </c>
      <c r="H166" s="8">
        <v>0.32</v>
      </c>
      <c r="I166" s="8">
        <f t="shared" si="319"/>
        <v>2.8000000000000004E-3</v>
      </c>
      <c r="J166" s="8">
        <f t="shared" si="346"/>
        <v>-2.3294912951588032E-4</v>
      </c>
      <c r="K166" s="8">
        <f t="shared" si="320"/>
        <v>1.4036873674578263</v>
      </c>
      <c r="L166" s="8">
        <f t="shared" si="347"/>
        <v>-0.23573410222142743</v>
      </c>
      <c r="M166" s="14">
        <v>0.15661265618197137</v>
      </c>
      <c r="N166" s="14">
        <f t="shared" si="348"/>
        <v>-1.8539796801599688</v>
      </c>
      <c r="O166" s="10">
        <v>0.15597978938672957</v>
      </c>
      <c r="P166" s="10">
        <f t="shared" si="304"/>
        <v>-1.8580288353388736</v>
      </c>
      <c r="Q166" s="8">
        <f t="shared" si="349"/>
        <v>-1.3966995171929009E-3</v>
      </c>
      <c r="R166" s="8">
        <v>0.9244</v>
      </c>
      <c r="S166" s="8">
        <f t="shared" si="321"/>
        <v>8.8439999999999994E-3</v>
      </c>
      <c r="T166" s="8">
        <f t="shared" si="350"/>
        <v>-7.3376148210058112E-4</v>
      </c>
      <c r="U166" s="8">
        <f t="shared" si="305"/>
        <v>1.0223085927351474</v>
      </c>
      <c r="V166" s="8">
        <f t="shared" si="351"/>
        <v>-0.83579931525831574</v>
      </c>
      <c r="W166" s="14">
        <v>0.10074348693356974</v>
      </c>
      <c r="X166" s="14">
        <f t="shared" si="352"/>
        <v>-2.2951777260656234</v>
      </c>
      <c r="Y166" s="8">
        <v>0.10086244450422226</v>
      </c>
      <c r="Z166" s="8">
        <f t="shared" si="306"/>
        <v>-2.2939976260198609</v>
      </c>
      <c r="AA166" s="8">
        <f t="shared" si="353"/>
        <v>-1.1242767048123437E-2</v>
      </c>
      <c r="AB166" s="9">
        <v>5.04</v>
      </c>
      <c r="AC166" s="13">
        <f t="shared" si="322"/>
        <v>0.05</v>
      </c>
      <c r="AD166" s="8">
        <f t="shared" si="354"/>
        <v>-4.0726663646872829E-3</v>
      </c>
      <c r="AE166" s="13">
        <f t="shared" si="355"/>
        <v>0.50289318075062561</v>
      </c>
      <c r="AF166" s="8">
        <f t="shared" si="356"/>
        <v>-5.0141602814454638</v>
      </c>
      <c r="AG166" s="14">
        <v>0.83408000000000004</v>
      </c>
      <c r="AH166" s="14">
        <f t="shared" si="357"/>
        <v>-0.18142595796234121</v>
      </c>
      <c r="AI166" s="10">
        <v>0.83442643195919985</v>
      </c>
      <c r="AJ166" s="10">
        <f t="shared" si="307"/>
        <v>-0.18101069799385397</v>
      </c>
      <c r="AK166" s="8">
        <f t="shared" si="358"/>
        <v>-9.9650317962862722E-4</v>
      </c>
      <c r="AL166" s="9">
        <v>2.484</v>
      </c>
      <c r="AM166" s="13">
        <f t="shared" si="323"/>
        <v>2.444E-2</v>
      </c>
      <c r="AN166" s="8">
        <f t="shared" si="359"/>
        <v>-2.0134731886869428E-3</v>
      </c>
      <c r="AO166" s="13">
        <f t="shared" si="360"/>
        <v>2.0453987281485491</v>
      </c>
      <c r="AP166" s="8">
        <f t="shared" si="361"/>
        <v>-2.4489830058124866</v>
      </c>
      <c r="AQ166" s="14">
        <v>0.96070708041118269</v>
      </c>
      <c r="AR166" s="14">
        <f t="shared" si="362"/>
        <v>-4.0085723539285578E-2</v>
      </c>
      <c r="AS166" s="10">
        <v>0.96462340137786795</v>
      </c>
      <c r="AT166" s="10">
        <f t="shared" si="308"/>
        <v>-3.6017511452996816E-2</v>
      </c>
      <c r="AU166" s="8">
        <f t="shared" si="363"/>
        <v>-6.3837447163778149E-3</v>
      </c>
      <c r="AV166" s="6">
        <v>0.9</v>
      </c>
      <c r="AW166" s="6">
        <f t="shared" si="324"/>
        <v>8.6E-3</v>
      </c>
      <c r="AX166" s="8">
        <f t="shared" si="364"/>
        <v>-7.1359669935522341E-4</v>
      </c>
      <c r="AY166" s="6">
        <f t="shared" si="365"/>
        <v>-1.6934978865511259</v>
      </c>
      <c r="AZ166" s="8">
        <f t="shared" si="366"/>
        <v>-0.90880762328577369</v>
      </c>
      <c r="BA166" s="17">
        <v>1.3806700000000001</v>
      </c>
      <c r="BB166" s="17">
        <f t="shared" si="367"/>
        <v>0.32256888859498062</v>
      </c>
      <c r="BC166" s="17">
        <v>1.3805000000000001</v>
      </c>
      <c r="BD166" s="15">
        <f t="shared" si="309"/>
        <v>0.3224457523880721</v>
      </c>
      <c r="BE166" s="8">
        <f t="shared" si="368"/>
        <v>-1.1610895970317614E-3</v>
      </c>
      <c r="BF166" s="8">
        <v>0.06</v>
      </c>
      <c r="BG166" s="8">
        <f t="shared" si="325"/>
        <v>1.9999999999999998E-4</v>
      </c>
      <c r="BH166" s="8">
        <f t="shared" si="369"/>
        <v>-1.6659031484955733E-5</v>
      </c>
      <c r="BI166" s="8">
        <f t="shared" si="370"/>
        <v>-0.4444358388127046</v>
      </c>
      <c r="BJ166" s="8">
        <f t="shared" si="371"/>
        <v>-1.8522355509900092E-2</v>
      </c>
      <c r="BK166" s="17">
        <v>1.3806700000000001</v>
      </c>
      <c r="BL166" s="17">
        <f t="shared" si="372"/>
        <v>0.32256888859498062</v>
      </c>
      <c r="BM166" s="17">
        <v>1.3805000000000001</v>
      </c>
      <c r="BN166" s="8">
        <f t="shared" si="310"/>
        <v>0.3224457523880721</v>
      </c>
      <c r="BO166" s="8">
        <f t="shared" si="373"/>
        <v>-1.1610895970317614E-3</v>
      </c>
      <c r="BP166" s="8">
        <v>0.06</v>
      </c>
      <c r="BQ166" s="8">
        <f t="shared" si="326"/>
        <v>1.9999999999999998E-4</v>
      </c>
      <c r="BR166" s="8">
        <f t="shared" si="374"/>
        <v>-1.6659031484955733E-5</v>
      </c>
      <c r="BS166" s="8">
        <f t="shared" si="375"/>
        <v>-0.4444358388127046</v>
      </c>
      <c r="BT166" s="8">
        <f t="shared" si="376"/>
        <v>-1.8522355509900092E-2</v>
      </c>
      <c r="BU166" s="14">
        <v>0.12901727541317784</v>
      </c>
      <c r="BV166" s="14">
        <f t="shared" si="377"/>
        <v>-2.0478089656550593</v>
      </c>
      <c r="BW166" s="10">
        <v>0.12899064817800709</v>
      </c>
      <c r="BX166" s="10">
        <f t="shared" si="311"/>
        <v>-2.048015371992467</v>
      </c>
      <c r="BY166" s="8">
        <f t="shared" si="378"/>
        <v>-2.0103835768203737E-4</v>
      </c>
      <c r="BZ166" s="8">
        <v>0.13</v>
      </c>
      <c r="CA166" s="8">
        <f t="shared" si="327"/>
        <v>8.9999999999999998E-4</v>
      </c>
      <c r="CB166" s="8">
        <f t="shared" si="379"/>
        <v>-7.4941614499168807E-5</v>
      </c>
      <c r="CC166" s="8">
        <f t="shared" si="380"/>
        <v>9.5846569271850479E-3</v>
      </c>
      <c r="CD166" s="8">
        <f t="shared" si="381"/>
        <v>-8.7523095832629988E-2</v>
      </c>
      <c r="CE166" s="17">
        <v>1.3806700000000001</v>
      </c>
      <c r="CF166" s="17">
        <f t="shared" si="382"/>
        <v>0.32256888859498062</v>
      </c>
      <c r="CG166" s="17">
        <v>1.3805000000000001</v>
      </c>
      <c r="CH166" s="8">
        <f t="shared" si="312"/>
        <v>0.3224457523880721</v>
      </c>
      <c r="CI166" s="8">
        <f t="shared" si="383"/>
        <v>-1.1610895970317614E-3</v>
      </c>
      <c r="CJ166" s="8">
        <v>5.0000000000000001E-3</v>
      </c>
      <c r="CK166" s="8">
        <f t="shared" si="328"/>
        <v>-3.5000000000000005E-4</v>
      </c>
      <c r="CL166" s="8">
        <f t="shared" si="384"/>
        <v>2.9160652599946602E-5</v>
      </c>
      <c r="CM166" s="8">
        <f t="shared" si="385"/>
        <v>-0.49943583881270454</v>
      </c>
      <c r="CN166" s="8">
        <f t="shared" si="386"/>
        <v>3.6477644490099909E-2</v>
      </c>
      <c r="CO166" s="14">
        <v>4.6862925474358249E-3</v>
      </c>
      <c r="CP166" s="8">
        <v>4.623255530107102E-3</v>
      </c>
      <c r="CQ166" s="8">
        <f t="shared" si="313"/>
        <v>-5.3766561618485724</v>
      </c>
      <c r="CR166" s="8">
        <f t="shared" si="387"/>
        <v>-2.9489737814201167E-3</v>
      </c>
      <c r="CS166" s="9">
        <v>3.4380950000000001</v>
      </c>
      <c r="CT166" s="13">
        <f t="shared" si="329"/>
        <v>3.3980950000000003E-2</v>
      </c>
      <c r="CU166" s="13">
        <f t="shared" si="388"/>
        <v>2.2185054874319534</v>
      </c>
      <c r="CV166" s="14">
        <v>7.6428058268751625E-2</v>
      </c>
      <c r="CW166" s="10">
        <v>7.6942845315642633E-2</v>
      </c>
      <c r="CX166" s="10">
        <f t="shared" si="314"/>
        <v>-2.5646924013742258</v>
      </c>
      <c r="CY166" s="8">
        <f t="shared" si="389"/>
        <v>-1.9816142715662899E-3</v>
      </c>
      <c r="CZ166" s="8">
        <v>3.47</v>
      </c>
      <c r="DA166" s="8">
        <f t="shared" si="330"/>
        <v>3.4300000000000004E-2</v>
      </c>
      <c r="DB166" s="8">
        <f t="shared" si="390"/>
        <v>2.6373542913734846</v>
      </c>
      <c r="DC166" s="13"/>
      <c r="DD166" s="12">
        <v>1.1743981209630064E-2</v>
      </c>
      <c r="DE166" s="12">
        <f t="shared" si="315"/>
        <v>-4.4444144071086971</v>
      </c>
      <c r="DF166" s="8">
        <f t="shared" si="391"/>
        <v>-1.5252966397752976E-3</v>
      </c>
      <c r="DG166" s="9">
        <v>9.7200000000000006</v>
      </c>
      <c r="DH166" s="13">
        <f t="shared" si="331"/>
        <v>9.6800000000000011E-2</v>
      </c>
      <c r="DI166" s="13">
        <f t="shared" si="392"/>
        <v>9.0698813440898824</v>
      </c>
      <c r="DJ166" s="6">
        <v>1.0285342132649235E-2</v>
      </c>
      <c r="DK166" s="6">
        <f t="shared" si="393"/>
        <v>-4.5770354912239544</v>
      </c>
      <c r="DL166" s="17">
        <v>1.019368E-2</v>
      </c>
      <c r="DM166" s="17">
        <f t="shared" si="316"/>
        <v>-4.5859873585713178</v>
      </c>
      <c r="DN166" s="8">
        <f t="shared" si="394"/>
        <v>-4.9957336827696208E-3</v>
      </c>
      <c r="DO166" s="16">
        <v>7.1999999999999995E-2</v>
      </c>
      <c r="DP166" s="11">
        <f t="shared" si="332"/>
        <v>3.1999999999999992E-4</v>
      </c>
      <c r="DQ166" s="8">
        <f t="shared" si="395"/>
        <v>-2.6652985319675082E-5</v>
      </c>
      <c r="DR166" s="11">
        <f t="shared" si="396"/>
        <v>-1.9662934731078483</v>
      </c>
      <c r="DS166" s="8">
        <f t="shared" si="397"/>
        <v>7.5475313666838267E-2</v>
      </c>
      <c r="DT166" s="6">
        <v>0.28352707683583783</v>
      </c>
      <c r="DU166" s="6">
        <v>0.28390540271981374</v>
      </c>
      <c r="DV166" s="6">
        <f t="shared" si="317"/>
        <v>-1.2591141853221388</v>
      </c>
      <c r="DW166" s="8">
        <f t="shared" si="398"/>
        <v>8.9973812430432787E-4</v>
      </c>
      <c r="DX166" s="17">
        <v>0.96</v>
      </c>
      <c r="DY166" s="17">
        <f t="shared" si="333"/>
        <v>9.1999999999999998E-3</v>
      </c>
      <c r="DZ166" s="18">
        <f t="shared" si="399"/>
        <v>1.2798952497217311</v>
      </c>
      <c r="EB166" s="6">
        <v>7.6599004212945226E-3</v>
      </c>
      <c r="EC166" s="6">
        <f t="shared" si="318"/>
        <v>-4.8717562951451381</v>
      </c>
      <c r="ED166" s="8">
        <f t="shared" si="400"/>
        <v>-9.1879749151368983E-5</v>
      </c>
      <c r="EE166" s="17">
        <v>8.0500000000000007</v>
      </c>
      <c r="EF166" s="17">
        <f t="shared" si="334"/>
        <v>8.0100000000000018E-2</v>
      </c>
      <c r="EG166" s="18">
        <f t="shared" si="401"/>
        <v>7.973248100339454</v>
      </c>
      <c r="EH166" s="17">
        <v>0.95262000000000002</v>
      </c>
      <c r="EI166" s="17">
        <f t="shared" si="402"/>
        <v>-4.8539195664661888E-2</v>
      </c>
      <c r="EJ166" s="17">
        <v>0.95840000000000003</v>
      </c>
      <c r="EK166" s="6">
        <f t="shared" si="403"/>
        <v>-4.2490051620952117E-2</v>
      </c>
      <c r="EL166" s="8">
        <f t="shared" si="404"/>
        <v>-1.1026655727160217E-2</v>
      </c>
      <c r="EM166" s="17">
        <v>2.58</v>
      </c>
      <c r="EN166" s="29">
        <f t="shared" si="335"/>
        <v>2.5399999999999999E-2</v>
      </c>
      <c r="EO166" s="8">
        <f t="shared" si="405"/>
        <v>-2.0916603666760736E-3</v>
      </c>
      <c r="EP166" s="6">
        <f t="shared" si="406"/>
        <v>-1.8706622908640871</v>
      </c>
      <c r="EQ166" s="8">
        <f t="shared" si="407"/>
        <v>-2.6125655825787097</v>
      </c>
      <c r="ER166" s="17">
        <v>1.3806700000000001</v>
      </c>
      <c r="ES166" s="17">
        <f t="shared" si="408"/>
        <v>0.32256888859498062</v>
      </c>
      <c r="ET166" s="17">
        <v>1.3805000000000001</v>
      </c>
      <c r="EU166" s="6">
        <f t="shared" si="409"/>
        <v>0.3224457523880721</v>
      </c>
      <c r="EV166" s="8">
        <f t="shared" si="410"/>
        <v>-1.1610895970317614E-3</v>
      </c>
      <c r="EW166" s="17">
        <v>0.2258</v>
      </c>
      <c r="EX166" s="6">
        <f t="shared" si="336"/>
        <v>1.8579999999999998E-3</v>
      </c>
      <c r="EY166" s="8">
        <f t="shared" si="411"/>
        <v>-1.5464498653150471E-4</v>
      </c>
      <c r="EZ166" s="6">
        <f t="shared" si="412"/>
        <v>-0.27863583881270459</v>
      </c>
      <c r="FA166" s="8">
        <f t="shared" si="413"/>
        <v>-0.18432235550990009</v>
      </c>
      <c r="FB166" s="6">
        <v>0.18520747867798901</v>
      </c>
      <c r="FC166" s="6">
        <f t="shared" si="414"/>
        <v>-1.686278575954764</v>
      </c>
      <c r="FD166" s="6">
        <v>0.18503270453052578</v>
      </c>
      <c r="FE166" s="6">
        <f t="shared" si="415"/>
        <v>-1.6872226882816901</v>
      </c>
      <c r="FF166" s="8">
        <f t="shared" si="416"/>
        <v>-1.16275884985928E-3</v>
      </c>
      <c r="FG166" s="17">
        <v>0.27300000000000002</v>
      </c>
      <c r="FH166" s="6">
        <f t="shared" si="337"/>
        <v>2.33E-3</v>
      </c>
      <c r="FI166" s="8">
        <f t="shared" si="417"/>
        <v>-1.9388861234848065E-4</v>
      </c>
      <c r="FJ166" s="6">
        <f t="shared" si="418"/>
        <v>-0.232103539943712</v>
      </c>
      <c r="FK166" s="8">
        <f t="shared" si="419"/>
        <v>-0.22167006376881418</v>
      </c>
      <c r="FL166" s="17">
        <v>1.3806700000000001</v>
      </c>
      <c r="FM166" s="17">
        <f t="shared" si="420"/>
        <v>0.32256888859498062</v>
      </c>
      <c r="FN166" s="17">
        <v>1.3805000000000001</v>
      </c>
      <c r="FO166" s="6">
        <f t="shared" si="421"/>
        <v>0.3224457523880721</v>
      </c>
      <c r="FP166" s="8">
        <f t="shared" si="422"/>
        <v>-1.1610895970317614E-3</v>
      </c>
      <c r="FQ166" s="17">
        <v>0.2258</v>
      </c>
      <c r="FR166" s="6">
        <f t="shared" si="338"/>
        <v>1.8579999999999998E-3</v>
      </c>
      <c r="FS166" s="8">
        <f t="shared" si="423"/>
        <v>-1.5464498653150471E-4</v>
      </c>
      <c r="FT166" s="6">
        <f t="shared" si="424"/>
        <v>-0.27863583881270459</v>
      </c>
      <c r="FU166" s="8">
        <f t="shared" si="425"/>
        <v>-0.18432235550990009</v>
      </c>
      <c r="FV166" s="6">
        <v>1.1211265079151531</v>
      </c>
      <c r="FW166" s="6">
        <f t="shared" si="426"/>
        <v>0.1143339904569346</v>
      </c>
      <c r="FX166" s="6">
        <v>1.1202599002968687</v>
      </c>
      <c r="FY166" s="6">
        <f t="shared" si="427"/>
        <v>0.11356071222316616</v>
      </c>
      <c r="FZ166" s="8">
        <f t="shared" si="428"/>
        <v>-4.962544841572436E-4</v>
      </c>
      <c r="GA166" s="17">
        <v>1.9E-2</v>
      </c>
      <c r="GB166" s="6">
        <f t="shared" si="339"/>
        <v>-2.1000000000000001E-4</v>
      </c>
      <c r="GC166" s="8">
        <f t="shared" si="429"/>
        <v>1.7495269102330013E-5</v>
      </c>
      <c r="GD166" s="6">
        <f t="shared" si="430"/>
        <v>-0.21950179366289746</v>
      </c>
      <c r="GE166" s="8">
        <f t="shared" si="431"/>
        <v>3.0279733468625652E-2</v>
      </c>
      <c r="GG166" s="6">
        <v>5.3112667902421406E-4</v>
      </c>
      <c r="GH166" s="6">
        <f t="shared" si="432"/>
        <v>-7.5405099982743016</v>
      </c>
      <c r="GI166" s="8">
        <f t="shared" si="433"/>
        <v>-7.6988371503312614E-3</v>
      </c>
      <c r="GJ166" s="17">
        <v>4.0199999999999996</v>
      </c>
      <c r="GK166" s="6">
        <f t="shared" si="340"/>
        <v>3.9799999999999995E-2</v>
      </c>
      <c r="GL166" s="6">
        <f t="shared" si="434"/>
        <v>0.90046513986749499</v>
      </c>
      <c r="GM166" s="6">
        <v>0.1691732503256585</v>
      </c>
      <c r="GN166" s="6">
        <f t="shared" si="435"/>
        <v>-1.7768319393103646</v>
      </c>
      <c r="GO166" s="6">
        <v>0.16966982252536564</v>
      </c>
      <c r="GP166" s="6">
        <f t="shared" si="436"/>
        <v>-1.7739009509267418</v>
      </c>
      <c r="GQ166" s="8">
        <f t="shared" si="437"/>
        <v>-5.0611818203869507E-3</v>
      </c>
      <c r="GR166" s="17">
        <v>1.6852173909999999</v>
      </c>
      <c r="GS166" s="6">
        <f t="shared" si="341"/>
        <v>1.6452173909999999E-2</v>
      </c>
      <c r="GT166" s="8">
        <f t="shared" si="438"/>
        <v>-1.3602889118533579E-3</v>
      </c>
      <c r="GU166" s="6">
        <f t="shared" si="439"/>
        <v>-0.37925533715478033</v>
      </c>
      <c r="GV166" s="8">
        <f t="shared" si="440"/>
        <v>-1.680383582300051</v>
      </c>
      <c r="GX166" s="6">
        <v>9.4117647058823532E-4</v>
      </c>
      <c r="GY166" s="6">
        <f t="shared" si="441"/>
        <v>-6.9683799007985723</v>
      </c>
      <c r="GZ166" s="8">
        <f t="shared" si="442"/>
        <v>-2.3792529754025349E-3</v>
      </c>
      <c r="HA166" s="17">
        <v>2.66</v>
      </c>
      <c r="HB166" s="6">
        <f t="shared" si="342"/>
        <v>2.6200000000000001E-2</v>
      </c>
      <c r="HC166" s="6">
        <f t="shared" si="443"/>
        <v>1.6682988098389862</v>
      </c>
      <c r="HD166" s="17">
        <v>1.3806700000000001</v>
      </c>
      <c r="HE166" s="17">
        <f t="shared" si="444"/>
        <v>0.32256888859498062</v>
      </c>
      <c r="HF166" s="17">
        <v>1.3805000000000001</v>
      </c>
      <c r="HG166" s="6">
        <f t="shared" si="445"/>
        <v>0.3224457523880721</v>
      </c>
      <c r="HH166" s="8">
        <f t="shared" si="446"/>
        <v>-1.1610895970317614E-3</v>
      </c>
      <c r="HI166" s="17">
        <v>0.2258</v>
      </c>
      <c r="HJ166" s="6">
        <f t="shared" si="343"/>
        <v>1.8579999999999998E-3</v>
      </c>
      <c r="HK166" s="8">
        <f t="shared" si="447"/>
        <v>-1.5464498653150471E-4</v>
      </c>
      <c r="HL166" s="6">
        <f t="shared" si="448"/>
        <v>-0.27863583881270459</v>
      </c>
      <c r="HM166" s="8">
        <f t="shared" si="449"/>
        <v>-0.18432235550990009</v>
      </c>
      <c r="HO166" s="6">
        <v>3.1435222223444699E-2</v>
      </c>
      <c r="HP166" s="6">
        <f t="shared" si="450"/>
        <v>-3.4598262878721253</v>
      </c>
      <c r="HQ166" s="8">
        <f t="shared" si="451"/>
        <v>-1.0337071306002477E-2</v>
      </c>
      <c r="HR166" s="17">
        <v>7.1859999999999999</v>
      </c>
      <c r="HS166" s="6">
        <f t="shared" si="344"/>
        <v>7.1459999999999996E-2</v>
      </c>
      <c r="HT166" s="6">
        <f t="shared" si="452"/>
        <v>3.0111714775990088</v>
      </c>
    </row>
    <row r="167" spans="1:228" x14ac:dyDescent="0.25">
      <c r="A167" s="7" t="s">
        <v>165</v>
      </c>
      <c r="B167" s="8">
        <v>0.06</v>
      </c>
      <c r="C167" s="14">
        <v>1.62063</v>
      </c>
      <c r="D167" s="14">
        <f t="shared" si="345"/>
        <v>0.48281496253549644</v>
      </c>
      <c r="E167" s="8">
        <v>1.6102307621705265</v>
      </c>
      <c r="F167" s="8">
        <f t="shared" si="303"/>
        <v>0.4763774992662308</v>
      </c>
      <c r="G167" s="8">
        <f t="shared" si="453"/>
        <v>3.4081178848301974E-3</v>
      </c>
      <c r="H167" s="8">
        <v>0.28999999999999998</v>
      </c>
      <c r="I167" s="8">
        <f t="shared" si="319"/>
        <v>2.3E-3</v>
      </c>
      <c r="J167" s="8">
        <f t="shared" si="346"/>
        <v>-1.9135979000517445E-4</v>
      </c>
      <c r="K167" s="8">
        <f t="shared" si="320"/>
        <v>1.5932471539320789</v>
      </c>
      <c r="L167" s="8">
        <f t="shared" si="347"/>
        <v>-0.15272308388285838</v>
      </c>
      <c r="M167" s="14">
        <v>0.15178837058219946</v>
      </c>
      <c r="N167" s="14">
        <f t="shared" si="348"/>
        <v>-1.8852680270857518</v>
      </c>
      <c r="O167" s="10">
        <v>0.15187511855751443</v>
      </c>
      <c r="P167" s="10">
        <f t="shared" si="304"/>
        <v>-1.8846966842620194</v>
      </c>
      <c r="Q167" s="8">
        <f t="shared" si="349"/>
        <v>1.5916162102582732E-3</v>
      </c>
      <c r="R167" s="8">
        <v>0.92459999999999998</v>
      </c>
      <c r="S167" s="8">
        <f t="shared" si="321"/>
        <v>8.6460000000000009E-3</v>
      </c>
      <c r="T167" s="8">
        <f t="shared" si="350"/>
        <v>-7.1726771725399985E-4</v>
      </c>
      <c r="U167" s="8">
        <f t="shared" si="305"/>
        <v>-0.32133096074488526</v>
      </c>
      <c r="V167" s="8">
        <f t="shared" si="351"/>
        <v>-0.87145589844334759</v>
      </c>
      <c r="W167" s="14">
        <v>9.7963150181427761E-2</v>
      </c>
      <c r="X167" s="14">
        <f t="shared" si="352"/>
        <v>-2.3231638895811288</v>
      </c>
      <c r="Y167" s="8">
        <v>9.8004913966386289E-2</v>
      </c>
      <c r="Z167" s="8">
        <f t="shared" si="306"/>
        <v>-2.3227376590545132</v>
      </c>
      <c r="AA167" s="8">
        <f t="shared" si="353"/>
        <v>-8.7763964132440142E-3</v>
      </c>
      <c r="AB167" s="9">
        <v>5.07</v>
      </c>
      <c r="AC167" s="13">
        <f t="shared" si="322"/>
        <v>5.0100000000000006E-2</v>
      </c>
      <c r="AD167" s="8">
        <f t="shared" si="354"/>
        <v>-4.0799023869335649E-3</v>
      </c>
      <c r="AE167" s="13">
        <f t="shared" si="355"/>
        <v>1.499441434702395</v>
      </c>
      <c r="AF167" s="8">
        <f t="shared" si="356"/>
        <v>-5.0151146464172927</v>
      </c>
      <c r="AG167" s="14">
        <v>0.81408000000000003</v>
      </c>
      <c r="AH167" s="14">
        <f t="shared" si="357"/>
        <v>-0.20569663771048907</v>
      </c>
      <c r="AI167" s="10">
        <v>0.8252711221954192</v>
      </c>
      <c r="AJ167" s="10">
        <f t="shared" si="307"/>
        <v>-0.19204331367129632</v>
      </c>
      <c r="AK167" s="8">
        <f t="shared" si="358"/>
        <v>6.4394154698854678E-4</v>
      </c>
      <c r="AL167" s="9">
        <v>2.4700000000000002</v>
      </c>
      <c r="AM167" s="13">
        <f t="shared" si="323"/>
        <v>2.41E-2</v>
      </c>
      <c r="AN167" s="8">
        <f t="shared" si="359"/>
        <v>-1.985406251548083E-3</v>
      </c>
      <c r="AO167" s="13">
        <f t="shared" si="360"/>
        <v>2.6675766187954189</v>
      </c>
      <c r="AP167" s="8">
        <f t="shared" si="361"/>
        <v>-2.5737169116968985</v>
      </c>
      <c r="AQ167" s="14">
        <v>0.9481009537895595</v>
      </c>
      <c r="AR167" s="14">
        <f t="shared" si="362"/>
        <v>-5.3294291057717609E-2</v>
      </c>
      <c r="AS167" s="10">
        <v>0.95331883653155913</v>
      </c>
      <c r="AT167" s="10">
        <f t="shared" si="308"/>
        <v>-4.7805870387394964E-2</v>
      </c>
      <c r="AU167" s="8">
        <f t="shared" si="363"/>
        <v>-6.2997531637434268E-3</v>
      </c>
      <c r="AV167" s="6">
        <v>0.94</v>
      </c>
      <c r="AW167" s="6">
        <f t="shared" si="324"/>
        <v>8.7999999999999988E-3</v>
      </c>
      <c r="AX167" s="8">
        <f t="shared" si="364"/>
        <v>-7.2999234696502491E-4</v>
      </c>
      <c r="AY167" s="6">
        <f t="shared" si="365"/>
        <v>-1.6399012654973708</v>
      </c>
      <c r="AZ167" s="8">
        <f t="shared" si="366"/>
        <v>-0.94584117065803186</v>
      </c>
      <c r="BA167" s="17">
        <v>1.35748</v>
      </c>
      <c r="BB167" s="17">
        <f t="shared" si="367"/>
        <v>0.30563003975241304</v>
      </c>
      <c r="BC167" s="17">
        <v>1.3579000000000001</v>
      </c>
      <c r="BD167" s="15">
        <f t="shared" si="309"/>
        <v>0.30593938872261206</v>
      </c>
      <c r="BE167" s="8">
        <f t="shared" si="368"/>
        <v>1.1439677339388776E-3</v>
      </c>
      <c r="BF167" s="8">
        <v>0.06</v>
      </c>
      <c r="BG167" s="8">
        <f t="shared" si="325"/>
        <v>0</v>
      </c>
      <c r="BH167" s="8">
        <f t="shared" si="369"/>
        <v>0</v>
      </c>
      <c r="BI167" s="8">
        <f t="shared" si="370"/>
        <v>0.45758709357555105</v>
      </c>
      <c r="BJ167" s="8">
        <f t="shared" si="371"/>
        <v>-3.7121244831239686E-3</v>
      </c>
      <c r="BK167" s="17">
        <v>1.35748</v>
      </c>
      <c r="BL167" s="17">
        <f t="shared" si="372"/>
        <v>0.30563003975241304</v>
      </c>
      <c r="BM167" s="17">
        <v>1.3579000000000001</v>
      </c>
      <c r="BN167" s="8">
        <f t="shared" si="310"/>
        <v>0.30593938872261206</v>
      </c>
      <c r="BO167" s="8">
        <f t="shared" si="373"/>
        <v>1.1439677339388776E-3</v>
      </c>
      <c r="BP167" s="8">
        <v>0.06</v>
      </c>
      <c r="BQ167" s="8">
        <f t="shared" si="326"/>
        <v>0</v>
      </c>
      <c r="BR167" s="8">
        <f t="shared" si="374"/>
        <v>0</v>
      </c>
      <c r="BS167" s="8">
        <f t="shared" si="375"/>
        <v>0.45758709357555105</v>
      </c>
      <c r="BT167" s="8">
        <f t="shared" si="376"/>
        <v>-3.7121244831239686E-3</v>
      </c>
      <c r="BU167" s="14">
        <v>0.12900978539222199</v>
      </c>
      <c r="BV167" s="14">
        <f t="shared" si="377"/>
        <v>-2.0478670217437083</v>
      </c>
      <c r="BW167" s="10">
        <v>0.12899064817800709</v>
      </c>
      <c r="BX167" s="10">
        <f t="shared" si="311"/>
        <v>-2.048015371992467</v>
      </c>
      <c r="BY167" s="8">
        <f t="shared" si="378"/>
        <v>-1.2376015334436552E-4</v>
      </c>
      <c r="BZ167" s="8">
        <v>0.12</v>
      </c>
      <c r="CA167" s="8">
        <f t="shared" si="327"/>
        <v>5.9999999999999995E-4</v>
      </c>
      <c r="CB167" s="8">
        <f t="shared" si="379"/>
        <v>-4.9958786861203919E-5</v>
      </c>
      <c r="CC167" s="8">
        <f t="shared" si="380"/>
        <v>1.0495938662253786E-2</v>
      </c>
      <c r="CD167" s="8">
        <f t="shared" si="381"/>
        <v>-5.821978248979448E-2</v>
      </c>
      <c r="CE167" s="17">
        <v>1.35748</v>
      </c>
      <c r="CF167" s="17">
        <f t="shared" si="382"/>
        <v>0.30563003975241304</v>
      </c>
      <c r="CG167" s="17">
        <v>1.3579000000000001</v>
      </c>
      <c r="CH167" s="8">
        <f t="shared" si="312"/>
        <v>0.30593938872261206</v>
      </c>
      <c r="CI167" s="8">
        <f t="shared" si="383"/>
        <v>1.1439677339388776E-3</v>
      </c>
      <c r="CJ167" s="8">
        <v>0.39500000000000002</v>
      </c>
      <c r="CK167" s="8">
        <f t="shared" si="328"/>
        <v>3.3500000000000001E-3</v>
      </c>
      <c r="CL167" s="8">
        <f t="shared" si="384"/>
        <v>-2.7858598215302344E-4</v>
      </c>
      <c r="CM167" s="8">
        <f t="shared" si="385"/>
        <v>0.79258709357555113</v>
      </c>
      <c r="CN167" s="8">
        <f t="shared" si="386"/>
        <v>-0.33871212448312399</v>
      </c>
      <c r="CO167" s="14">
        <v>4.5123075444428451E-3</v>
      </c>
      <c r="CP167" s="8">
        <v>4.5367439969803431E-3</v>
      </c>
      <c r="CQ167" s="8">
        <f t="shared" si="313"/>
        <v>-5.3955457055082654</v>
      </c>
      <c r="CR167" s="8">
        <f t="shared" si="387"/>
        <v>-3.5452086482390399E-3</v>
      </c>
      <c r="CS167" s="9">
        <v>3.1221809999999999</v>
      </c>
      <c r="CT167" s="13">
        <f t="shared" si="329"/>
        <v>3.0621809999999999E-2</v>
      </c>
      <c r="CU167" s="13">
        <f t="shared" si="388"/>
        <v>1.6440975407043839</v>
      </c>
      <c r="CV167" s="14">
        <v>7.6550335673221934E-2</v>
      </c>
      <c r="CW167" s="10">
        <v>7.6486456925504487E-2</v>
      </c>
      <c r="CX167" s="10">
        <f t="shared" si="314"/>
        <v>-2.5706415874754898</v>
      </c>
      <c r="CY167" s="8">
        <f t="shared" si="389"/>
        <v>-1.8598682077145545E-3</v>
      </c>
      <c r="CZ167" s="8">
        <v>3.48</v>
      </c>
      <c r="DA167" s="8">
        <f t="shared" si="330"/>
        <v>3.4200000000000001E-2</v>
      </c>
      <c r="DB167" s="8">
        <f t="shared" si="390"/>
        <v>2.6760527169141781</v>
      </c>
      <c r="DC167" s="13"/>
      <c r="DD167" s="12">
        <v>1.1495574203931488E-2</v>
      </c>
      <c r="DE167" s="12">
        <f t="shared" si="315"/>
        <v>-4.4657931695194497</v>
      </c>
      <c r="DF167" s="8">
        <f t="shared" si="391"/>
        <v>9.1430379338541812E-4</v>
      </c>
      <c r="DG167" s="9">
        <v>9.9444999999999997</v>
      </c>
      <c r="DH167" s="13">
        <f t="shared" si="331"/>
        <v>9.8844999999999988E-2</v>
      </c>
      <c r="DI167" s="13">
        <f t="shared" si="392"/>
        <v>10.250221517354166</v>
      </c>
      <c r="DJ167" s="6">
        <v>9.8801439734579818E-3</v>
      </c>
      <c r="DK167" s="6">
        <f t="shared" si="393"/>
        <v>-4.617228195116188</v>
      </c>
      <c r="DL167" s="17">
        <v>9.7608590000000002E-3</v>
      </c>
      <c r="DM167" s="17">
        <f t="shared" si="316"/>
        <v>-4.6293748701349084</v>
      </c>
      <c r="DN167" s="8">
        <f t="shared" si="394"/>
        <v>4.3424947455039664E-4</v>
      </c>
      <c r="DO167" s="16">
        <v>5.8000000000000003E-2</v>
      </c>
      <c r="DP167" s="11">
        <f t="shared" si="332"/>
        <v>-1.9999999999999947E-5</v>
      </c>
      <c r="DQ167" s="8">
        <f t="shared" si="395"/>
        <v>1.6657657870844389E-6</v>
      </c>
      <c r="DR167" s="11">
        <f t="shared" si="396"/>
        <v>0.17169978982015865</v>
      </c>
      <c r="DS167" s="8">
        <f t="shared" si="397"/>
        <v>0.14785751719382589</v>
      </c>
      <c r="DT167" s="6">
        <v>0.28049704075622001</v>
      </c>
      <c r="DU167" s="6">
        <v>0.28086731827884509</v>
      </c>
      <c r="DV167" s="6">
        <f t="shared" si="317"/>
        <v>-1.2698728981026393</v>
      </c>
      <c r="DW167" s="8">
        <f t="shared" si="398"/>
        <v>1.4351623943635872E-3</v>
      </c>
      <c r="DX167" s="17">
        <v>0.93</v>
      </c>
      <c r="DY167" s="17">
        <f t="shared" si="333"/>
        <v>8.7000000000000011E-3</v>
      </c>
      <c r="DZ167" s="18">
        <f t="shared" si="399"/>
        <v>1.444064957745435</v>
      </c>
      <c r="EB167" s="6">
        <v>7.6248570339306132E-3</v>
      </c>
      <c r="EC167" s="6">
        <f t="shared" si="318"/>
        <v>-4.8763417063128829</v>
      </c>
      <c r="ED167" s="8">
        <f t="shared" si="400"/>
        <v>9.1537025378007897E-5</v>
      </c>
      <c r="EE167" s="17">
        <v>8.1999999999999993</v>
      </c>
      <c r="EF167" s="17">
        <f t="shared" si="334"/>
        <v>8.1399999999999986E-2</v>
      </c>
      <c r="EG167" s="18">
        <f t="shared" si="401"/>
        <v>8.176614810151202</v>
      </c>
      <c r="EH167" s="17">
        <v>0.90246999999999999</v>
      </c>
      <c r="EI167" s="17">
        <f t="shared" si="402"/>
        <v>-0.10261983032482518</v>
      </c>
      <c r="EJ167" s="17">
        <v>0.90795000000000003</v>
      </c>
      <c r="EK167" s="6">
        <f t="shared" si="403"/>
        <v>-9.6565967976331074E-2</v>
      </c>
      <c r="EL167" s="8">
        <f t="shared" si="404"/>
        <v>-1.5218595960513337E-3</v>
      </c>
      <c r="EM167" s="17">
        <v>2.59</v>
      </c>
      <c r="EN167" s="29">
        <f t="shared" si="335"/>
        <v>2.53E-2</v>
      </c>
      <c r="EO167" s="8">
        <f t="shared" si="405"/>
        <v>-2.0831419751377034E-3</v>
      </c>
      <c r="EP167" s="6">
        <f t="shared" si="406"/>
        <v>1.9212561615794665</v>
      </c>
      <c r="EQ167" s="8">
        <f t="shared" si="407"/>
        <v>-2.6026221645578893</v>
      </c>
      <c r="ER167" s="17">
        <v>1.35748</v>
      </c>
      <c r="ES167" s="17">
        <f t="shared" si="408"/>
        <v>0.30563003975241304</v>
      </c>
      <c r="ET167" s="17">
        <v>1.3579000000000001</v>
      </c>
      <c r="EU167" s="6">
        <f t="shared" si="409"/>
        <v>0.30593938872261206</v>
      </c>
      <c r="EV167" s="8">
        <f t="shared" si="410"/>
        <v>1.1439677339388776E-3</v>
      </c>
      <c r="EW167" s="17">
        <v>0.22339999999999999</v>
      </c>
      <c r="EX167" s="6">
        <f t="shared" si="336"/>
        <v>1.6339999999999998E-3</v>
      </c>
      <c r="EY167" s="8">
        <f t="shared" si="411"/>
        <v>-1.3599006386932899E-4</v>
      </c>
      <c r="EZ167" s="6">
        <f t="shared" si="412"/>
        <v>0.62098709357555104</v>
      </c>
      <c r="FA167" s="8">
        <f t="shared" si="413"/>
        <v>-0.16711212448312396</v>
      </c>
      <c r="FB167" s="6">
        <v>0.18215201678712989</v>
      </c>
      <c r="FC167" s="6">
        <f t="shared" si="414"/>
        <v>-1.702913683466269</v>
      </c>
      <c r="FD167" s="6">
        <v>0.18207142662066328</v>
      </c>
      <c r="FE167" s="6">
        <f t="shared" si="415"/>
        <v>-1.7033562149355659</v>
      </c>
      <c r="FF167" s="8">
        <f t="shared" si="416"/>
        <v>1.0748110278251399E-3</v>
      </c>
      <c r="FG167" s="17">
        <v>0.25359999999999999</v>
      </c>
      <c r="FH167" s="6">
        <f t="shared" si="337"/>
        <v>1.936E-3</v>
      </c>
      <c r="FI167" s="8">
        <f t="shared" si="417"/>
        <v>-1.6110183554363111E-4</v>
      </c>
      <c r="FJ167" s="6">
        <f t="shared" si="418"/>
        <v>0.62352441113005597</v>
      </c>
      <c r="FK167" s="8">
        <f t="shared" si="419"/>
        <v>-0.18828949311607346</v>
      </c>
      <c r="FL167" s="17">
        <v>1.35748</v>
      </c>
      <c r="FM167" s="17">
        <f t="shared" si="420"/>
        <v>0.30563003975241304</v>
      </c>
      <c r="FN167" s="17">
        <v>1.3579000000000001</v>
      </c>
      <c r="FO167" s="6">
        <f t="shared" si="421"/>
        <v>0.30593938872261206</v>
      </c>
      <c r="FP167" s="8">
        <f t="shared" si="422"/>
        <v>1.1439677339388776E-3</v>
      </c>
      <c r="FQ167" s="17">
        <v>0.22339999999999999</v>
      </c>
      <c r="FR167" s="6">
        <f t="shared" si="338"/>
        <v>1.6339999999999998E-3</v>
      </c>
      <c r="FS167" s="8">
        <f t="shared" si="423"/>
        <v>-1.3599006386932899E-4</v>
      </c>
      <c r="FT167" s="6">
        <f t="shared" si="424"/>
        <v>0.62098709357555104</v>
      </c>
      <c r="FU167" s="8">
        <f t="shared" si="425"/>
        <v>-0.16711212448312396</v>
      </c>
      <c r="FV167" s="6">
        <v>1.1022684685081898</v>
      </c>
      <c r="FW167" s="6">
        <f t="shared" si="426"/>
        <v>9.7370300396276505E-2</v>
      </c>
      <c r="FX167" s="6">
        <v>1.1017462678345178</v>
      </c>
      <c r="FY167" s="6">
        <f t="shared" si="427"/>
        <v>9.6896437245696965E-2</v>
      </c>
      <c r="FZ167" s="8">
        <f t="shared" si="428"/>
        <v>2.582214928790183E-3</v>
      </c>
      <c r="GA167" s="17">
        <v>1.4999999999999999E-2</v>
      </c>
      <c r="GB167" s="6">
        <f t="shared" si="339"/>
        <v>-4.4999999999999999E-4</v>
      </c>
      <c r="GC167" s="8">
        <f t="shared" si="429"/>
        <v>3.7487114561196577E-5</v>
      </c>
      <c r="GD167" s="6">
        <f t="shared" si="430"/>
        <v>0.98788597151607316</v>
      </c>
      <c r="GE167" s="8">
        <f t="shared" si="431"/>
        <v>5.0686506010005308E-2</v>
      </c>
      <c r="GG167" s="6">
        <v>5.1885385184128263E-4</v>
      </c>
      <c r="GH167" s="6">
        <f t="shared" si="432"/>
        <v>-7.5638883101354306</v>
      </c>
      <c r="GI167" s="8">
        <f t="shared" si="433"/>
        <v>-7.5673617738329924E-3</v>
      </c>
      <c r="GJ167" s="17">
        <v>4.03</v>
      </c>
      <c r="GK167" s="6">
        <f t="shared" si="340"/>
        <v>3.9699999999999999E-2</v>
      </c>
      <c r="GL167" s="6">
        <f t="shared" si="434"/>
        <v>0.94305529046680303</v>
      </c>
      <c r="GM167" s="6">
        <v>0.16314890437353269</v>
      </c>
      <c r="GN167" s="6">
        <f t="shared" si="435"/>
        <v>-1.8130919714202585</v>
      </c>
      <c r="GO167" s="6">
        <v>0.16374652038644177</v>
      </c>
      <c r="GP167" s="6">
        <f t="shared" si="436"/>
        <v>-1.8094356542409977</v>
      </c>
      <c r="GQ167" s="8">
        <f t="shared" si="437"/>
        <v>1.3683710985925579E-3</v>
      </c>
      <c r="GR167" s="17">
        <v>1.663333333</v>
      </c>
      <c r="GS167" s="6">
        <f t="shared" si="341"/>
        <v>1.603333333E-2</v>
      </c>
      <c r="GT167" s="8">
        <f t="shared" si="438"/>
        <v>-1.3256686348042113E-3</v>
      </c>
      <c r="GU167" s="6">
        <f t="shared" si="439"/>
        <v>2.1506817724370233</v>
      </c>
      <c r="GV167" s="8">
        <f t="shared" si="440"/>
        <v>-1.6472003169138538</v>
      </c>
      <c r="GX167" s="6">
        <v>9.4246265491729892E-4</v>
      </c>
      <c r="GY167" s="6">
        <f t="shared" si="441"/>
        <v>-6.9670142628570586</v>
      </c>
      <c r="GZ167" s="8">
        <f t="shared" si="442"/>
        <v>-9.8508270755581773E-4</v>
      </c>
      <c r="HA167" s="17">
        <v>2.65</v>
      </c>
      <c r="HB167" s="6">
        <f t="shared" si="342"/>
        <v>2.5899999999999999E-2</v>
      </c>
      <c r="HC167" s="6">
        <f t="shared" si="443"/>
        <v>2.1959669169776728</v>
      </c>
      <c r="HD167" s="17">
        <v>1.35748</v>
      </c>
      <c r="HE167" s="17">
        <f t="shared" si="444"/>
        <v>0.30563003975241304</v>
      </c>
      <c r="HF167" s="17">
        <v>1.3579000000000001</v>
      </c>
      <c r="HG167" s="6">
        <f t="shared" si="445"/>
        <v>0.30593938872261206</v>
      </c>
      <c r="HH167" s="8">
        <f t="shared" si="446"/>
        <v>1.1439677339388776E-3</v>
      </c>
      <c r="HI167" s="17">
        <v>0.22339999999999999</v>
      </c>
      <c r="HJ167" s="6">
        <f t="shared" si="343"/>
        <v>1.6339999999999998E-3</v>
      </c>
      <c r="HK167" s="8">
        <f t="shared" si="447"/>
        <v>-1.3599006386932899E-4</v>
      </c>
      <c r="HL167" s="6">
        <f t="shared" si="448"/>
        <v>0.62098709357555104</v>
      </c>
      <c r="HM167" s="8">
        <f t="shared" si="449"/>
        <v>-0.16711212448312396</v>
      </c>
      <c r="HO167" s="6">
        <v>3.0134096730450501E-2</v>
      </c>
      <c r="HP167" s="6">
        <f t="shared" si="450"/>
        <v>-3.5020979665978884</v>
      </c>
      <c r="HQ167" s="8">
        <f t="shared" si="451"/>
        <v>-9.7928999052513399E-3</v>
      </c>
      <c r="HR167" s="17">
        <v>7.2</v>
      </c>
      <c r="HS167" s="6">
        <f t="shared" si="344"/>
        <v>7.1400000000000005E-2</v>
      </c>
      <c r="HT167" s="6">
        <f t="shared" si="452"/>
        <v>3.2228400378994646</v>
      </c>
    </row>
    <row r="168" spans="1:228" x14ac:dyDescent="0.25">
      <c r="A168" s="7" t="s">
        <v>166</v>
      </c>
      <c r="B168" s="8">
        <v>7.0000000000000007E-2</v>
      </c>
      <c r="C168" s="14">
        <v>1.6347499999999999</v>
      </c>
      <c r="D168" s="14">
        <f t="shared" si="345"/>
        <v>0.49148988745924821</v>
      </c>
      <c r="E168" s="8">
        <v>1.6379125656065878</v>
      </c>
      <c r="F168" s="8">
        <f t="shared" si="303"/>
        <v>0.49342260525562459</v>
      </c>
      <c r="G168" s="8">
        <f t="shared" si="453"/>
        <v>1.7644289771689969E-3</v>
      </c>
      <c r="H168" s="8">
        <v>0.26</v>
      </c>
      <c r="I168" s="8">
        <f t="shared" si="319"/>
        <v>1.9E-3</v>
      </c>
      <c r="J168" s="8">
        <f t="shared" si="346"/>
        <v>-1.5809427387925012E-4</v>
      </c>
      <c r="K168" s="8">
        <f t="shared" si="320"/>
        <v>0.89577159086759883</v>
      </c>
      <c r="L168" s="8">
        <f t="shared" si="347"/>
        <v>-0.2131901483525698</v>
      </c>
      <c r="M168" s="14">
        <v>0.15208130875091058</v>
      </c>
      <c r="N168" s="14">
        <f t="shared" si="348"/>
        <v>-1.8833399751649349</v>
      </c>
      <c r="O168" s="10">
        <v>0.15281311368791375</v>
      </c>
      <c r="P168" s="10">
        <f t="shared" si="304"/>
        <v>-1.8785395833673819</v>
      </c>
      <c r="Q168" s="8">
        <f t="shared" si="349"/>
        <v>2.4096970654536864E-3</v>
      </c>
      <c r="R168" s="8">
        <v>0.82010000000000005</v>
      </c>
      <c r="S168" s="8">
        <f t="shared" si="321"/>
        <v>7.5009999999999999E-3</v>
      </c>
      <c r="T168" s="8">
        <f t="shared" si="350"/>
        <v>-6.2254659880989216E-4</v>
      </c>
      <c r="U168" s="8">
        <f t="shared" si="305"/>
        <v>-2.1608199176754694</v>
      </c>
      <c r="V168" s="8">
        <f t="shared" si="351"/>
        <v>-0.80768949512147958</v>
      </c>
      <c r="W168" s="14">
        <v>9.5343427024140948E-2</v>
      </c>
      <c r="X168" s="14">
        <f t="shared" si="352"/>
        <v>-2.3502698845594563</v>
      </c>
      <c r="Y168" s="8">
        <v>9.6316287276811088E-2</v>
      </c>
      <c r="Z168" s="8">
        <f t="shared" si="306"/>
        <v>-2.3401178438787018</v>
      </c>
      <c r="AA168" s="8">
        <f t="shared" si="353"/>
        <v>-4.1201902207097518E-3</v>
      </c>
      <c r="AB168" s="9">
        <v>5.14</v>
      </c>
      <c r="AC168" s="13">
        <f t="shared" si="322"/>
        <v>5.0699999999999995E-2</v>
      </c>
      <c r="AD168" s="8">
        <f t="shared" si="354"/>
        <v>-4.1273048289069969E-3</v>
      </c>
      <c r="AE168" s="13">
        <f t="shared" si="355"/>
        <v>3.4219239117160987</v>
      </c>
      <c r="AF168" s="8">
        <f t="shared" si="356"/>
        <v>-5.1917564889888439</v>
      </c>
      <c r="AG168" s="14">
        <v>0.81503999999999999</v>
      </c>
      <c r="AH168" s="14">
        <f t="shared" si="357"/>
        <v>-0.20451808719104489</v>
      </c>
      <c r="AI168" s="10">
        <v>0.8219878460877077</v>
      </c>
      <c r="AJ168" s="10">
        <f t="shared" si="307"/>
        <v>-0.19602966981664538</v>
      </c>
      <c r="AK168" s="8">
        <f t="shared" si="358"/>
        <v>4.5486524104885184E-3</v>
      </c>
      <c r="AL168" s="9">
        <v>2.4900000000000002</v>
      </c>
      <c r="AM168" s="13">
        <f t="shared" si="323"/>
        <v>2.4200000000000003E-2</v>
      </c>
      <c r="AN168" s="8">
        <f t="shared" si="359"/>
        <v>-1.993374451172647E-3</v>
      </c>
      <c r="AO168" s="13">
        <f t="shared" si="360"/>
        <v>4.2394609641954073</v>
      </c>
      <c r="AP168" s="8">
        <f t="shared" si="361"/>
        <v>-2.5218134668142604</v>
      </c>
      <c r="AQ168" s="14">
        <v>0.94020308386611495</v>
      </c>
      <c r="AR168" s="14">
        <f t="shared" si="362"/>
        <v>-6.165938038672783E-2</v>
      </c>
      <c r="AS168" s="10">
        <v>0.94025524168790853</v>
      </c>
      <c r="AT168" s="10">
        <f t="shared" si="308"/>
        <v>-6.1603906866152379E-2</v>
      </c>
      <c r="AU168" s="8">
        <f t="shared" si="363"/>
        <v>-5.1924736354361789E-3</v>
      </c>
      <c r="AV168" s="6">
        <v>0.91</v>
      </c>
      <c r="AW168" s="6">
        <f t="shared" si="324"/>
        <v>8.4000000000000012E-3</v>
      </c>
      <c r="AX168" s="8">
        <f t="shared" si="364"/>
        <v>-6.9687409245888787E-4</v>
      </c>
      <c r="AY168" s="6">
        <f t="shared" si="365"/>
        <v>-1.2369894541744715</v>
      </c>
      <c r="AZ168" s="8">
        <f t="shared" si="366"/>
        <v>-0.8406656802158945</v>
      </c>
      <c r="BA168" s="17">
        <v>1.37374</v>
      </c>
      <c r="BB168" s="17">
        <f t="shared" si="367"/>
        <v>0.31753694736434052</v>
      </c>
      <c r="BC168" s="17">
        <v>1.3742000000000001</v>
      </c>
      <c r="BD168" s="15">
        <f t="shared" si="309"/>
        <v>0.31787174361483861</v>
      </c>
      <c r="BE168" s="8">
        <f t="shared" si="368"/>
        <v>-1.3099166342067647E-5</v>
      </c>
      <c r="BF168" s="8">
        <v>0.17</v>
      </c>
      <c r="BG168" s="8">
        <f t="shared" si="325"/>
        <v>1E-3</v>
      </c>
      <c r="BH168" s="8">
        <f t="shared" si="369"/>
        <v>-8.3241778039644387E-5</v>
      </c>
      <c r="BI168" s="8">
        <f t="shared" si="370"/>
        <v>9.4760333463172947E-2</v>
      </c>
      <c r="BJ168" s="8">
        <f t="shared" si="371"/>
        <v>-0.10401748102842881</v>
      </c>
      <c r="BK168" s="17">
        <v>1.37374</v>
      </c>
      <c r="BL168" s="17">
        <f t="shared" si="372"/>
        <v>0.31753694736434052</v>
      </c>
      <c r="BM168" s="17">
        <v>1.3742000000000001</v>
      </c>
      <c r="BN168" s="8">
        <f t="shared" si="310"/>
        <v>0.31787174361483861</v>
      </c>
      <c r="BO168" s="8">
        <f t="shared" si="373"/>
        <v>-1.3099166342067647E-5</v>
      </c>
      <c r="BP168" s="8">
        <v>0.06</v>
      </c>
      <c r="BQ168" s="8">
        <f t="shared" si="326"/>
        <v>-1.0000000000000009E-4</v>
      </c>
      <c r="BR168" s="8">
        <f t="shared" si="374"/>
        <v>8.3283711527215587E-6</v>
      </c>
      <c r="BS168" s="8">
        <f t="shared" si="375"/>
        <v>-1.523966653682707E-2</v>
      </c>
      <c r="BT168" s="8">
        <f t="shared" si="376"/>
        <v>5.9825189715712046E-3</v>
      </c>
      <c r="BU168" s="14">
        <v>0.12898066579819686</v>
      </c>
      <c r="BV168" s="14">
        <f t="shared" si="377"/>
        <v>-2.0480927633865824</v>
      </c>
      <c r="BW168" s="10">
        <v>0.12897401173663506</v>
      </c>
      <c r="BX168" s="10">
        <f t="shared" si="311"/>
        <v>-2.0481443543220665</v>
      </c>
      <c r="BY168" s="8">
        <f t="shared" si="378"/>
        <v>-4.6420676339975486E-5</v>
      </c>
      <c r="BZ168" s="8">
        <v>0.11</v>
      </c>
      <c r="CA168" s="8">
        <f t="shared" si="327"/>
        <v>3.9999999999999996E-4</v>
      </c>
      <c r="CB168" s="8">
        <f t="shared" si="379"/>
        <v>-3.330585742067349E-5</v>
      </c>
      <c r="CC168" s="8">
        <f t="shared" si="380"/>
        <v>2.1431729464009803E-2</v>
      </c>
      <c r="CD168" s="8">
        <f t="shared" si="381"/>
        <v>-3.9380907017521019E-2</v>
      </c>
      <c r="CE168" s="17">
        <v>1.37374</v>
      </c>
      <c r="CF168" s="17">
        <f t="shared" si="382"/>
        <v>0.31753694736434052</v>
      </c>
      <c r="CG168" s="17">
        <v>1.3742000000000001</v>
      </c>
      <c r="CH168" s="8">
        <f t="shared" si="312"/>
        <v>0.31787174361483861</v>
      </c>
      <c r="CI168" s="8">
        <f t="shared" si="383"/>
        <v>-1.3099166342067647E-5</v>
      </c>
      <c r="CJ168" s="8">
        <v>0.61199999999999999</v>
      </c>
      <c r="CK168" s="8">
        <f t="shared" si="328"/>
        <v>5.4200000000000003E-3</v>
      </c>
      <c r="CL168" s="8">
        <f t="shared" si="384"/>
        <v>-4.502603921874293E-4</v>
      </c>
      <c r="CM168" s="8">
        <f t="shared" si="385"/>
        <v>0.53676033346317298</v>
      </c>
      <c r="CN168" s="8">
        <f t="shared" si="386"/>
        <v>-0.54601748102842884</v>
      </c>
      <c r="CO168" s="14">
        <v>4.5836866591799788E-3</v>
      </c>
      <c r="CP168" s="8">
        <v>4.5611261602934812E-3</v>
      </c>
      <c r="CQ168" s="8">
        <f t="shared" si="313"/>
        <v>-5.3901857209700319</v>
      </c>
      <c r="CR168" s="8">
        <f t="shared" si="387"/>
        <v>-3.3496909081186521E-3</v>
      </c>
      <c r="CS168" s="9">
        <v>2.92</v>
      </c>
      <c r="CT168" s="13">
        <f t="shared" si="329"/>
        <v>2.8500000000000001E-2</v>
      </c>
      <c r="CU168" s="13">
        <f t="shared" si="388"/>
        <v>1.5101236367525392</v>
      </c>
      <c r="CV168" s="14">
        <v>7.6443832893781288E-2</v>
      </c>
      <c r="CW168" s="10">
        <v>7.6887885929132427E-2</v>
      </c>
      <c r="CX168" s="10">
        <f t="shared" si="314"/>
        <v>-2.5654069450600536</v>
      </c>
      <c r="CY168" s="8">
        <f t="shared" si="389"/>
        <v>-1.798427153216875E-3</v>
      </c>
      <c r="CZ168" s="8">
        <v>3.41</v>
      </c>
      <c r="DA168" s="8">
        <f t="shared" si="330"/>
        <v>3.3400000000000006E-2</v>
      </c>
      <c r="DB168" s="8">
        <f t="shared" si="390"/>
        <v>2.6206291387132508</v>
      </c>
      <c r="DC168" s="13"/>
      <c r="DD168" s="12">
        <v>1.1586142973004287E-2</v>
      </c>
      <c r="DE168" s="12">
        <f t="shared" si="315"/>
        <v>-4.4579454662315658</v>
      </c>
      <c r="DF168" s="8">
        <f t="shared" si="391"/>
        <v>-1.8059289913974208E-4</v>
      </c>
      <c r="DG168" s="9">
        <v>9.5215999999999994</v>
      </c>
      <c r="DH168" s="13">
        <f t="shared" si="331"/>
        <v>9.4515999999999989E-2</v>
      </c>
      <c r="DI168" s="13">
        <f t="shared" si="392"/>
        <v>9.3793628403441023</v>
      </c>
      <c r="DJ168" s="6">
        <v>9.5913141059456569E-3</v>
      </c>
      <c r="DK168" s="6">
        <f t="shared" si="393"/>
        <v>-4.6468973707000627</v>
      </c>
      <c r="DL168" s="17">
        <v>9.5011880000000007E-3</v>
      </c>
      <c r="DM168" s="17">
        <f t="shared" si="316"/>
        <v>-4.6563384355624917</v>
      </c>
      <c r="DN168" s="8">
        <f t="shared" si="394"/>
        <v>2.619571598935666E-3</v>
      </c>
      <c r="DO168" s="16">
        <v>5.7000000000000002E-2</v>
      </c>
      <c r="DP168" s="11">
        <f t="shared" si="332"/>
        <v>-1.3000000000000004E-4</v>
      </c>
      <c r="DQ168" s="8">
        <f t="shared" si="395"/>
        <v>1.0827031279081467E-5</v>
      </c>
      <c r="DR168" s="11">
        <f t="shared" si="396"/>
        <v>1.0348286395742665</v>
      </c>
      <c r="DS168" s="8">
        <f t="shared" si="397"/>
        <v>0.12635162511212361</v>
      </c>
      <c r="DT168" s="6">
        <v>0.28631964725419456</v>
      </c>
      <c r="DU168" s="6">
        <v>0.286820593718629</v>
      </c>
      <c r="DV168" s="6">
        <f t="shared" si="317"/>
        <v>-1.2488983676789283</v>
      </c>
      <c r="DW168" s="8">
        <f t="shared" si="398"/>
        <v>4.5873744037483455E-4</v>
      </c>
      <c r="DX168" s="17">
        <v>0.84</v>
      </c>
      <c r="DY168" s="17">
        <f t="shared" si="333"/>
        <v>7.7000000000000002E-3</v>
      </c>
      <c r="DZ168" s="18">
        <f t="shared" si="399"/>
        <v>0.95349497614993384</v>
      </c>
      <c r="EB168" s="6">
        <v>7.6452599388379195E-3</v>
      </c>
      <c r="EC168" s="6">
        <f t="shared" si="318"/>
        <v>-4.8736694390230983</v>
      </c>
      <c r="ED168" s="8">
        <f t="shared" si="400"/>
        <v>1.3770233690046929E-4</v>
      </c>
      <c r="EE168" s="17">
        <v>7.63</v>
      </c>
      <c r="EF168" s="17">
        <f t="shared" si="334"/>
        <v>7.5600000000000001E-2</v>
      </c>
      <c r="EG168" s="18">
        <f t="shared" si="401"/>
        <v>7.6150809347601882</v>
      </c>
      <c r="EH168" s="17">
        <v>0.88151999999999997</v>
      </c>
      <c r="EI168" s="17">
        <f t="shared" si="402"/>
        <v>-0.12610758880261552</v>
      </c>
      <c r="EJ168" s="17">
        <v>0.88690000000000002</v>
      </c>
      <c r="EK168" s="6">
        <f t="shared" si="403"/>
        <v>-0.12002304259973036</v>
      </c>
      <c r="EL168" s="8">
        <f t="shared" si="404"/>
        <v>5.1958517462853404E-3</v>
      </c>
      <c r="EM168" s="17">
        <v>2.61</v>
      </c>
      <c r="EN168" s="29">
        <f t="shared" si="335"/>
        <v>2.5399999999999999E-2</v>
      </c>
      <c r="EO168" s="8">
        <f t="shared" si="405"/>
        <v>-2.0910927019532899E-3</v>
      </c>
      <c r="EP168" s="6">
        <f t="shared" si="406"/>
        <v>4.6183406985141362</v>
      </c>
      <c r="EQ168" s="8">
        <f t="shared" si="407"/>
        <v>-2.6129901250660637</v>
      </c>
      <c r="ER168" s="17">
        <v>1.37374</v>
      </c>
      <c r="ES168" s="17">
        <f t="shared" si="408"/>
        <v>0.31753694736434052</v>
      </c>
      <c r="ET168" s="17">
        <v>1.3742000000000001</v>
      </c>
      <c r="EU168" s="6">
        <f t="shared" si="409"/>
        <v>0.31787174361483861</v>
      </c>
      <c r="EV168" s="8">
        <f t="shared" si="410"/>
        <v>-1.3099166342067647E-5</v>
      </c>
      <c r="EW168" s="17">
        <v>0.27350000000000002</v>
      </c>
      <c r="EX168" s="6">
        <f t="shared" si="336"/>
        <v>2.0350000000000004E-3</v>
      </c>
      <c r="EY168" s="8">
        <f t="shared" si="411"/>
        <v>-1.6931683544019194E-4</v>
      </c>
      <c r="EZ168" s="6">
        <f t="shared" si="412"/>
        <v>0.19826033346317298</v>
      </c>
      <c r="FA168" s="8">
        <f t="shared" si="413"/>
        <v>-0.20751748102842885</v>
      </c>
      <c r="FB168" s="6">
        <v>0.18427744812589836</v>
      </c>
      <c r="FC168" s="6">
        <f t="shared" si="414"/>
        <v>-1.691312786818538</v>
      </c>
      <c r="FD168" s="6">
        <v>0.18423670732156675</v>
      </c>
      <c r="FE168" s="6">
        <f t="shared" si="415"/>
        <v>-1.691533895310005</v>
      </c>
      <c r="FF168" s="8">
        <f t="shared" si="416"/>
        <v>-1.3256911032943908E-4</v>
      </c>
      <c r="FG168" s="17">
        <v>0.25850000000000001</v>
      </c>
      <c r="FH168" s="6">
        <f t="shared" si="337"/>
        <v>1.885E-3</v>
      </c>
      <c r="FI168" s="8">
        <f t="shared" si="417"/>
        <v>-1.5684723709030735E-4</v>
      </c>
      <c r="FJ168" s="6">
        <f t="shared" si="418"/>
        <v>0.13547235586822437</v>
      </c>
      <c r="FK168" s="8">
        <f t="shared" si="419"/>
        <v>-0.18584666583532938</v>
      </c>
      <c r="FL168" s="17">
        <v>1.37374</v>
      </c>
      <c r="FM168" s="17">
        <f t="shared" si="420"/>
        <v>0.31753694736434052</v>
      </c>
      <c r="FN168" s="17">
        <v>1.3742000000000001</v>
      </c>
      <c r="FO168" s="6">
        <f t="shared" si="421"/>
        <v>0.31787174361483861</v>
      </c>
      <c r="FP168" s="8">
        <f t="shared" si="422"/>
        <v>-1.3099166342067647E-5</v>
      </c>
      <c r="FQ168" s="17">
        <v>0.27350000000000002</v>
      </c>
      <c r="FR168" s="6">
        <f t="shared" si="338"/>
        <v>2.0350000000000004E-3</v>
      </c>
      <c r="FS168" s="8">
        <f t="shared" si="423"/>
        <v>-1.6931683544019194E-4</v>
      </c>
      <c r="FT168" s="6">
        <f t="shared" si="424"/>
        <v>0.19826033346317298</v>
      </c>
      <c r="FU168" s="8">
        <f t="shared" si="425"/>
        <v>-0.20751748102842885</v>
      </c>
      <c r="FV168" s="6">
        <v>1.1222211000011222</v>
      </c>
      <c r="FW168" s="6">
        <f t="shared" si="426"/>
        <v>0.11530984651149435</v>
      </c>
      <c r="FX168" s="6">
        <v>1.1215791834903546</v>
      </c>
      <c r="FY168" s="6">
        <f t="shared" si="427"/>
        <v>0.11473767747042339</v>
      </c>
      <c r="FZ168" s="8">
        <f t="shared" si="428"/>
        <v>6.8182209890688128E-4</v>
      </c>
      <c r="GA168" s="17">
        <v>2.3E-2</v>
      </c>
      <c r="GB168" s="6">
        <f t="shared" si="339"/>
        <v>-4.7000000000000009E-4</v>
      </c>
      <c r="GC168" s="8">
        <f t="shared" si="429"/>
        <v>3.9149979943919888E-5</v>
      </c>
      <c r="GD168" s="6">
        <f t="shared" si="430"/>
        <v>0.22572883956275253</v>
      </c>
      <c r="GE168" s="8">
        <f t="shared" si="431"/>
        <v>5.3866244566206006E-2</v>
      </c>
      <c r="GG168" s="6">
        <v>5.183697272079311E-4</v>
      </c>
      <c r="GH168" s="6">
        <f t="shared" si="432"/>
        <v>-7.5648218112209955</v>
      </c>
      <c r="GI168" s="8">
        <f t="shared" si="433"/>
        <v>-2.1777597512310232E-3</v>
      </c>
      <c r="GJ168" s="17">
        <v>4.0599999999999996</v>
      </c>
      <c r="GK168" s="6">
        <f t="shared" si="340"/>
        <v>3.9899999999999998E-2</v>
      </c>
      <c r="GL168" s="6">
        <f t="shared" si="434"/>
        <v>3.1188960995075905</v>
      </c>
      <c r="GM168" s="6">
        <v>0.16207718115366537</v>
      </c>
      <c r="GN168" s="6">
        <f t="shared" si="435"/>
        <v>-1.8196826303305247</v>
      </c>
      <c r="GO168" s="6">
        <v>0.16269156932287768</v>
      </c>
      <c r="GP168" s="6">
        <f t="shared" si="436"/>
        <v>-1.8158990834145352</v>
      </c>
      <c r="GQ168" s="8">
        <f t="shared" si="437"/>
        <v>2.8745367687208478E-3</v>
      </c>
      <c r="GR168" s="17">
        <v>1.658947368</v>
      </c>
      <c r="GS168" s="6">
        <f t="shared" si="341"/>
        <v>1.5889473679999998E-2</v>
      </c>
      <c r="GT168" s="8">
        <f t="shared" si="438"/>
        <v>-1.3137400755949269E-3</v>
      </c>
      <c r="GU168" s="6">
        <f t="shared" si="439"/>
        <v>2.7387620754883391</v>
      </c>
      <c r="GV168" s="8">
        <f t="shared" si="440"/>
        <v>-1.6343404841334186</v>
      </c>
      <c r="GX168" s="6">
        <v>9.4816388064513063E-4</v>
      </c>
      <c r="GY168" s="6">
        <f t="shared" si="441"/>
        <v>-6.9609832007706984</v>
      </c>
      <c r="GZ168" s="8">
        <f t="shared" si="442"/>
        <v>-1.9428501451429492E-3</v>
      </c>
      <c r="HA168" s="17">
        <v>2.65</v>
      </c>
      <c r="HB168" s="6">
        <f t="shared" si="342"/>
        <v>2.58E-2</v>
      </c>
      <c r="HC168" s="6">
        <f t="shared" si="443"/>
        <v>1.8028599419428204</v>
      </c>
      <c r="HD168" s="17">
        <v>1.37374</v>
      </c>
      <c r="HE168" s="17">
        <f t="shared" si="444"/>
        <v>0.31753694736434052</v>
      </c>
      <c r="HF168" s="17">
        <v>1.3742000000000001</v>
      </c>
      <c r="HG168" s="6">
        <f t="shared" si="445"/>
        <v>0.31787174361483861</v>
      </c>
      <c r="HH168" s="8">
        <f t="shared" si="446"/>
        <v>-1.3099166342067647E-5</v>
      </c>
      <c r="HI168" s="17">
        <v>0.27350000000000002</v>
      </c>
      <c r="HJ168" s="6">
        <f t="shared" si="343"/>
        <v>2.0350000000000004E-3</v>
      </c>
      <c r="HK168" s="8">
        <f t="shared" si="447"/>
        <v>-1.6931683544019194E-4</v>
      </c>
      <c r="HL168" s="6">
        <f t="shared" si="448"/>
        <v>0.19826033346317298</v>
      </c>
      <c r="HM168" s="8">
        <f t="shared" si="449"/>
        <v>-0.20751748102842885</v>
      </c>
      <c r="HO168" s="6">
        <v>3.0663098708500945E-2</v>
      </c>
      <c r="HP168" s="6">
        <f t="shared" si="450"/>
        <v>-3.4846953438319068</v>
      </c>
      <c r="HQ168" s="8">
        <f t="shared" si="451"/>
        <v>-1.0525851353244131E-2</v>
      </c>
      <c r="HR168" s="17">
        <v>7.4130000000000003</v>
      </c>
      <c r="HS168" s="6">
        <f t="shared" si="344"/>
        <v>7.3429999999999995E-2</v>
      </c>
      <c r="HT168" s="6">
        <f t="shared" si="452"/>
        <v>3.1326594587023471</v>
      </c>
    </row>
    <row r="169" spans="1:228" x14ac:dyDescent="0.25">
      <c r="A169" s="7" t="s">
        <v>167</v>
      </c>
      <c r="B169" s="8">
        <v>0.02</v>
      </c>
      <c r="C169" s="14">
        <v>1.6624699999999999</v>
      </c>
      <c r="D169" s="14">
        <f t="shared" si="345"/>
        <v>0.50830444827227517</v>
      </c>
      <c r="E169" s="8">
        <v>1.6473319317833259</v>
      </c>
      <c r="F169" s="8">
        <f t="shared" ref="F169:F210" si="454">LN(E169)</f>
        <v>0.49915696809867066</v>
      </c>
      <c r="G169" s="8">
        <f t="shared" si="453"/>
        <v>1.9916001519606485E-3</v>
      </c>
      <c r="H169" s="8">
        <v>0.36</v>
      </c>
      <c r="I169" s="8">
        <f t="shared" si="319"/>
        <v>3.3999999999999998E-3</v>
      </c>
      <c r="J169" s="8">
        <f t="shared" si="346"/>
        <v>-2.8284099643571814E-4</v>
      </c>
      <c r="K169" s="8">
        <f t="shared" si="320"/>
        <v>1.1366400607842595</v>
      </c>
      <c r="L169" s="8">
        <f t="shared" si="347"/>
        <v>-0.23017499465424607</v>
      </c>
      <c r="M169" s="14">
        <v>0.15583921756245644</v>
      </c>
      <c r="N169" s="14">
        <f t="shared" si="348"/>
        <v>-1.858930459875308</v>
      </c>
      <c r="O169" s="10">
        <v>0.15417368992063293</v>
      </c>
      <c r="P169" s="10">
        <f t="shared" ref="P169:P210" si="455">LN(O169)</f>
        <v>-1.8696754554934776</v>
      </c>
      <c r="Q169" s="8">
        <f t="shared" si="349"/>
        <v>-1.051928035355032E-3</v>
      </c>
      <c r="R169" s="8">
        <v>0.73350000000000004</v>
      </c>
      <c r="S169" s="8">
        <f t="shared" si="321"/>
        <v>7.1349999999999998E-3</v>
      </c>
      <c r="T169" s="8">
        <f t="shared" si="350"/>
        <v>-5.9253949360216218E-4</v>
      </c>
      <c r="U169" s="8">
        <f t="shared" ref="U169:U207" si="456">400*((0.25*S169)+((Q172-Q169)))</f>
        <v>-0.82136861977087949</v>
      </c>
      <c r="V169" s="8">
        <f t="shared" si="351"/>
        <v>-0.58448382502865859</v>
      </c>
      <c r="W169" s="14">
        <v>8.9620992821358478E-2</v>
      </c>
      <c r="X169" s="14">
        <f t="shared" si="352"/>
        <v>-2.4121656915627785</v>
      </c>
      <c r="Y169" s="8">
        <v>9.1797186967002578E-2</v>
      </c>
      <c r="Z169" s="8">
        <f t="shared" ref="Z169:Z210" si="457">LN(Y169)</f>
        <v>-2.3881736248861745</v>
      </c>
      <c r="AA169" s="8">
        <f t="shared" si="353"/>
        <v>3.8510337492876356E-3</v>
      </c>
      <c r="AB169" s="9">
        <v>5.22</v>
      </c>
      <c r="AC169" s="13">
        <f t="shared" si="322"/>
        <v>5.2000000000000005E-2</v>
      </c>
      <c r="AD169" s="8">
        <f t="shared" si="354"/>
        <v>-4.2326050415337768E-3</v>
      </c>
      <c r="AE169" s="13">
        <f t="shared" si="355"/>
        <v>6.7404134997150544</v>
      </c>
      <c r="AF169" s="8">
        <f t="shared" si="356"/>
        <v>-5.4875251950679393</v>
      </c>
      <c r="AG169" s="14">
        <v>0.82454000000000005</v>
      </c>
      <c r="AH169" s="14">
        <f t="shared" si="357"/>
        <v>-0.19292962390820037</v>
      </c>
      <c r="AI169" s="10">
        <v>0.82752274446263152</v>
      </c>
      <c r="AJ169" s="10">
        <f t="shared" ref="AJ169:AJ210" si="458">LN(AI169)</f>
        <v>-0.18931868635319959</v>
      </c>
      <c r="AK169" s="8">
        <f t="shared" si="358"/>
        <v>4.7083620011751925E-3</v>
      </c>
      <c r="AL169" s="9" t="s">
        <v>210</v>
      </c>
      <c r="AM169" s="13" t="e">
        <f t="shared" si="323"/>
        <v>#VALUE!</v>
      </c>
      <c r="AN169" s="8" t="e">
        <f t="shared" si="359"/>
        <v>#VALUE!</v>
      </c>
      <c r="AO169" s="13" t="e">
        <f t="shared" si="360"/>
        <v>#VALUE!</v>
      </c>
      <c r="AP169" s="8" t="e">
        <f t="shared" si="361"/>
        <v>#VALUE!</v>
      </c>
      <c r="AQ169" s="14">
        <v>0.89848874193606343</v>
      </c>
      <c r="AR169" s="14">
        <f t="shared" si="362"/>
        <v>-0.10704110268002365</v>
      </c>
      <c r="AS169" s="10">
        <v>0.91450561369270955</v>
      </c>
      <c r="AT169" s="10">
        <f t="shared" ref="AT169:AT210" si="459">LN(AS169)</f>
        <v>-8.9371672632376109E-2</v>
      </c>
      <c r="AU169" s="8">
        <f t="shared" si="363"/>
        <v>-6.1673557279240399E-4</v>
      </c>
      <c r="AV169" s="6">
        <v>0.89</v>
      </c>
      <c r="AW169" s="6">
        <f t="shared" si="324"/>
        <v>8.6999999999999994E-3</v>
      </c>
      <c r="AX169" s="8">
        <f t="shared" si="364"/>
        <v>-7.2199323743071808E-4</v>
      </c>
      <c r="AY169" s="6">
        <f t="shared" si="365"/>
        <v>0.62330577088303829</v>
      </c>
      <c r="AZ169" s="8">
        <f t="shared" si="366"/>
        <v>-1.081827224107297</v>
      </c>
      <c r="BA169" s="17">
        <v>1.36704</v>
      </c>
      <c r="BB169" s="17">
        <f t="shared" si="367"/>
        <v>0.31264781846952894</v>
      </c>
      <c r="BC169" s="17">
        <v>1.3672</v>
      </c>
      <c r="BD169" s="15">
        <f t="shared" ref="BD169:BD210" si="460">LN(BC169)</f>
        <v>0.31276485281924404</v>
      </c>
      <c r="BE169" s="8">
        <f t="shared" si="368"/>
        <v>1.4057564528653366E-3</v>
      </c>
      <c r="BF169" s="8">
        <v>0.15</v>
      </c>
      <c r="BG169" s="8">
        <f t="shared" si="325"/>
        <v>1.2999999999999999E-3</v>
      </c>
      <c r="BH169" s="8">
        <f t="shared" si="369"/>
        <v>-1.0824900568273677E-4</v>
      </c>
      <c r="BI169" s="8">
        <f t="shared" si="370"/>
        <v>0.69230258114613463</v>
      </c>
      <c r="BJ169" s="8">
        <f t="shared" si="371"/>
        <v>-0.13140440315653523</v>
      </c>
      <c r="BK169" s="17">
        <v>1.36704</v>
      </c>
      <c r="BL169" s="17">
        <f t="shared" si="372"/>
        <v>0.31264781846952894</v>
      </c>
      <c r="BM169" s="17">
        <v>1.3672</v>
      </c>
      <c r="BN169" s="8">
        <f t="shared" ref="BN169:BN210" si="461">LN(BM169)</f>
        <v>0.31276485281924404</v>
      </c>
      <c r="BO169" s="8">
        <f t="shared" si="373"/>
        <v>1.4057564528653366E-3</v>
      </c>
      <c r="BP169" s="8">
        <v>0.12</v>
      </c>
      <c r="BQ169" s="8">
        <f t="shared" si="326"/>
        <v>1E-3</v>
      </c>
      <c r="BR169" s="8">
        <f t="shared" si="374"/>
        <v>-8.3279903045685444E-5</v>
      </c>
      <c r="BS169" s="8">
        <f t="shared" si="375"/>
        <v>0.66230258114613461</v>
      </c>
      <c r="BT169" s="8">
        <f t="shared" si="376"/>
        <v>-0.10140440315653523</v>
      </c>
      <c r="BU169" s="14">
        <v>0.12890501633871082</v>
      </c>
      <c r="BV169" s="14">
        <f t="shared" si="377"/>
        <v>-2.048679453279787</v>
      </c>
      <c r="BW169" s="10">
        <v>0.12877470864722168</v>
      </c>
      <c r="BX169" s="10">
        <f t="shared" ref="BX169:BX210" si="462">LN(BW169)</f>
        <v>-2.0496908460279286</v>
      </c>
      <c r="BY169" s="8">
        <f t="shared" si="378"/>
        <v>2.0107541289804409E-4</v>
      </c>
      <c r="BZ169" s="8">
        <v>0.14000000000000001</v>
      </c>
      <c r="CA169" s="8">
        <f t="shared" si="327"/>
        <v>1.2000000000000001E-3</v>
      </c>
      <c r="CB169" s="8">
        <f t="shared" si="379"/>
        <v>-9.9926733362343256E-5</v>
      </c>
      <c r="CC169" s="8">
        <f t="shared" si="380"/>
        <v>0.20043016515921766</v>
      </c>
      <c r="CD169" s="8">
        <f t="shared" si="381"/>
        <v>-0.10786261187535552</v>
      </c>
      <c r="CE169" s="17">
        <v>1.36704</v>
      </c>
      <c r="CF169" s="17">
        <f t="shared" si="382"/>
        <v>0.31264781846952894</v>
      </c>
      <c r="CG169" s="17">
        <v>1.3672</v>
      </c>
      <c r="CH169" s="8">
        <f t="shared" ref="CH169:CH210" si="463">LN(CG169)</f>
        <v>0.31276485281924404</v>
      </c>
      <c r="CI169" s="8">
        <f t="shared" si="383"/>
        <v>1.4057564528653366E-3</v>
      </c>
      <c r="CJ169" s="8">
        <v>0.38800000000000001</v>
      </c>
      <c r="CK169" s="8">
        <f t="shared" si="328"/>
        <v>3.6800000000000001E-3</v>
      </c>
      <c r="CL169" s="8">
        <f t="shared" si="384"/>
        <v>-3.0609462113195818E-4</v>
      </c>
      <c r="CM169" s="8">
        <f t="shared" si="385"/>
        <v>0.93030258114613451</v>
      </c>
      <c r="CN169" s="8">
        <f t="shared" si="386"/>
        <v>-0.36940440315653522</v>
      </c>
      <c r="CO169" s="14">
        <v>4.4608007137281139E-3</v>
      </c>
      <c r="CP169" s="8">
        <v>4.5108745909200609E-3</v>
      </c>
      <c r="CQ169" s="8">
        <f t="shared" ref="CQ169:CQ210" si="464">LN(CP169)</f>
        <v>-5.4012642216694235</v>
      </c>
      <c r="CR169" s="8">
        <f t="shared" si="387"/>
        <v>-4.3137012181637679E-4</v>
      </c>
      <c r="CS169" s="9">
        <v>2.8786740000000002</v>
      </c>
      <c r="CT169" s="13">
        <f t="shared" si="329"/>
        <v>2.8586740000000003E-2</v>
      </c>
      <c r="CU169" s="13">
        <f t="shared" si="388"/>
        <v>2.6861259512734494</v>
      </c>
      <c r="CV169" s="14">
        <v>7.4229130479965558E-2</v>
      </c>
      <c r="CW169" s="10">
        <v>7.5681550200329059E-2</v>
      </c>
      <c r="CX169" s="10">
        <f t="shared" ref="CX169:CX210" si="465">LN(CW169)</f>
        <v>-2.5812208708287305</v>
      </c>
      <c r="CY169" s="8">
        <f t="shared" si="389"/>
        <v>1.3846252741700482E-3</v>
      </c>
      <c r="CZ169" s="8">
        <v>3.41</v>
      </c>
      <c r="DA169" s="8">
        <f t="shared" si="330"/>
        <v>3.39E-2</v>
      </c>
      <c r="DB169" s="8">
        <f t="shared" si="390"/>
        <v>3.9438501096680194</v>
      </c>
      <c r="DC169" s="13"/>
      <c r="DD169" s="12">
        <v>1.1595547309833025E-2</v>
      </c>
      <c r="DE169" s="12">
        <f t="shared" ref="DE169:DE210" si="466">LN(DD169)</f>
        <v>-4.4571341071606874</v>
      </c>
      <c r="DF169" s="8">
        <f t="shared" si="391"/>
        <v>-8.7308735928970371E-4</v>
      </c>
      <c r="DG169" s="9">
        <v>9.2590000000000003</v>
      </c>
      <c r="DH169" s="13">
        <f t="shared" si="331"/>
        <v>9.2390000000000014E-2</v>
      </c>
      <c r="DI169" s="13">
        <f t="shared" si="392"/>
        <v>8.8897650562841193</v>
      </c>
      <c r="DJ169" s="6">
        <v>9.7824385662858039E-3</v>
      </c>
      <c r="DK169" s="6">
        <f t="shared" si="393"/>
        <v>-4.6271664838599875</v>
      </c>
      <c r="DL169" s="17">
        <v>9.7770830000000006E-3</v>
      </c>
      <c r="DM169" s="17">
        <f t="shared" ref="DM169:DM210" si="467">LN(DL169)</f>
        <v>-4.6277141011829874</v>
      </c>
      <c r="DN169" s="8">
        <f t="shared" si="394"/>
        <v>1.6437826978377146E-4</v>
      </c>
      <c r="DO169" s="16">
        <v>5.8000000000000003E-2</v>
      </c>
      <c r="DP169" s="11">
        <f t="shared" si="332"/>
        <v>3.8000000000000008E-4</v>
      </c>
      <c r="DQ169" s="8">
        <f t="shared" si="395"/>
        <v>-3.1655350397397086E-5</v>
      </c>
      <c r="DR169" s="11">
        <f t="shared" si="396"/>
        <v>0.10375130791350859</v>
      </c>
      <c r="DS169" s="8">
        <f t="shared" si="397"/>
        <v>-3.1428394196492987E-2</v>
      </c>
      <c r="DT169" s="6">
        <v>0.28564899451553932</v>
      </c>
      <c r="DU169" s="6">
        <v>0.28604118993135014</v>
      </c>
      <c r="DV169" s="6">
        <f t="shared" ref="DV169:DV210" si="468">LN(DU169)</f>
        <v>-1.2516194577932889</v>
      </c>
      <c r="DW169" s="8">
        <f t="shared" si="398"/>
        <v>5.1610391859835403E-4</v>
      </c>
      <c r="DX169" s="17">
        <v>0.97</v>
      </c>
      <c r="DY169" s="17">
        <f t="shared" si="333"/>
        <v>9.4999999999999998E-3</v>
      </c>
      <c r="DZ169" s="18">
        <f t="shared" si="399"/>
        <v>1.1564415674393416</v>
      </c>
      <c r="EB169" s="6">
        <v>7.6540375047837728E-3</v>
      </c>
      <c r="EC169" s="6">
        <f t="shared" ref="EC169:EC210" si="469">LN(EB169)</f>
        <v>-4.8725219919666216</v>
      </c>
      <c r="ED169" s="8">
        <f t="shared" si="400"/>
        <v>3.2151738020180787E-5</v>
      </c>
      <c r="EE169" s="17">
        <v>6.9</v>
      </c>
      <c r="EF169" s="17">
        <f t="shared" si="334"/>
        <v>6.8800000000000014E-2</v>
      </c>
      <c r="EG169" s="18">
        <f t="shared" si="401"/>
        <v>6.892860695208074</v>
      </c>
      <c r="EH169" s="17">
        <v>0.86968000000000001</v>
      </c>
      <c r="EI169" s="17">
        <f t="shared" si="402"/>
        <v>-0.13962995108639212</v>
      </c>
      <c r="EJ169" s="17">
        <v>0.87385000000000002</v>
      </c>
      <c r="EK169" s="6">
        <f t="shared" si="403"/>
        <v>-0.1348465427697669</v>
      </c>
      <c r="EL169" s="8">
        <f t="shared" si="404"/>
        <v>7.1800766817766704E-3</v>
      </c>
      <c r="EM169" s="17">
        <v>2.62</v>
      </c>
      <c r="EN169" s="29">
        <f t="shared" si="335"/>
        <v>2.6000000000000002E-2</v>
      </c>
      <c r="EO169" s="8">
        <f t="shared" si="405"/>
        <v>-2.1408806475839981E-3</v>
      </c>
      <c r="EP169" s="6">
        <f t="shared" si="406"/>
        <v>5.4720306727106687</v>
      </c>
      <c r="EQ169" s="8">
        <f t="shared" si="407"/>
        <v>-2.6573858007503093</v>
      </c>
      <c r="ER169" s="17">
        <v>1.36704</v>
      </c>
      <c r="ES169" s="17">
        <f t="shared" si="408"/>
        <v>0.31264781846952894</v>
      </c>
      <c r="ET169" s="17">
        <v>1.3672</v>
      </c>
      <c r="EU169" s="6">
        <f t="shared" si="409"/>
        <v>0.31276485281924404</v>
      </c>
      <c r="EV169" s="8">
        <f t="shared" si="410"/>
        <v>1.4057564528653366E-3</v>
      </c>
      <c r="EW169" s="17">
        <v>0.29199999999999998</v>
      </c>
      <c r="EX169" s="6">
        <f t="shared" si="336"/>
        <v>2.7199999999999998E-3</v>
      </c>
      <c r="EY169" s="8">
        <f t="shared" si="411"/>
        <v>-2.2634313938652006E-4</v>
      </c>
      <c r="EZ169" s="6">
        <f t="shared" si="412"/>
        <v>0.83430258114613465</v>
      </c>
      <c r="FA169" s="8">
        <f t="shared" si="413"/>
        <v>-0.27340440315653519</v>
      </c>
      <c r="FB169" s="6">
        <v>0.1833583923136162</v>
      </c>
      <c r="FC169" s="6">
        <f t="shared" si="414"/>
        <v>-1.6963126134173236</v>
      </c>
      <c r="FD169" s="6">
        <v>0.18324751241501899</v>
      </c>
      <c r="FE169" s="6">
        <f t="shared" si="415"/>
        <v>-1.6969175131232366</v>
      </c>
      <c r="FF169" s="8">
        <f t="shared" si="416"/>
        <v>1.3486461357401502E-3</v>
      </c>
      <c r="FG169" s="17">
        <v>0.28000000000000003</v>
      </c>
      <c r="FH169" s="6">
        <f t="shared" si="337"/>
        <v>2.5999999999999999E-3</v>
      </c>
      <c r="FI169" s="8">
        <f t="shared" si="417"/>
        <v>-2.1636928438639735E-4</v>
      </c>
      <c r="FJ169" s="6">
        <f t="shared" si="418"/>
        <v>0.79945845429606011</v>
      </c>
      <c r="FK169" s="8">
        <f t="shared" si="419"/>
        <v>-0.25274096202794838</v>
      </c>
      <c r="FL169" s="17">
        <v>1.36704</v>
      </c>
      <c r="FM169" s="17">
        <f t="shared" si="420"/>
        <v>0.31264781846952894</v>
      </c>
      <c r="FN169" s="17">
        <v>1.3672</v>
      </c>
      <c r="FO169" s="6">
        <f t="shared" si="421"/>
        <v>0.31276485281924404</v>
      </c>
      <c r="FP169" s="8">
        <f t="shared" si="422"/>
        <v>1.4057564528653366E-3</v>
      </c>
      <c r="FQ169" s="17">
        <v>0.29199999999999998</v>
      </c>
      <c r="FR169" s="6">
        <f t="shared" si="338"/>
        <v>2.7199999999999998E-3</v>
      </c>
      <c r="FS169" s="8">
        <f t="shared" si="423"/>
        <v>-2.2634313938652006E-4</v>
      </c>
      <c r="FT169" s="6">
        <f t="shared" si="424"/>
        <v>0.83430258114613465</v>
      </c>
      <c r="FU169" s="8">
        <f t="shared" si="425"/>
        <v>-0.27340440315653519</v>
      </c>
      <c r="FV169" s="6">
        <v>1.1156231871123208</v>
      </c>
      <c r="FW169" s="6">
        <f t="shared" si="426"/>
        <v>0.10941316098718701</v>
      </c>
      <c r="FX169" s="6">
        <v>1.1156356334021309</v>
      </c>
      <c r="FY169" s="6">
        <f t="shared" si="427"/>
        <v>0.10942431728128953</v>
      </c>
      <c r="FZ169" s="8">
        <f t="shared" si="428"/>
        <v>1.9861028345629084E-3</v>
      </c>
      <c r="GA169" s="17">
        <v>1.7999999999999999E-2</v>
      </c>
      <c r="GB169" s="6">
        <f t="shared" si="339"/>
        <v>-2.0000000000000019E-5</v>
      </c>
      <c r="GC169" s="8">
        <f t="shared" si="429"/>
        <v>1.6663764417224058E-6</v>
      </c>
      <c r="GD169" s="6">
        <f t="shared" si="430"/>
        <v>0.79244113382516346</v>
      </c>
      <c r="GE169" s="8">
        <f t="shared" si="431"/>
        <v>1.8661245529274506E-3</v>
      </c>
      <c r="GG169" s="6">
        <v>4.9800796812749003E-4</v>
      </c>
      <c r="GH169" s="6">
        <f t="shared" si="432"/>
        <v>-7.6048944808116197</v>
      </c>
      <c r="GI169" s="8">
        <f t="shared" si="433"/>
        <v>3.9713752698797844E-3</v>
      </c>
      <c r="GJ169" s="17">
        <v>4.03</v>
      </c>
      <c r="GK169" s="6">
        <f t="shared" si="340"/>
        <v>4.0100000000000004E-2</v>
      </c>
      <c r="GL169" s="6">
        <f t="shared" si="434"/>
        <v>5.5985501079519144</v>
      </c>
      <c r="GM169" s="6">
        <v>0.16201416003758728</v>
      </c>
      <c r="GN169" s="6">
        <f t="shared" si="435"/>
        <v>-1.8200715399301504</v>
      </c>
      <c r="GO169" s="6">
        <v>0.16264658523494299</v>
      </c>
      <c r="GP169" s="6">
        <f t="shared" si="436"/>
        <v>-1.8161756208423847</v>
      </c>
      <c r="GQ169" s="8">
        <f t="shared" si="437"/>
        <v>2.5355385949765719E-3</v>
      </c>
      <c r="GR169" s="17">
        <v>1.6490909090000001</v>
      </c>
      <c r="GS169" s="6">
        <f t="shared" si="341"/>
        <v>1.629090909E-2</v>
      </c>
      <c r="GT169" s="8">
        <f t="shared" si="438"/>
        <v>-1.3472984393860798E-3</v>
      </c>
      <c r="GU169" s="6">
        <f t="shared" si="439"/>
        <v>2.6433063469906286</v>
      </c>
      <c r="GV169" s="8">
        <f t="shared" si="440"/>
        <v>-1.6758319217516164</v>
      </c>
      <c r="GX169" s="6">
        <v>9.2267946115519469E-4</v>
      </c>
      <c r="GY169" s="6">
        <f t="shared" si="441"/>
        <v>-6.9882286631320136</v>
      </c>
      <c r="GZ169" s="8">
        <f t="shared" si="442"/>
        <v>4.8225655955775881E-3</v>
      </c>
      <c r="HA169" s="17">
        <v>2.65</v>
      </c>
      <c r="HB169" s="6">
        <f t="shared" si="342"/>
        <v>2.63E-2</v>
      </c>
      <c r="HC169" s="6">
        <f t="shared" si="443"/>
        <v>4.559026238231036</v>
      </c>
      <c r="HD169" s="17">
        <v>1.36704</v>
      </c>
      <c r="HE169" s="17">
        <f t="shared" si="444"/>
        <v>0.31264781846952894</v>
      </c>
      <c r="HF169" s="17">
        <v>1.3672</v>
      </c>
      <c r="HG169" s="6">
        <f t="shared" si="445"/>
        <v>0.31276485281924404</v>
      </c>
      <c r="HH169" s="8">
        <f t="shared" si="446"/>
        <v>1.4057564528653366E-3</v>
      </c>
      <c r="HI169" s="17">
        <v>0.29199999999999998</v>
      </c>
      <c r="HJ169" s="6">
        <f t="shared" si="343"/>
        <v>2.7199999999999998E-3</v>
      </c>
      <c r="HK169" s="8">
        <f t="shared" si="447"/>
        <v>-2.2634313938652006E-4</v>
      </c>
      <c r="HL169" s="6">
        <f t="shared" si="448"/>
        <v>0.83430258114613465</v>
      </c>
      <c r="HM169" s="8">
        <f t="shared" si="449"/>
        <v>-0.27340440315653519</v>
      </c>
      <c r="HO169" s="6">
        <v>2.8828828828828829E-2</v>
      </c>
      <c r="HP169" s="6">
        <f t="shared" si="450"/>
        <v>-3.5463793915066533</v>
      </c>
      <c r="HQ169" s="8">
        <f t="shared" si="451"/>
        <v>-4.5139943852281483E-3</v>
      </c>
      <c r="HR169" s="17">
        <v>7.2350000000000003</v>
      </c>
      <c r="HS169" s="6">
        <f t="shared" si="344"/>
        <v>7.2150000000000006E-2</v>
      </c>
      <c r="HT169" s="6">
        <f t="shared" si="452"/>
        <v>5.4094022459087414</v>
      </c>
    </row>
    <row r="170" spans="1:228" x14ac:dyDescent="0.25">
      <c r="A170" s="7" t="s">
        <v>168</v>
      </c>
      <c r="B170" s="8">
        <v>0.05</v>
      </c>
      <c r="C170" s="14">
        <v>1.6617599999999999</v>
      </c>
      <c r="D170" s="14">
        <f t="shared" si="345"/>
        <v>0.50787728167381696</v>
      </c>
      <c r="E170" s="8">
        <v>1.6565451756434848</v>
      </c>
      <c r="F170" s="8">
        <f t="shared" si="454"/>
        <v>0.5047342141296739</v>
      </c>
      <c r="G170" s="8">
        <f t="shared" si="453"/>
        <v>2.0105985085423494E-3</v>
      </c>
      <c r="H170" s="8">
        <v>0.38</v>
      </c>
      <c r="I170" s="8">
        <f t="shared" si="319"/>
        <v>3.3E-3</v>
      </c>
      <c r="J170" s="8">
        <f t="shared" si="346"/>
        <v>-2.7445935307213176E-4</v>
      </c>
      <c r="K170" s="8">
        <f t="shared" si="320"/>
        <v>1.1342394034169399</v>
      </c>
      <c r="L170" s="8">
        <f t="shared" si="347"/>
        <v>-0.2922766687305875</v>
      </c>
      <c r="M170" s="14">
        <v>0.15297420090101804</v>
      </c>
      <c r="N170" s="14">
        <f t="shared" si="348"/>
        <v>-1.8774859933698891</v>
      </c>
      <c r="O170" s="10">
        <v>0.15390143997882316</v>
      </c>
      <c r="P170" s="10">
        <f t="shared" si="455"/>
        <v>-1.8714428815935311</v>
      </c>
      <c r="Q170" s="8">
        <f t="shared" si="349"/>
        <v>-1.3732111916039402E-3</v>
      </c>
      <c r="R170" s="8">
        <v>0.73240000000000005</v>
      </c>
      <c r="S170" s="8">
        <f t="shared" si="321"/>
        <v>6.8240000000000002E-3</v>
      </c>
      <c r="T170" s="8">
        <f t="shared" si="350"/>
        <v>-5.6663696077685621E-4</v>
      </c>
      <c r="U170" s="8">
        <f t="shared" si="456"/>
        <v>-1.0893710910425842</v>
      </c>
      <c r="V170" s="8">
        <f t="shared" si="351"/>
        <v>-0.75489324349881681</v>
      </c>
      <c r="W170" s="14">
        <v>9.0129877152977433E-2</v>
      </c>
      <c r="X170" s="14">
        <f t="shared" si="352"/>
        <v>-2.40650356941289</v>
      </c>
      <c r="Y170" s="8">
        <v>9.1066055674143789E-2</v>
      </c>
      <c r="Z170" s="8">
        <f t="shared" si="457"/>
        <v>-2.3961701492644378</v>
      </c>
      <c r="AA170" s="8">
        <f t="shared" si="353"/>
        <v>6.4296831766577078E-3</v>
      </c>
      <c r="AB170" s="9">
        <v>5.56</v>
      </c>
      <c r="AC170" s="13">
        <f t="shared" si="322"/>
        <v>5.5099999999999996E-2</v>
      </c>
      <c r="AD170" s="8">
        <f t="shared" si="354"/>
        <v>-4.47763468526996E-3</v>
      </c>
      <c r="AE170" s="13">
        <f t="shared" si="355"/>
        <v>8.0818732706630829</v>
      </c>
      <c r="AF170" s="8">
        <f t="shared" si="356"/>
        <v>-5.6339305915331162</v>
      </c>
      <c r="AG170" s="14">
        <v>0.82179999999999997</v>
      </c>
      <c r="AH170" s="14">
        <f t="shared" si="357"/>
        <v>-0.19625822253282771</v>
      </c>
      <c r="AI170" s="10">
        <v>0.8297102651754007</v>
      </c>
      <c r="AJ170" s="10">
        <f t="shared" si="458"/>
        <v>-0.18667871723536369</v>
      </c>
      <c r="AK170" s="8">
        <f t="shared" si="358"/>
        <v>4.326602003515978E-3</v>
      </c>
      <c r="AL170" s="9">
        <v>2.68</v>
      </c>
      <c r="AM170" s="13">
        <f t="shared" si="323"/>
        <v>2.6300000000000004E-2</v>
      </c>
      <c r="AN170" s="8">
        <f t="shared" si="359"/>
        <v>-2.1647041542076639E-3</v>
      </c>
      <c r="AO170" s="13">
        <f t="shared" si="360"/>
        <v>4.360640801406392</v>
      </c>
      <c r="AP170" s="8">
        <f t="shared" si="361"/>
        <v>-2.7448935167368362</v>
      </c>
      <c r="AQ170" s="14">
        <v>0.89657151054368101</v>
      </c>
      <c r="AR170" s="14">
        <f t="shared" si="362"/>
        <v>-0.10917722275595149</v>
      </c>
      <c r="AS170" s="10">
        <v>0.90442489881746446</v>
      </c>
      <c r="AT170" s="10">
        <f t="shared" si="459"/>
        <v>-0.10045600819936484</v>
      </c>
      <c r="AU170" s="8">
        <f t="shared" si="363"/>
        <v>1.8571890984255823E-3</v>
      </c>
      <c r="AV170" s="6">
        <v>0.85</v>
      </c>
      <c r="AW170" s="6">
        <f t="shared" si="324"/>
        <v>8.0000000000000002E-3</v>
      </c>
      <c r="AX170" s="8">
        <f t="shared" si="364"/>
        <v>-6.6393155723254438E-4</v>
      </c>
      <c r="AY170" s="6">
        <f t="shared" si="365"/>
        <v>1.542875639370233</v>
      </c>
      <c r="AZ170" s="8">
        <f t="shared" si="366"/>
        <v>-0.90460438994447379</v>
      </c>
      <c r="BA170" s="17">
        <v>1.3711899999999999</v>
      </c>
      <c r="BB170" s="17">
        <f t="shared" si="367"/>
        <v>0.315678975952638</v>
      </c>
      <c r="BC170" s="17">
        <v>1.3709</v>
      </c>
      <c r="BD170" s="15">
        <f t="shared" si="460"/>
        <v>0.31546745845971758</v>
      </c>
      <c r="BE170" s="8">
        <f t="shared" si="368"/>
        <v>-6.5370879567283602E-4</v>
      </c>
      <c r="BF170" s="8">
        <v>0.13</v>
      </c>
      <c r="BG170" s="8">
        <f t="shared" si="325"/>
        <v>8.0000000000000004E-4</v>
      </c>
      <c r="BH170" s="8">
        <f t="shared" si="369"/>
        <v>-6.6611717178144403E-5</v>
      </c>
      <c r="BI170" s="8">
        <f t="shared" si="370"/>
        <v>-0.18148351826913442</v>
      </c>
      <c r="BJ170" s="8">
        <f t="shared" si="371"/>
        <v>-7.7461760556571876E-2</v>
      </c>
      <c r="BK170" s="17">
        <v>1.3711899999999999</v>
      </c>
      <c r="BL170" s="17">
        <f t="shared" si="372"/>
        <v>0.315678975952638</v>
      </c>
      <c r="BM170" s="17">
        <v>1.3709</v>
      </c>
      <c r="BN170" s="8">
        <f t="shared" si="461"/>
        <v>0.31546745845971758</v>
      </c>
      <c r="BO170" s="8">
        <f t="shared" si="373"/>
        <v>-6.5370879567283602E-4</v>
      </c>
      <c r="BP170" s="8">
        <v>0.14000000000000001</v>
      </c>
      <c r="BQ170" s="8">
        <f t="shared" si="326"/>
        <v>9.0000000000000008E-4</v>
      </c>
      <c r="BR170" s="8">
        <f t="shared" si="374"/>
        <v>-7.493475134179306E-5</v>
      </c>
      <c r="BS170" s="8">
        <f t="shared" si="375"/>
        <v>-0.17148351826913438</v>
      </c>
      <c r="BT170" s="8">
        <f t="shared" si="376"/>
        <v>-8.7461760556571885E-2</v>
      </c>
      <c r="BU170" s="14">
        <v>0.12896735836159867</v>
      </c>
      <c r="BV170" s="14">
        <f t="shared" si="377"/>
        <v>-2.0481959425960636</v>
      </c>
      <c r="BW170" s="10">
        <v>0.12885767669608916</v>
      </c>
      <c r="BX170" s="10">
        <f t="shared" si="462"/>
        <v>-2.0490467651091024</v>
      </c>
      <c r="BY170" s="8">
        <f t="shared" si="378"/>
        <v>1.2377419513254218E-4</v>
      </c>
      <c r="BZ170" s="8">
        <v>0.14000000000000001</v>
      </c>
      <c r="CA170" s="8">
        <f t="shared" si="327"/>
        <v>9.0000000000000008E-4</v>
      </c>
      <c r="CB170" s="8">
        <f t="shared" si="379"/>
        <v>-7.493475134179306E-5</v>
      </c>
      <c r="CC170" s="8">
        <f t="shared" si="380"/>
        <v>0.13950967805301689</v>
      </c>
      <c r="CD170" s="8">
        <f t="shared" si="381"/>
        <v>-7.9789652056604307E-2</v>
      </c>
      <c r="CE170" s="17">
        <v>1.3711899999999999</v>
      </c>
      <c r="CF170" s="17">
        <f t="shared" si="382"/>
        <v>0.315678975952638</v>
      </c>
      <c r="CG170" s="17">
        <v>1.3709</v>
      </c>
      <c r="CH170" s="8">
        <f t="shared" si="463"/>
        <v>0.31546745845971758</v>
      </c>
      <c r="CI170" s="8">
        <f t="shared" si="383"/>
        <v>-6.5370879567283602E-4</v>
      </c>
      <c r="CJ170" s="8">
        <v>0.28000000000000003</v>
      </c>
      <c r="CK170" s="8">
        <f t="shared" si="328"/>
        <v>2.3000000000000004E-3</v>
      </c>
      <c r="CL170" s="8">
        <f t="shared" si="384"/>
        <v>-1.9137730236584716E-4</v>
      </c>
      <c r="CM170" s="8">
        <f t="shared" si="385"/>
        <v>-3.148351826913437E-2</v>
      </c>
      <c r="CN170" s="8">
        <f t="shared" si="386"/>
        <v>-0.22746176055657191</v>
      </c>
      <c r="CO170" s="14">
        <v>4.3998592045054559E-3</v>
      </c>
      <c r="CP170" s="8">
        <v>4.4044617197220789E-3</v>
      </c>
      <c r="CQ170" s="8">
        <f t="shared" si="464"/>
        <v>-5.4251372246266545</v>
      </c>
      <c r="CR170" s="8">
        <f t="shared" si="387"/>
        <v>2.8417173690034048E-3</v>
      </c>
      <c r="CS170" s="9">
        <v>3.0399069999999999</v>
      </c>
      <c r="CT170" s="13">
        <f t="shared" si="329"/>
        <v>2.989907E-2</v>
      </c>
      <c r="CU170" s="13">
        <f t="shared" si="388"/>
        <v>4.1265939476013616</v>
      </c>
      <c r="CV170" s="14">
        <v>7.4923765069042247E-2</v>
      </c>
      <c r="CW170" s="10">
        <v>7.5309144036268885E-2</v>
      </c>
      <c r="CX170" s="10">
        <f t="shared" si="465"/>
        <v>-2.5861537168042843</v>
      </c>
      <c r="CY170" s="8">
        <f t="shared" si="389"/>
        <v>3.1956089008662314E-3</v>
      </c>
      <c r="CZ170" s="8">
        <v>3.39</v>
      </c>
      <c r="DA170" s="8">
        <f t="shared" si="330"/>
        <v>3.3400000000000006E-2</v>
      </c>
      <c r="DB170" s="8">
        <f t="shared" si="390"/>
        <v>4.6182435603464933</v>
      </c>
      <c r="DC170" s="13"/>
      <c r="DD170" s="12">
        <v>1.1583458820803891E-2</v>
      </c>
      <c r="DE170" s="12">
        <f t="shared" si="466"/>
        <v>-4.4581771622474315</v>
      </c>
      <c r="DF170" s="8">
        <f t="shared" si="391"/>
        <v>-2.024240131955235E-3</v>
      </c>
      <c r="DG170" s="9">
        <v>9.1597500000000007</v>
      </c>
      <c r="DH170" s="13">
        <f t="shared" si="331"/>
        <v>9.1097499999999998E-2</v>
      </c>
      <c r="DI170" s="13">
        <f t="shared" si="392"/>
        <v>8.300053947217906</v>
      </c>
      <c r="DJ170" s="6">
        <v>9.7659874096890312E-3</v>
      </c>
      <c r="DK170" s="6">
        <f t="shared" si="393"/>
        <v>-4.6288496025418375</v>
      </c>
      <c r="DL170" s="17">
        <v>9.7962380000000005E-3</v>
      </c>
      <c r="DM170" s="17">
        <f t="shared" si="467"/>
        <v>-4.6257568445564798</v>
      </c>
      <c r="DN170" s="8">
        <f t="shared" si="394"/>
        <v>3.6503354795969223E-4</v>
      </c>
      <c r="DO170" s="16">
        <v>5.3999999999999999E-2</v>
      </c>
      <c r="DP170" s="11">
        <f t="shared" si="332"/>
        <v>3.9999999999999969E-5</v>
      </c>
      <c r="DQ170" s="8">
        <f t="shared" si="395"/>
        <v>-3.3317452363679223E-6</v>
      </c>
      <c r="DR170" s="11">
        <f t="shared" si="396"/>
        <v>0.15001341918387687</v>
      </c>
      <c r="DS170" s="8">
        <f t="shared" si="397"/>
        <v>-4.1106783474760704E-2</v>
      </c>
      <c r="DT170" s="6">
        <v>0.28382321219758638</v>
      </c>
      <c r="DU170" s="6">
        <v>0.28424433643159658</v>
      </c>
      <c r="DV170" s="6">
        <f t="shared" si="468"/>
        <v>-1.2579210711529916</v>
      </c>
      <c r="DW170" s="8">
        <f t="shared" si="398"/>
        <v>1.14529441913791E-3</v>
      </c>
      <c r="DX170" s="17">
        <v>0.98</v>
      </c>
      <c r="DY170" s="17">
        <f t="shared" si="333"/>
        <v>9.2999999999999992E-3</v>
      </c>
      <c r="DZ170" s="18">
        <f t="shared" si="399"/>
        <v>1.3881177676551639</v>
      </c>
      <c r="EB170" s="6">
        <v>7.6306753147653561E-3</v>
      </c>
      <c r="EC170" s="6">
        <f t="shared" si="469"/>
        <v>-4.8755789297694152</v>
      </c>
      <c r="ED170" s="8">
        <f t="shared" si="400"/>
        <v>5.9683683584310643E-4</v>
      </c>
      <c r="EE170" s="17">
        <v>6.75</v>
      </c>
      <c r="EF170" s="17">
        <f t="shared" si="334"/>
        <v>6.7000000000000004E-2</v>
      </c>
      <c r="EG170" s="18">
        <f t="shared" si="401"/>
        <v>6.9387347343372427</v>
      </c>
      <c r="EH170" s="17">
        <v>0.89063999999999999</v>
      </c>
      <c r="EI170" s="17">
        <f t="shared" si="402"/>
        <v>-0.11581497356168523</v>
      </c>
      <c r="EJ170" s="17">
        <v>0.89649999999999996</v>
      </c>
      <c r="EK170" s="6">
        <f t="shared" si="403"/>
        <v>-0.10925698593694952</v>
      </c>
      <c r="EL170" s="8">
        <f t="shared" si="404"/>
        <v>3.8855358431035825E-3</v>
      </c>
      <c r="EM170" s="17">
        <v>2.63</v>
      </c>
      <c r="EN170" s="29">
        <f t="shared" si="335"/>
        <v>2.58E-2</v>
      </c>
      <c r="EO170" s="8">
        <f t="shared" si="405"/>
        <v>-2.1240263969108941E-3</v>
      </c>
      <c r="EP170" s="6">
        <f t="shared" si="406"/>
        <v>4.1342143372414331</v>
      </c>
      <c r="EQ170" s="8">
        <f t="shared" si="407"/>
        <v>-2.6586674729476911</v>
      </c>
      <c r="ER170" s="17">
        <v>1.3711899999999999</v>
      </c>
      <c r="ES170" s="17">
        <f t="shared" si="408"/>
        <v>0.315678975952638</v>
      </c>
      <c r="ET170" s="17">
        <v>1.3709</v>
      </c>
      <c r="EU170" s="6">
        <f t="shared" si="409"/>
        <v>0.31546745845971758</v>
      </c>
      <c r="EV170" s="8">
        <f t="shared" si="410"/>
        <v>-6.5370879567283602E-4</v>
      </c>
      <c r="EW170" s="17">
        <v>0.28810000000000002</v>
      </c>
      <c r="EX170" s="6">
        <f t="shared" si="336"/>
        <v>2.3810000000000003E-3</v>
      </c>
      <c r="EY170" s="8">
        <f t="shared" si="411"/>
        <v>-1.9810977448697642E-4</v>
      </c>
      <c r="EZ170" s="6">
        <f t="shared" si="412"/>
        <v>-2.3383518269134377E-2</v>
      </c>
      <c r="FA170" s="8">
        <f t="shared" si="413"/>
        <v>-0.23556176055657191</v>
      </c>
      <c r="FB170" s="6">
        <v>0.18388775491440024</v>
      </c>
      <c r="FC170" s="6">
        <f t="shared" si="414"/>
        <v>-1.6934297351548462</v>
      </c>
      <c r="FD170" s="6">
        <v>0.18370871146709777</v>
      </c>
      <c r="FE170" s="6">
        <f t="shared" si="415"/>
        <v>-1.6944038656366933</v>
      </c>
      <c r="FF170" s="8">
        <f t="shared" si="416"/>
        <v>-6.5933625698166853E-4</v>
      </c>
      <c r="FG170" s="17">
        <v>0.27</v>
      </c>
      <c r="FH170" s="6">
        <f t="shared" si="337"/>
        <v>2.2000000000000001E-3</v>
      </c>
      <c r="FI170" s="8">
        <f t="shared" si="417"/>
        <v>-1.830649207563706E-4</v>
      </c>
      <c r="FJ170" s="6">
        <f t="shared" si="418"/>
        <v>-4.3734502792667398E-2</v>
      </c>
      <c r="FK170" s="8">
        <f t="shared" si="419"/>
        <v>-0.2083098079034971</v>
      </c>
      <c r="FL170" s="17">
        <v>1.3711899999999999</v>
      </c>
      <c r="FM170" s="17">
        <f t="shared" si="420"/>
        <v>0.315678975952638</v>
      </c>
      <c r="FN170" s="17">
        <v>1.3709</v>
      </c>
      <c r="FO170" s="6">
        <f t="shared" si="421"/>
        <v>0.31546745845971758</v>
      </c>
      <c r="FP170" s="8">
        <f t="shared" si="422"/>
        <v>-6.5370879567283602E-4</v>
      </c>
      <c r="FQ170" s="17">
        <v>0.28810000000000002</v>
      </c>
      <c r="FR170" s="6">
        <f t="shared" si="338"/>
        <v>2.3810000000000003E-3</v>
      </c>
      <c r="FS170" s="8">
        <f t="shared" si="423"/>
        <v>-1.9810977448697642E-4</v>
      </c>
      <c r="FT170" s="6">
        <f t="shared" si="424"/>
        <v>-2.3383518269134377E-2</v>
      </c>
      <c r="FU170" s="8">
        <f t="shared" si="425"/>
        <v>-0.23556176055657191</v>
      </c>
      <c r="FV170" s="6">
        <v>1.1261514898984211</v>
      </c>
      <c r="FW170" s="6">
        <f t="shared" si="426"/>
        <v>0.11880605876612527</v>
      </c>
      <c r="FX170" s="6">
        <v>1.1256824449822704</v>
      </c>
      <c r="FY170" s="6">
        <f t="shared" si="427"/>
        <v>0.11838946950022196</v>
      </c>
      <c r="FZ170" s="8">
        <f t="shared" si="428"/>
        <v>-1.1421394171418076E-3</v>
      </c>
      <c r="GA170" s="17">
        <v>2.1999999999999999E-2</v>
      </c>
      <c r="GB170" s="6">
        <f t="shared" si="339"/>
        <v>-2.8000000000000003E-4</v>
      </c>
      <c r="GC170" s="8">
        <f t="shared" si="429"/>
        <v>2.332563612261751E-5</v>
      </c>
      <c r="GD170" s="6">
        <f t="shared" si="430"/>
        <v>-0.48485576685672299</v>
      </c>
      <c r="GE170" s="8">
        <f t="shared" si="431"/>
        <v>3.2999185733156612E-2</v>
      </c>
      <c r="GG170" s="6">
        <v>4.8703749701689531E-4</v>
      </c>
      <c r="GH170" s="6">
        <f t="shared" si="432"/>
        <v>-7.6271694419178022</v>
      </c>
      <c r="GI170" s="8">
        <f t="shared" si="433"/>
        <v>8.3010428812440029E-3</v>
      </c>
      <c r="GJ170" s="17">
        <v>3.97</v>
      </c>
      <c r="GK170" s="6">
        <f t="shared" si="340"/>
        <v>3.9200000000000006E-2</v>
      </c>
      <c r="GL170" s="6">
        <f t="shared" si="434"/>
        <v>7.2404171524976029</v>
      </c>
      <c r="GM170" s="6">
        <v>0.16501350635549519</v>
      </c>
      <c r="GN170" s="6">
        <f t="shared" si="435"/>
        <v>-1.8017279517316624</v>
      </c>
      <c r="GO170" s="6">
        <v>0.16562324025307232</v>
      </c>
      <c r="GP170" s="6">
        <f t="shared" si="436"/>
        <v>-1.7980397071852054</v>
      </c>
      <c r="GQ170" s="8">
        <f t="shared" si="437"/>
        <v>1.684519029402809E-3</v>
      </c>
      <c r="GR170" s="17">
        <v>1.6990000000000001</v>
      </c>
      <c r="GS170" s="6">
        <f t="shared" si="341"/>
        <v>1.6490000000000001E-2</v>
      </c>
      <c r="GT170" s="8">
        <f t="shared" si="438"/>
        <v>-1.3632692125458146E-3</v>
      </c>
      <c r="GU170" s="6">
        <f t="shared" si="439"/>
        <v>2.3228076117611236</v>
      </c>
      <c r="GV170" s="8">
        <f t="shared" si="440"/>
        <v>-1.6932499575836752</v>
      </c>
      <c r="GX170" s="6">
        <v>9.3475415965601051E-4</v>
      </c>
      <c r="GY170" s="6">
        <f t="shared" si="441"/>
        <v>-6.9752269940971496</v>
      </c>
      <c r="GZ170" s="8">
        <f t="shared" si="442"/>
        <v>5.2632768763234417E-3</v>
      </c>
      <c r="HA170" s="17">
        <v>2.65</v>
      </c>
      <c r="HB170" s="6">
        <f t="shared" si="342"/>
        <v>2.6000000000000002E-2</v>
      </c>
      <c r="HC170" s="6">
        <f t="shared" si="443"/>
        <v>4.7053107505293772</v>
      </c>
      <c r="HD170" s="17">
        <v>1.3711899999999999</v>
      </c>
      <c r="HE170" s="17">
        <f t="shared" si="444"/>
        <v>0.315678975952638</v>
      </c>
      <c r="HF170" s="17">
        <v>1.3709</v>
      </c>
      <c r="HG170" s="6">
        <f t="shared" si="445"/>
        <v>0.31546745845971758</v>
      </c>
      <c r="HH170" s="8">
        <f t="shared" si="446"/>
        <v>-6.5370879567283602E-4</v>
      </c>
      <c r="HI170" s="17">
        <v>0.28810000000000002</v>
      </c>
      <c r="HJ170" s="6">
        <f t="shared" si="343"/>
        <v>2.3810000000000003E-3</v>
      </c>
      <c r="HK170" s="8">
        <f t="shared" si="447"/>
        <v>-1.9810977448697642E-4</v>
      </c>
      <c r="HL170" s="6">
        <f t="shared" si="448"/>
        <v>-2.3383518269134377E-2</v>
      </c>
      <c r="HM170" s="8">
        <f t="shared" si="449"/>
        <v>-0.23556176055657191</v>
      </c>
      <c r="HO170" s="6">
        <v>2.7762361955125475E-2</v>
      </c>
      <c r="HP170" s="6">
        <f t="shared" si="450"/>
        <v>-3.5840740621242291</v>
      </c>
      <c r="HQ170" s="8">
        <f t="shared" si="451"/>
        <v>5.4747584965038065E-3</v>
      </c>
      <c r="HR170" s="17">
        <v>7.3860000000000001</v>
      </c>
      <c r="HS170" s="6">
        <f t="shared" si="344"/>
        <v>7.3360000000000009E-2</v>
      </c>
      <c r="HT170" s="6">
        <f t="shared" si="452"/>
        <v>9.5259033986015229</v>
      </c>
    </row>
    <row r="171" spans="1:228" x14ac:dyDescent="0.25">
      <c r="A171" s="7" t="s">
        <v>169</v>
      </c>
      <c r="B171" s="8">
        <v>0.05</v>
      </c>
      <c r="C171" s="14">
        <v>1.6475</v>
      </c>
      <c r="D171" s="14">
        <f t="shared" si="345"/>
        <v>0.49925898739452523</v>
      </c>
      <c r="E171" s="8">
        <v>1.6621539187771868</v>
      </c>
      <c r="F171" s="8">
        <f t="shared" si="454"/>
        <v>0.50811430272108649</v>
      </c>
      <c r="G171" s="8">
        <f t="shared" si="453"/>
        <v>2.0307200833911132E-3</v>
      </c>
      <c r="H171" s="8">
        <v>0.42</v>
      </c>
      <c r="I171" s="8">
        <f t="shared" si="319"/>
        <v>3.7000000000000002E-3</v>
      </c>
      <c r="J171" s="8">
        <f t="shared" si="346"/>
        <v>-3.076709312725967E-4</v>
      </c>
      <c r="K171" s="8">
        <f t="shared" si="320"/>
        <v>1.1822880333564454</v>
      </c>
      <c r="L171" s="8">
        <f t="shared" si="347"/>
        <v>-0.47621204423025831</v>
      </c>
      <c r="M171" s="14">
        <v>0.15540281185847776</v>
      </c>
      <c r="N171" s="14">
        <f t="shared" si="348"/>
        <v>-1.8617347468848917</v>
      </c>
      <c r="O171" s="10">
        <v>0.15590928948083141</v>
      </c>
      <c r="P171" s="10">
        <f t="shared" si="455"/>
        <v>-1.8584809185432927</v>
      </c>
      <c r="Q171" s="8">
        <f t="shared" si="349"/>
        <v>-4.8676027287349877E-3</v>
      </c>
      <c r="R171" s="8">
        <v>0.72689999999999999</v>
      </c>
      <c r="S171" s="8">
        <f t="shared" si="321"/>
        <v>6.7689999999999998E-3</v>
      </c>
      <c r="T171" s="8">
        <f t="shared" si="350"/>
        <v>-5.6208407002888983E-4</v>
      </c>
      <c r="U171" s="8">
        <f t="shared" si="456"/>
        <v>-0.44666570369840369</v>
      </c>
      <c r="V171" s="8">
        <f t="shared" si="351"/>
        <v>-0.71593895317377554</v>
      </c>
      <c r="W171" s="14">
        <v>9.0428995153005856E-2</v>
      </c>
      <c r="X171" s="14">
        <f t="shared" si="352"/>
        <v>-2.4031903201680107</v>
      </c>
      <c r="Y171" s="8">
        <v>9.3059354186693824E-2</v>
      </c>
      <c r="Z171" s="8">
        <f t="shared" si="457"/>
        <v>-2.3745177723415543</v>
      </c>
      <c r="AA171" s="8">
        <f t="shared" si="353"/>
        <v>8.3674299741232083E-4</v>
      </c>
      <c r="AB171" s="9">
        <v>5.73</v>
      </c>
      <c r="AC171" s="13">
        <f t="shared" si="322"/>
        <v>5.6800000000000003E-2</v>
      </c>
      <c r="AD171" s="8">
        <f t="shared" si="354"/>
        <v>-4.6123466662133517E-3</v>
      </c>
      <c r="AE171" s="13">
        <f t="shared" si="355"/>
        <v>6.0146971989649289</v>
      </c>
      <c r="AF171" s="8">
        <f t="shared" si="356"/>
        <v>-6.0235284962707292</v>
      </c>
      <c r="AG171" s="14">
        <v>0.84731000000000001</v>
      </c>
      <c r="AH171" s="14">
        <f t="shared" si="357"/>
        <v>-0.16568865365215568</v>
      </c>
      <c r="AI171" s="10">
        <v>0.85367644296929168</v>
      </c>
      <c r="AJ171" s="10">
        <f t="shared" si="458"/>
        <v>-0.15820302938514669</v>
      </c>
      <c r="AK171" s="8">
        <f t="shared" si="358"/>
        <v>1.1202396215936883E-3</v>
      </c>
      <c r="AL171" s="9">
        <v>2.85</v>
      </c>
      <c r="AM171" s="13">
        <f t="shared" si="323"/>
        <v>2.8000000000000004E-2</v>
      </c>
      <c r="AN171" s="8">
        <f t="shared" si="359"/>
        <v>-2.302872843565229E-3</v>
      </c>
      <c r="AO171" s="13">
        <f t="shared" si="360"/>
        <v>3.2480958486374756</v>
      </c>
      <c r="AP171" s="8">
        <f t="shared" si="361"/>
        <v>-2.8897905176139638</v>
      </c>
      <c r="AQ171" s="14">
        <v>0.88953726271593525</v>
      </c>
      <c r="AR171" s="14">
        <f t="shared" si="362"/>
        <v>-0.11705388099883657</v>
      </c>
      <c r="AS171" s="10">
        <v>0.90034447179490873</v>
      </c>
      <c r="AT171" s="10">
        <f t="shared" si="459"/>
        <v>-0.10497784244777227</v>
      </c>
      <c r="AU171" s="8">
        <f t="shared" si="363"/>
        <v>3.0799196781658988E-3</v>
      </c>
      <c r="AV171" s="6">
        <v>0.89</v>
      </c>
      <c r="AW171" s="6">
        <f t="shared" si="324"/>
        <v>8.3999999999999995E-3</v>
      </c>
      <c r="AX171" s="8">
        <f t="shared" si="364"/>
        <v>-6.9700125541016789E-4</v>
      </c>
      <c r="AY171" s="6">
        <f t="shared" si="365"/>
        <v>2.0719678712663594</v>
      </c>
      <c r="AZ171" s="8">
        <f t="shared" si="366"/>
        <v>-0.9848162530788277</v>
      </c>
      <c r="BA171" s="17">
        <v>1.37392</v>
      </c>
      <c r="BB171" s="17">
        <f t="shared" si="367"/>
        <v>0.31766796794203761</v>
      </c>
      <c r="BC171" s="17">
        <v>1.37405</v>
      </c>
      <c r="BD171" s="15">
        <f t="shared" si="460"/>
        <v>0.31776258323994616</v>
      </c>
      <c r="BE171" s="8">
        <f t="shared" si="368"/>
        <v>-8.0147551597031796E-4</v>
      </c>
      <c r="BF171" s="8">
        <v>0.18</v>
      </c>
      <c r="BG171" s="8">
        <f t="shared" si="325"/>
        <v>1.2999999999999999E-3</v>
      </c>
      <c r="BH171" s="8">
        <f t="shared" si="369"/>
        <v>-1.0821927102133699E-4</v>
      </c>
      <c r="BI171" s="8">
        <f t="shared" si="370"/>
        <v>-0.19059020638812718</v>
      </c>
      <c r="BJ171" s="8">
        <f t="shared" si="371"/>
        <v>-0.13113537766658345</v>
      </c>
      <c r="BK171" s="17">
        <v>1.37392</v>
      </c>
      <c r="BL171" s="17">
        <f t="shared" si="372"/>
        <v>0.31766796794203761</v>
      </c>
      <c r="BM171" s="17">
        <v>1.37405</v>
      </c>
      <c r="BN171" s="8">
        <f t="shared" si="461"/>
        <v>0.31776258323994616</v>
      </c>
      <c r="BO171" s="8">
        <f t="shared" si="373"/>
        <v>-8.0147551597031796E-4</v>
      </c>
      <c r="BP171" s="8">
        <v>0.18</v>
      </c>
      <c r="BQ171" s="8">
        <f t="shared" si="326"/>
        <v>1.2999999999999999E-3</v>
      </c>
      <c r="BR171" s="8">
        <f t="shared" si="374"/>
        <v>-1.0821927102133699E-4</v>
      </c>
      <c r="BS171" s="8">
        <f t="shared" si="375"/>
        <v>-0.19059020638812718</v>
      </c>
      <c r="BT171" s="8">
        <f t="shared" si="376"/>
        <v>-0.13113537766658345</v>
      </c>
      <c r="BU171" s="14">
        <v>0.12893742666683858</v>
      </c>
      <c r="BV171" s="14">
        <f t="shared" si="377"/>
        <v>-2.0484280569005047</v>
      </c>
      <c r="BW171" s="10">
        <v>0.12892412815058338</v>
      </c>
      <c r="BX171" s="10">
        <f t="shared" si="462"/>
        <v>-2.0485312015222488</v>
      </c>
      <c r="BY171" s="8">
        <f t="shared" si="378"/>
        <v>9.2865245495232784E-5</v>
      </c>
      <c r="BZ171" s="8">
        <v>0.14000000000000001</v>
      </c>
      <c r="CA171" s="8">
        <f t="shared" si="327"/>
        <v>9.0000000000000008E-4</v>
      </c>
      <c r="CB171" s="8">
        <f t="shared" si="379"/>
        <v>-7.493475134179306E-5</v>
      </c>
      <c r="CC171" s="8">
        <f t="shared" si="380"/>
        <v>0.12714609819809314</v>
      </c>
      <c r="CD171" s="8">
        <f t="shared" si="381"/>
        <v>-8.8762257517359597E-2</v>
      </c>
      <c r="CE171" s="17">
        <v>1.37392</v>
      </c>
      <c r="CF171" s="17">
        <f t="shared" si="382"/>
        <v>0.31766796794203761</v>
      </c>
      <c r="CG171" s="17">
        <v>1.37405</v>
      </c>
      <c r="CH171" s="8">
        <f t="shared" si="463"/>
        <v>0.31776258323994616</v>
      </c>
      <c r="CI171" s="8">
        <f t="shared" si="383"/>
        <v>-8.0147551597031796E-4</v>
      </c>
      <c r="CJ171" s="8">
        <v>0.22700000000000001</v>
      </c>
      <c r="CK171" s="8">
        <f t="shared" si="328"/>
        <v>1.7699999999999999E-3</v>
      </c>
      <c r="CL171" s="8">
        <f t="shared" si="384"/>
        <v>-1.4731301837000998E-4</v>
      </c>
      <c r="CM171" s="8">
        <f t="shared" si="385"/>
        <v>-0.1435902063881272</v>
      </c>
      <c r="CN171" s="8">
        <f t="shared" si="386"/>
        <v>-0.17813537766658344</v>
      </c>
      <c r="CO171" s="14">
        <v>4.3806811959259664E-3</v>
      </c>
      <c r="CP171" s="8">
        <v>4.4353765634702388E-3</v>
      </c>
      <c r="CQ171" s="8">
        <f t="shared" si="464"/>
        <v>-5.4181427596163854</v>
      </c>
      <c r="CR171" s="8">
        <f t="shared" si="387"/>
        <v>2.1236135687074942E-4</v>
      </c>
      <c r="CS171" s="9">
        <v>2.9006599999999998</v>
      </c>
      <c r="CT171" s="13">
        <f t="shared" si="329"/>
        <v>2.85066E-2</v>
      </c>
      <c r="CU171" s="13">
        <f t="shared" si="388"/>
        <v>2.9356045427482997</v>
      </c>
      <c r="CV171" s="14">
        <v>7.5063804233598569E-2</v>
      </c>
      <c r="CW171" s="10">
        <v>7.5743230448778634E-2</v>
      </c>
      <c r="CX171" s="10">
        <f t="shared" si="465"/>
        <v>-2.5804062055989512</v>
      </c>
      <c r="CY171" s="8">
        <f t="shared" si="389"/>
        <v>1.9179059510923135E-3</v>
      </c>
      <c r="CZ171" s="8">
        <v>3.29</v>
      </c>
      <c r="DA171" s="8">
        <f t="shared" si="330"/>
        <v>3.2400000000000005E-2</v>
      </c>
      <c r="DB171" s="8">
        <f t="shared" si="390"/>
        <v>4.0071623804369256</v>
      </c>
      <c r="DC171" s="13"/>
      <c r="DD171" s="12">
        <v>1.1568718186024989E-2</v>
      </c>
      <c r="DE171" s="12">
        <f t="shared" si="466"/>
        <v>-4.4594505316386854</v>
      </c>
      <c r="DF171" s="8">
        <f t="shared" si="391"/>
        <v>-1.6395115203721167E-3</v>
      </c>
      <c r="DG171" s="9">
        <v>8.9760000000000009</v>
      </c>
      <c r="DH171" s="13">
        <f t="shared" si="331"/>
        <v>8.9260000000000006E-2</v>
      </c>
      <c r="DI171" s="13">
        <f t="shared" si="392"/>
        <v>8.2701953918511535</v>
      </c>
      <c r="DJ171" s="6">
        <v>9.7875705683837973E-3</v>
      </c>
      <c r="DK171" s="6">
        <f t="shared" si="393"/>
        <v>-4.6266420076392238</v>
      </c>
      <c r="DL171" s="17">
        <v>9.7106229999999998E-3</v>
      </c>
      <c r="DM171" s="17">
        <f t="shared" si="467"/>
        <v>-4.6345348380779958</v>
      </c>
      <c r="DN171" s="8">
        <f t="shared" si="394"/>
        <v>1.9993390716213089E-3</v>
      </c>
      <c r="DO171" s="16">
        <v>3.3000000000000002E-2</v>
      </c>
      <c r="DP171" s="11">
        <f t="shared" si="332"/>
        <v>-1.7000000000000001E-4</v>
      </c>
      <c r="DQ171" s="8">
        <f t="shared" si="395"/>
        <v>1.4161279602964427E-5</v>
      </c>
      <c r="DR171" s="11">
        <f t="shared" si="396"/>
        <v>0.78273562864852353</v>
      </c>
      <c r="DS171" s="8">
        <f t="shared" si="397"/>
        <v>0.11175509195440157</v>
      </c>
      <c r="DT171" s="6">
        <v>0.28777806555584334</v>
      </c>
      <c r="DU171" s="6">
        <v>0.28791892203155595</v>
      </c>
      <c r="DV171" s="6">
        <f t="shared" si="468"/>
        <v>-1.245076359204353</v>
      </c>
      <c r="DW171" s="8">
        <f t="shared" si="398"/>
        <v>1.2195650849640138E-3</v>
      </c>
      <c r="DX171" s="17">
        <v>0.76</v>
      </c>
      <c r="DY171" s="17">
        <f t="shared" si="333"/>
        <v>7.0999999999999995E-3</v>
      </c>
      <c r="DZ171" s="18">
        <f t="shared" si="399"/>
        <v>1.1978260339856055</v>
      </c>
      <c r="EB171" s="6">
        <v>7.6540375047837728E-3</v>
      </c>
      <c r="EC171" s="6">
        <f t="shared" si="469"/>
        <v>-4.8725219919666216</v>
      </c>
      <c r="ED171" s="8">
        <f t="shared" si="400"/>
        <v>3.3116106392094835E-4</v>
      </c>
      <c r="EE171" s="17">
        <v>6.63</v>
      </c>
      <c r="EF171" s="17">
        <f t="shared" si="334"/>
        <v>6.5799999999999997E-2</v>
      </c>
      <c r="EG171" s="18">
        <f t="shared" si="401"/>
        <v>6.7124644255683794</v>
      </c>
      <c r="EH171" s="17">
        <v>0.92015999999999998</v>
      </c>
      <c r="EI171" s="17">
        <f t="shared" si="402"/>
        <v>-8.3207711016693026E-2</v>
      </c>
      <c r="EJ171" s="17">
        <v>0.92605000000000004</v>
      </c>
      <c r="EK171" s="6">
        <f t="shared" si="403"/>
        <v>-7.6827050113326328E-2</v>
      </c>
      <c r="EL171" s="8">
        <f t="shared" si="404"/>
        <v>2.102212879195875E-3</v>
      </c>
      <c r="EM171" s="17">
        <v>2.66</v>
      </c>
      <c r="EN171" s="29">
        <f t="shared" si="335"/>
        <v>2.6100000000000002E-2</v>
      </c>
      <c r="EO171" s="8">
        <f t="shared" si="405"/>
        <v>-2.1484352306344601E-3</v>
      </c>
      <c r="EP171" s="6">
        <f t="shared" si="406"/>
        <v>3.4508851516783499</v>
      </c>
      <c r="EQ171" s="8">
        <f t="shared" si="407"/>
        <v>-2.6865410660845681</v>
      </c>
      <c r="ER171" s="17">
        <v>1.37392</v>
      </c>
      <c r="ES171" s="17">
        <f t="shared" si="408"/>
        <v>0.31766796794203761</v>
      </c>
      <c r="ET171" s="17">
        <v>1.37405</v>
      </c>
      <c r="EU171" s="6">
        <f t="shared" si="409"/>
        <v>0.31776258323994616</v>
      </c>
      <c r="EV171" s="8">
        <f t="shared" si="410"/>
        <v>-8.0147551597031796E-4</v>
      </c>
      <c r="EW171" s="17">
        <v>0.30530000000000002</v>
      </c>
      <c r="EX171" s="6">
        <f t="shared" si="336"/>
        <v>2.5530000000000001E-3</v>
      </c>
      <c r="EY171" s="8">
        <f t="shared" si="411"/>
        <v>-2.1240423529245156E-4</v>
      </c>
      <c r="EZ171" s="6">
        <f t="shared" si="412"/>
        <v>-6.5290206388127173E-2</v>
      </c>
      <c r="FA171" s="8">
        <f t="shared" si="413"/>
        <v>-0.25643537766658347</v>
      </c>
      <c r="FB171" s="6">
        <v>0.18414476725022144</v>
      </c>
      <c r="FC171" s="6">
        <f t="shared" si="414"/>
        <v>-1.6920330521873217</v>
      </c>
      <c r="FD171" s="6">
        <v>0.18403327321579743</v>
      </c>
      <c r="FE171" s="6">
        <f t="shared" si="415"/>
        <v>-1.692638705026861</v>
      </c>
      <c r="FF171" s="8">
        <f t="shared" si="416"/>
        <v>-6.3525276292930588E-4</v>
      </c>
      <c r="FG171" s="17">
        <v>0.28999999999999998</v>
      </c>
      <c r="FH171" s="6">
        <f t="shared" si="337"/>
        <v>2.3999999999999998E-3</v>
      </c>
      <c r="FI171" s="8">
        <f t="shared" si="417"/>
        <v>-1.9968892416910577E-4</v>
      </c>
      <c r="FJ171" s="6">
        <f t="shared" si="418"/>
        <v>-1.4101105171722373E-2</v>
      </c>
      <c r="FK171" s="8">
        <f t="shared" si="419"/>
        <v>-0.23273192382238661</v>
      </c>
      <c r="FL171" s="17">
        <v>1.37392</v>
      </c>
      <c r="FM171" s="17">
        <f t="shared" si="420"/>
        <v>0.31766796794203761</v>
      </c>
      <c r="FN171" s="17">
        <v>1.37405</v>
      </c>
      <c r="FO171" s="6">
        <f t="shared" si="421"/>
        <v>0.31776258323994616</v>
      </c>
      <c r="FP171" s="8">
        <f t="shared" si="422"/>
        <v>-8.0147551597031796E-4</v>
      </c>
      <c r="FQ171" s="17">
        <v>0.30530000000000002</v>
      </c>
      <c r="FR171" s="6">
        <f t="shared" si="338"/>
        <v>2.5530000000000001E-3</v>
      </c>
      <c r="FS171" s="8">
        <f t="shared" si="423"/>
        <v>-2.1240423529245156E-4</v>
      </c>
      <c r="FT171" s="6">
        <f t="shared" si="424"/>
        <v>-6.5290206388127173E-2</v>
      </c>
      <c r="FU171" s="8">
        <f t="shared" si="425"/>
        <v>-0.25643537766658347</v>
      </c>
      <c r="FV171" s="6">
        <v>1.1287318697443423</v>
      </c>
      <c r="FW171" s="6">
        <f t="shared" si="426"/>
        <v>0.12109476337805872</v>
      </c>
      <c r="FX171" s="6">
        <v>1.1279679657097739</v>
      </c>
      <c r="FY171" s="6">
        <f t="shared" si="427"/>
        <v>0.12041775347913954</v>
      </c>
      <c r="FZ171" s="8">
        <f t="shared" si="428"/>
        <v>-5.8720137168666309E-4</v>
      </c>
      <c r="GA171" s="17">
        <v>2.1999999999999999E-2</v>
      </c>
      <c r="GB171" s="6">
        <f t="shared" si="339"/>
        <v>-2.8000000000000003E-4</v>
      </c>
      <c r="GC171" s="8">
        <f t="shared" si="429"/>
        <v>2.332563612261751E-5</v>
      </c>
      <c r="GD171" s="6">
        <f t="shared" si="430"/>
        <v>-0.2628805486746652</v>
      </c>
      <c r="GE171" s="8">
        <f t="shared" si="431"/>
        <v>3.6124421299848809E-2</v>
      </c>
      <c r="GG171" s="6">
        <v>5.0903796914211828E-4</v>
      </c>
      <c r="GH171" s="6">
        <f t="shared" si="432"/>
        <v>-7.5829879486317786</v>
      </c>
      <c r="GI171" s="8">
        <f t="shared" si="433"/>
        <v>5.2993056699421892E-3</v>
      </c>
      <c r="GJ171" s="17">
        <v>3.89</v>
      </c>
      <c r="GK171" s="6">
        <f t="shared" si="340"/>
        <v>3.8400000000000004E-2</v>
      </c>
      <c r="GL171" s="6">
        <f t="shared" si="434"/>
        <v>5.9597222679768764</v>
      </c>
      <c r="GM171" s="6">
        <v>0.16605778811026237</v>
      </c>
      <c r="GN171" s="6">
        <f t="shared" si="435"/>
        <v>-1.7954194300595421</v>
      </c>
      <c r="GO171" s="6">
        <v>0.1666305633779348</v>
      </c>
      <c r="GP171" s="6">
        <f t="shared" si="436"/>
        <v>-1.7919761124258893</v>
      </c>
      <c r="GQ171" s="8">
        <f t="shared" si="437"/>
        <v>-2.5374078582625081E-3</v>
      </c>
      <c r="GR171" s="17">
        <v>1.707619048</v>
      </c>
      <c r="GS171" s="6">
        <f t="shared" si="341"/>
        <v>1.6576190479999999E-2</v>
      </c>
      <c r="GT171" s="8">
        <f t="shared" si="438"/>
        <v>-1.3703414075174614E-3</v>
      </c>
      <c r="GU171" s="6">
        <f t="shared" si="439"/>
        <v>0.64265590469499667</v>
      </c>
      <c r="GV171" s="8">
        <f t="shared" si="440"/>
        <v>-1.6989310352540112</v>
      </c>
      <c r="GX171" s="6">
        <v>9.3292284728052979E-4</v>
      </c>
      <c r="GY171" s="6">
        <f t="shared" si="441"/>
        <v>-6.977188053697474</v>
      </c>
      <c r="GZ171" s="8">
        <f t="shared" si="442"/>
        <v>6.6690911097764261E-3</v>
      </c>
      <c r="HA171" s="17">
        <v>2.65</v>
      </c>
      <c r="HB171" s="6">
        <f t="shared" si="342"/>
        <v>2.6000000000000002E-2</v>
      </c>
      <c r="HC171" s="6">
        <f t="shared" si="443"/>
        <v>5.267636443910571</v>
      </c>
      <c r="HD171" s="17">
        <v>1.37392</v>
      </c>
      <c r="HE171" s="17">
        <f t="shared" si="444"/>
        <v>0.31766796794203761</v>
      </c>
      <c r="HF171" s="17">
        <v>1.37405</v>
      </c>
      <c r="HG171" s="6">
        <f t="shared" si="445"/>
        <v>0.31776258323994616</v>
      </c>
      <c r="HH171" s="8">
        <f t="shared" si="446"/>
        <v>-8.0147551597031796E-4</v>
      </c>
      <c r="HI171" s="17">
        <v>0.30530000000000002</v>
      </c>
      <c r="HJ171" s="6">
        <f t="shared" si="343"/>
        <v>2.5530000000000001E-3</v>
      </c>
      <c r="HK171" s="8">
        <f t="shared" si="447"/>
        <v>-2.1240423529245156E-4</v>
      </c>
      <c r="HL171" s="6">
        <f t="shared" si="448"/>
        <v>-6.5290206388127173E-2</v>
      </c>
      <c r="HM171" s="8">
        <f t="shared" si="449"/>
        <v>-0.25643537766658347</v>
      </c>
      <c r="HO171" s="6">
        <v>2.8076094076252989E-2</v>
      </c>
      <c r="HP171" s="6">
        <f t="shared" si="450"/>
        <v>-3.572836809348348</v>
      </c>
      <c r="HQ171" s="8">
        <f t="shared" si="451"/>
        <v>6.4715729576478864E-3</v>
      </c>
      <c r="HR171" s="17">
        <v>8.9</v>
      </c>
      <c r="HS171" s="6">
        <f t="shared" si="344"/>
        <v>8.8499999999999995E-2</v>
      </c>
      <c r="HT171" s="6">
        <f t="shared" si="452"/>
        <v>11.438629183059154</v>
      </c>
    </row>
    <row r="172" spans="1:228" x14ac:dyDescent="0.25">
      <c r="A172" s="7" t="s">
        <v>170</v>
      </c>
      <c r="B172" s="8">
        <v>0.03</v>
      </c>
      <c r="C172" s="14">
        <v>1.6767099999999999</v>
      </c>
      <c r="D172" s="14">
        <f t="shared" si="345"/>
        <v>0.51683354003998117</v>
      </c>
      <c r="E172" s="8">
        <v>1.674874949649072</v>
      </c>
      <c r="F172" s="8">
        <f t="shared" si="454"/>
        <v>0.51573850556413559</v>
      </c>
      <c r="G172" s="8">
        <f t="shared" si="453"/>
        <v>2.2681721174750979E-3</v>
      </c>
      <c r="H172" s="8">
        <v>0.34</v>
      </c>
      <c r="I172" s="8">
        <f t="shared" si="319"/>
        <v>3.1000000000000003E-3</v>
      </c>
      <c r="J172" s="8">
        <f t="shared" si="346"/>
        <v>-2.5789619912197637E-4</v>
      </c>
      <c r="K172" s="8">
        <f t="shared" si="320"/>
        <v>1.2172688469900392</v>
      </c>
      <c r="L172" s="8">
        <f t="shared" si="347"/>
        <v>-0.29685879485453848</v>
      </c>
      <c r="M172" s="14">
        <v>0.15182086352670757</v>
      </c>
      <c r="N172" s="14">
        <f t="shared" si="348"/>
        <v>-1.8850539825773394</v>
      </c>
      <c r="O172" s="10">
        <v>0.15282745306783538</v>
      </c>
      <c r="P172" s="10">
        <f t="shared" si="455"/>
        <v>-1.8784457517135256</v>
      </c>
      <c r="Q172" s="8">
        <f t="shared" si="349"/>
        <v>-4.8890995847822305E-3</v>
      </c>
      <c r="R172" s="8">
        <v>0.70169999999999999</v>
      </c>
      <c r="S172" s="8">
        <f t="shared" si="321"/>
        <v>6.7169999999999999E-3</v>
      </c>
      <c r="T172" s="8">
        <f t="shared" si="350"/>
        <v>-5.5788119586241969E-4</v>
      </c>
      <c r="U172" s="8">
        <f t="shared" si="456"/>
        <v>-0.24026381214753154</v>
      </c>
      <c r="V172" s="8">
        <f t="shared" si="351"/>
        <v>-0.75096995536140509</v>
      </c>
      <c r="W172" s="14">
        <v>9.2963586163299833E-2</v>
      </c>
      <c r="X172" s="14">
        <f t="shared" si="352"/>
        <v>-2.3755474091344628</v>
      </c>
      <c r="Y172" s="8">
        <v>9.478556188407157E-2</v>
      </c>
      <c r="Z172" s="8">
        <f t="shared" si="457"/>
        <v>-2.3561381821210383</v>
      </c>
      <c r="AA172" s="8">
        <f t="shared" si="353"/>
        <v>-1.7372548106376895E-3</v>
      </c>
      <c r="AB172" s="9">
        <v>5.74</v>
      </c>
      <c r="AC172" s="13">
        <f t="shared" si="322"/>
        <v>5.7099999999999998E-2</v>
      </c>
      <c r="AD172" s="8">
        <f t="shared" si="354"/>
        <v>-4.6369252737135103E-3</v>
      </c>
      <c r="AE172" s="13">
        <f t="shared" si="355"/>
        <v>5.0150980757449242</v>
      </c>
      <c r="AF172" s="8">
        <f t="shared" si="356"/>
        <v>-5.9426622510090299</v>
      </c>
      <c r="AG172" s="14">
        <v>0.85297000000000001</v>
      </c>
      <c r="AH172" s="14">
        <f t="shared" si="357"/>
        <v>-0.15903090209721313</v>
      </c>
      <c r="AI172" s="10">
        <v>0.86056446144154874</v>
      </c>
      <c r="AJ172" s="10">
        <f t="shared" si="458"/>
        <v>-0.1501667545249484</v>
      </c>
      <c r="AK172" s="8">
        <f t="shared" si="358"/>
        <v>1.1393440035103453E-3</v>
      </c>
      <c r="AL172" s="9">
        <v>3.16</v>
      </c>
      <c r="AM172" s="13">
        <f t="shared" si="323"/>
        <v>3.1300000000000001E-2</v>
      </c>
      <c r="AN172" s="8">
        <f t="shared" si="359"/>
        <v>-2.570950004909367E-3</v>
      </c>
      <c r="AO172" s="13">
        <f t="shared" si="360"/>
        <v>3.5857376014041384</v>
      </c>
      <c r="AP172" s="8">
        <f t="shared" si="361"/>
        <v>-3.2363179279326868</v>
      </c>
      <c r="AQ172" s="14">
        <v>0.90466626861350841</v>
      </c>
      <c r="AR172" s="14">
        <f t="shared" si="362"/>
        <v>-0.10018916725533557</v>
      </c>
      <c r="AS172" s="10">
        <v>0.90981628079841836</v>
      </c>
      <c r="AT172" s="10">
        <f t="shared" si="459"/>
        <v>-9.4512589086123089E-2</v>
      </c>
      <c r="AU172" s="8">
        <f t="shared" si="363"/>
        <v>2.8079310007440572E-3</v>
      </c>
      <c r="AV172" s="6">
        <v>0.95</v>
      </c>
      <c r="AW172" s="6">
        <f t="shared" si="324"/>
        <v>9.1999999999999998E-3</v>
      </c>
      <c r="AX172" s="8">
        <f t="shared" si="364"/>
        <v>-7.6324383271098029E-4</v>
      </c>
      <c r="AY172" s="6">
        <f t="shared" si="365"/>
        <v>2.0431724002976228</v>
      </c>
      <c r="AZ172" s="8">
        <f t="shared" si="366"/>
        <v>-0.98809767451805275</v>
      </c>
      <c r="BA172" s="17">
        <v>1.38293</v>
      </c>
      <c r="BB172" s="17">
        <f t="shared" si="367"/>
        <v>0.32420443679572963</v>
      </c>
      <c r="BC172" s="17">
        <v>1.3833</v>
      </c>
      <c r="BD172" s="15">
        <f t="shared" si="460"/>
        <v>0.32447194889863251</v>
      </c>
      <c r="BE172" s="8">
        <f t="shared" si="368"/>
        <v>-3.528801413249294E-3</v>
      </c>
      <c r="BF172" s="8">
        <v>0.19</v>
      </c>
      <c r="BG172" s="8">
        <f t="shared" si="325"/>
        <v>1.6000000000000001E-3</v>
      </c>
      <c r="BH172" s="8">
        <f t="shared" si="369"/>
        <v>-1.3319905537212406E-4</v>
      </c>
      <c r="BI172" s="8">
        <f t="shared" si="370"/>
        <v>-1.2515205652997174</v>
      </c>
      <c r="BJ172" s="8">
        <f t="shared" si="371"/>
        <v>-0.16321009800385852</v>
      </c>
      <c r="BK172" s="17">
        <v>1.38293</v>
      </c>
      <c r="BL172" s="17">
        <f t="shared" si="372"/>
        <v>0.32420443679572963</v>
      </c>
      <c r="BM172" s="17">
        <v>1.3833</v>
      </c>
      <c r="BN172" s="8">
        <f t="shared" si="461"/>
        <v>0.32447194889863251</v>
      </c>
      <c r="BO172" s="8">
        <f t="shared" si="373"/>
        <v>-3.528801413249294E-3</v>
      </c>
      <c r="BP172" s="8">
        <v>0.19</v>
      </c>
      <c r="BQ172" s="8">
        <f t="shared" si="326"/>
        <v>1.6000000000000001E-3</v>
      </c>
      <c r="BR172" s="8">
        <f t="shared" si="374"/>
        <v>-1.3319905537212406E-4</v>
      </c>
      <c r="BS172" s="8">
        <f t="shared" si="375"/>
        <v>-1.2515205652997174</v>
      </c>
      <c r="BT172" s="8">
        <f t="shared" si="376"/>
        <v>-0.16321009800385852</v>
      </c>
      <c r="BU172" s="14">
        <v>0.12900396042158496</v>
      </c>
      <c r="BV172" s="14">
        <f t="shared" si="377"/>
        <v>-2.0479121741492103</v>
      </c>
      <c r="BW172" s="10">
        <v>0.12899064817800709</v>
      </c>
      <c r="BX172" s="10">
        <f t="shared" si="462"/>
        <v>-2.048015371992467</v>
      </c>
      <c r="BY172" s="8">
        <f t="shared" si="378"/>
        <v>4.6446609225814228E-5</v>
      </c>
      <c r="BZ172" s="8">
        <v>0.1</v>
      </c>
      <c r="CA172" s="8">
        <f t="shared" si="327"/>
        <v>7.000000000000001E-4</v>
      </c>
      <c r="CB172" s="8">
        <f t="shared" si="379"/>
        <v>-5.8298600114525811E-5</v>
      </c>
      <c r="CC172" s="8">
        <f t="shared" si="380"/>
        <v>8.8578643690325698E-2</v>
      </c>
      <c r="CD172" s="8">
        <f t="shared" si="381"/>
        <v>-6.8761618852149986E-2</v>
      </c>
      <c r="CE172" s="17">
        <v>1.38293</v>
      </c>
      <c r="CF172" s="17">
        <f t="shared" si="382"/>
        <v>0.32420443679572963</v>
      </c>
      <c r="CG172" s="17">
        <v>1.3833</v>
      </c>
      <c r="CH172" s="8">
        <f t="shared" si="463"/>
        <v>0.32447194889863251</v>
      </c>
      <c r="CI172" s="8">
        <f t="shared" si="383"/>
        <v>-3.528801413249294E-3</v>
      </c>
      <c r="CJ172" s="8">
        <v>0.35099999999999998</v>
      </c>
      <c r="CK172" s="8">
        <f t="shared" si="328"/>
        <v>3.2099999999999993E-3</v>
      </c>
      <c r="CL172" s="8">
        <f t="shared" si="384"/>
        <v>-2.6703393000238052E-4</v>
      </c>
      <c r="CM172" s="8">
        <f t="shared" si="385"/>
        <v>-1.0905205652997176</v>
      </c>
      <c r="CN172" s="8">
        <f t="shared" si="386"/>
        <v>-0.32421009800385847</v>
      </c>
      <c r="CO172" s="14">
        <v>4.4746713465762724E-3</v>
      </c>
      <c r="CP172" s="8">
        <v>4.4946850349461762E-3</v>
      </c>
      <c r="CQ172" s="8">
        <f t="shared" si="464"/>
        <v>-5.4048596836034157</v>
      </c>
      <c r="CR172" s="8">
        <f t="shared" si="387"/>
        <v>-3.3048265129302923E-3</v>
      </c>
      <c r="CS172" s="9">
        <v>2.7014629999999999</v>
      </c>
      <c r="CT172" s="13">
        <f t="shared" si="329"/>
        <v>2.6714630000000003E-2</v>
      </c>
      <c r="CU172" s="13">
        <f t="shared" si="388"/>
        <v>1.3495323948278835</v>
      </c>
      <c r="CV172" s="14">
        <v>7.5958982149639198E-2</v>
      </c>
      <c r="CW172" s="10">
        <v>7.655930245288349E-2</v>
      </c>
      <c r="CX172" s="10">
        <f t="shared" si="465"/>
        <v>-2.5696896429959315</v>
      </c>
      <c r="CY172" s="8">
        <f t="shared" si="389"/>
        <v>8.7752125052276142E-4</v>
      </c>
      <c r="CZ172" s="8">
        <v>3.37</v>
      </c>
      <c r="DA172" s="8">
        <f t="shared" si="330"/>
        <v>3.3400000000000006E-2</v>
      </c>
      <c r="DB172" s="8">
        <f t="shared" si="390"/>
        <v>3.6910085002091053</v>
      </c>
      <c r="DC172" s="13"/>
      <c r="DD172" s="12">
        <v>1.1511453896627144E-2</v>
      </c>
      <c r="DE172" s="12">
        <f t="shared" si="466"/>
        <v>-4.4644127482718288</v>
      </c>
      <c r="DF172" s="8">
        <f t="shared" si="391"/>
        <v>-1.2771021367831148E-3</v>
      </c>
      <c r="DG172" s="9">
        <v>8.8000000000000007</v>
      </c>
      <c r="DH172" s="13">
        <f t="shared" si="331"/>
        <v>8.7700000000000014E-2</v>
      </c>
      <c r="DI172" s="13">
        <f t="shared" si="392"/>
        <v>8.2591591452867554</v>
      </c>
      <c r="DJ172" s="6">
        <v>9.7792337970320029E-3</v>
      </c>
      <c r="DK172" s="6">
        <f t="shared" si="393"/>
        <v>-4.6274941418662099</v>
      </c>
      <c r="DL172" s="17">
        <v>9.7904840000000003E-3</v>
      </c>
      <c r="DM172" s="17">
        <f t="shared" si="467"/>
        <v>-4.6263443854594986</v>
      </c>
      <c r="DN172" s="8">
        <f t="shared" si="394"/>
        <v>-7.1430338813416316E-4</v>
      </c>
      <c r="DO172" s="16">
        <v>6.4000000000000001E-2</v>
      </c>
      <c r="DP172" s="11">
        <f t="shared" si="332"/>
        <v>3.4000000000000002E-4</v>
      </c>
      <c r="DQ172" s="8">
        <f t="shared" si="395"/>
        <v>-2.8321132124142778E-5</v>
      </c>
      <c r="DR172" s="11">
        <f t="shared" si="396"/>
        <v>-0.25172135525366524</v>
      </c>
      <c r="DS172" s="8">
        <f t="shared" si="397"/>
        <v>-4.7796204433735862E-2</v>
      </c>
      <c r="DT172" s="6">
        <v>0.28708985625410899</v>
      </c>
      <c r="DU172" s="6">
        <v>0.28727377190462511</v>
      </c>
      <c r="DV172" s="6">
        <f t="shared" si="468"/>
        <v>-1.2473196088293019</v>
      </c>
      <c r="DW172" s="8">
        <f t="shared" si="398"/>
        <v>2.2185138229280366E-3</v>
      </c>
      <c r="DX172" s="17">
        <v>0.7</v>
      </c>
      <c r="DY172" s="17">
        <f t="shared" si="333"/>
        <v>6.6999999999999994E-3</v>
      </c>
      <c r="DZ172" s="18">
        <f t="shared" si="399"/>
        <v>1.5574055291712146</v>
      </c>
      <c r="EB172" s="6">
        <v>7.6560885043831101E-3</v>
      </c>
      <c r="EC172" s="6">
        <f t="shared" si="469"/>
        <v>-4.8722540647646664</v>
      </c>
      <c r="ED172" s="8">
        <f t="shared" si="400"/>
        <v>3.3585778485978324E-4</v>
      </c>
      <c r="EE172" s="17">
        <v>6.65</v>
      </c>
      <c r="EF172" s="17">
        <f t="shared" si="334"/>
        <v>6.6199999999999995E-2</v>
      </c>
      <c r="EG172" s="18">
        <f t="shared" si="401"/>
        <v>6.7543431139439125</v>
      </c>
      <c r="EH172" s="17">
        <v>0.92178000000000004</v>
      </c>
      <c r="EI172" s="17">
        <f t="shared" si="402"/>
        <v>-8.1448695611513383E-2</v>
      </c>
      <c r="EJ172" s="17">
        <v>0.92754999999999999</v>
      </c>
      <c r="EK172" s="6">
        <f t="shared" si="403"/>
        <v>-7.5208577597754914E-2</v>
      </c>
      <c r="EL172" s="8">
        <f t="shared" si="404"/>
        <v>1.5436113135753882E-3</v>
      </c>
      <c r="EM172" s="17">
        <v>2.68</v>
      </c>
      <c r="EN172" s="29">
        <f t="shared" si="335"/>
        <v>2.6500000000000003E-2</v>
      </c>
      <c r="EO172" s="8">
        <f t="shared" si="405"/>
        <v>-2.1813647121535773E-3</v>
      </c>
      <c r="EP172" s="6">
        <f t="shared" si="406"/>
        <v>3.2674445254301556</v>
      </c>
      <c r="EQ172" s="8">
        <f t="shared" si="407"/>
        <v>-2.7248557217219007</v>
      </c>
      <c r="ER172" s="17">
        <v>1.38293</v>
      </c>
      <c r="ES172" s="17">
        <f t="shared" si="408"/>
        <v>0.32420443679572963</v>
      </c>
      <c r="ET172" s="17">
        <v>1.3833</v>
      </c>
      <c r="EU172" s="6">
        <f t="shared" si="409"/>
        <v>0.32447194889863251</v>
      </c>
      <c r="EV172" s="8">
        <f t="shared" si="410"/>
        <v>-3.528801413249294E-3</v>
      </c>
      <c r="EW172" s="17">
        <v>0.32969999999999999</v>
      </c>
      <c r="EX172" s="6">
        <f t="shared" si="336"/>
        <v>2.9969999999999997E-3</v>
      </c>
      <c r="EY172" s="8">
        <f t="shared" si="411"/>
        <v>-2.4933912769586897E-4</v>
      </c>
      <c r="EZ172" s="6">
        <f t="shared" si="412"/>
        <v>-1.1118205652997175</v>
      </c>
      <c r="FA172" s="8">
        <f t="shared" si="413"/>
        <v>-0.30291009800385849</v>
      </c>
      <c r="FB172" s="6">
        <v>0.18540664312002297</v>
      </c>
      <c r="FC172" s="6">
        <f t="shared" si="414"/>
        <v>-1.6852037952084726</v>
      </c>
      <c r="FD172" s="6">
        <v>0.18531730956329978</v>
      </c>
      <c r="FE172" s="6">
        <f t="shared" si="415"/>
        <v>-1.6856857363283042</v>
      </c>
      <c r="FF172" s="8">
        <f t="shared" si="416"/>
        <v>-3.4167394195884215E-3</v>
      </c>
      <c r="FG172" s="17">
        <v>0.31</v>
      </c>
      <c r="FH172" s="6">
        <f t="shared" si="337"/>
        <v>2.8000000000000004E-3</v>
      </c>
      <c r="FI172" s="8">
        <f t="shared" si="417"/>
        <v>-2.3297044688441737E-4</v>
      </c>
      <c r="FJ172" s="6">
        <f t="shared" si="418"/>
        <v>-1.0866957678353686</v>
      </c>
      <c r="FK172" s="8">
        <f t="shared" si="419"/>
        <v>-0.27421655326317107</v>
      </c>
      <c r="FL172" s="17">
        <v>1.38293</v>
      </c>
      <c r="FM172" s="17">
        <f t="shared" si="420"/>
        <v>0.32420443679572963</v>
      </c>
      <c r="FN172" s="17">
        <v>1.3833</v>
      </c>
      <c r="FO172" s="6">
        <f t="shared" si="421"/>
        <v>0.32447194889863251</v>
      </c>
      <c r="FP172" s="8">
        <f t="shared" si="422"/>
        <v>-3.528801413249294E-3</v>
      </c>
      <c r="FQ172" s="17">
        <v>0.32969999999999999</v>
      </c>
      <c r="FR172" s="6">
        <f t="shared" si="338"/>
        <v>2.9969999999999997E-3</v>
      </c>
      <c r="FS172" s="8">
        <f t="shared" si="423"/>
        <v>-2.4933912769586897E-4</v>
      </c>
      <c r="FT172" s="6">
        <f t="shared" si="424"/>
        <v>-1.1118205652997175</v>
      </c>
      <c r="FU172" s="8">
        <f t="shared" si="425"/>
        <v>-0.30291009800385849</v>
      </c>
      <c r="FV172" s="6">
        <v>1.1350480125309301</v>
      </c>
      <c r="FW172" s="6">
        <f t="shared" si="426"/>
        <v>0.12667495182803629</v>
      </c>
      <c r="FX172" s="6">
        <v>1.134236942097204</v>
      </c>
      <c r="FY172" s="6">
        <f t="shared" si="427"/>
        <v>0.12596012712820451</v>
      </c>
      <c r="FZ172" s="8">
        <f t="shared" si="428"/>
        <v>-3.1124350308473492E-3</v>
      </c>
      <c r="GA172" s="17">
        <v>1.7000000000000001E-2</v>
      </c>
      <c r="GB172" s="6">
        <f t="shared" si="339"/>
        <v>-1.2999999999999999E-4</v>
      </c>
      <c r="GC172" s="8">
        <f t="shared" si="429"/>
        <v>1.0831000191613427E-5</v>
      </c>
      <c r="GD172" s="6">
        <f t="shared" si="430"/>
        <v>-1.2579740123389396</v>
      </c>
      <c r="GE172" s="8">
        <f t="shared" si="431"/>
        <v>2.1578233649036979E-2</v>
      </c>
      <c r="GG172" s="6">
        <v>5.1473426843392101E-4</v>
      </c>
      <c r="GH172" s="6">
        <f t="shared" si="432"/>
        <v>-7.5718597740893516</v>
      </c>
      <c r="GI172" s="8">
        <f t="shared" si="433"/>
        <v>5.900430859045791E-3</v>
      </c>
      <c r="GJ172" s="17">
        <v>3.81</v>
      </c>
      <c r="GK172" s="6">
        <f t="shared" si="340"/>
        <v>3.78E-2</v>
      </c>
      <c r="GL172" s="6">
        <f t="shared" si="434"/>
        <v>6.1401723436183167</v>
      </c>
      <c r="GM172" s="6">
        <v>0.16547661401752398</v>
      </c>
      <c r="GN172" s="6">
        <f t="shared" si="435"/>
        <v>-1.7989253991795824</v>
      </c>
      <c r="GO172" s="6">
        <v>0.16611571620791044</v>
      </c>
      <c r="GP172" s="6">
        <f t="shared" si="436"/>
        <v>-1.7950706478870795</v>
      </c>
      <c r="GQ172" s="8">
        <f t="shared" si="437"/>
        <v>-3.9937276188407589E-3</v>
      </c>
      <c r="GR172" s="17">
        <v>1.752105263</v>
      </c>
      <c r="GS172" s="6">
        <f t="shared" si="341"/>
        <v>1.7221052630000001E-2</v>
      </c>
      <c r="GT172" s="8">
        <f t="shared" si="438"/>
        <v>-1.4234955450949105E-3</v>
      </c>
      <c r="GU172" s="6">
        <f t="shared" si="439"/>
        <v>0.12461421546369651</v>
      </c>
      <c r="GV172" s="8">
        <f t="shared" si="440"/>
        <v>-1.7683524727590427</v>
      </c>
      <c r="GX172" s="6">
        <v>9.6043027276219745E-4</v>
      </c>
      <c r="GY172" s="6">
        <f t="shared" si="441"/>
        <v>-6.9481291731204102</v>
      </c>
      <c r="GZ172" s="8">
        <f t="shared" si="442"/>
        <v>1.7603085119430872E-3</v>
      </c>
      <c r="HA172" s="17">
        <v>2.65</v>
      </c>
      <c r="HB172" s="6">
        <f t="shared" si="342"/>
        <v>2.6200000000000001E-2</v>
      </c>
      <c r="HC172" s="6">
        <f t="shared" si="443"/>
        <v>3.324123404777235</v>
      </c>
      <c r="HD172" s="17">
        <v>1.38293</v>
      </c>
      <c r="HE172" s="17">
        <f t="shared" si="444"/>
        <v>0.32420443679572963</v>
      </c>
      <c r="HF172" s="17">
        <v>1.3833</v>
      </c>
      <c r="HG172" s="6">
        <f t="shared" si="445"/>
        <v>0.32447194889863251</v>
      </c>
      <c r="HH172" s="8">
        <f t="shared" si="446"/>
        <v>-3.528801413249294E-3</v>
      </c>
      <c r="HI172" s="17">
        <v>0.32969999999999999</v>
      </c>
      <c r="HJ172" s="6">
        <f t="shared" si="343"/>
        <v>2.9969999999999997E-3</v>
      </c>
      <c r="HK172" s="8">
        <f t="shared" si="447"/>
        <v>-2.4933912769586897E-4</v>
      </c>
      <c r="HL172" s="6">
        <f t="shared" si="448"/>
        <v>-1.1118205652997175</v>
      </c>
      <c r="HM172" s="8">
        <f t="shared" si="449"/>
        <v>-0.30291009800385849</v>
      </c>
      <c r="HO172" s="6">
        <v>2.7762361955125475E-2</v>
      </c>
      <c r="HP172" s="6">
        <f t="shared" si="450"/>
        <v>-3.5840740621242291</v>
      </c>
      <c r="HQ172" s="8">
        <f t="shared" si="451"/>
        <v>2.9736936849185103E-3</v>
      </c>
      <c r="HR172" s="17">
        <v>8.4600000000000009</v>
      </c>
      <c r="HS172" s="6">
        <f t="shared" si="344"/>
        <v>8.4300000000000014E-2</v>
      </c>
      <c r="HT172" s="6">
        <f t="shared" si="452"/>
        <v>9.6194774739674056</v>
      </c>
    </row>
    <row r="173" spans="1:228" x14ac:dyDescent="0.25">
      <c r="A173" s="7" t="s">
        <v>171</v>
      </c>
      <c r="B173" s="8">
        <v>0.04</v>
      </c>
      <c r="C173" s="14">
        <v>1.68205</v>
      </c>
      <c r="D173" s="14">
        <f t="shared" si="345"/>
        <v>0.52001328762498455</v>
      </c>
      <c r="E173" s="8">
        <v>1.6845084183308208</v>
      </c>
      <c r="F173" s="8">
        <f t="shared" si="454"/>
        <v>0.5214737813769581</v>
      </c>
      <c r="G173" s="8">
        <f t="shared" si="453"/>
        <v>-1.0183641101052521E-3</v>
      </c>
      <c r="H173" s="8">
        <v>0.28000000000000003</v>
      </c>
      <c r="I173" s="8">
        <f t="shared" si="319"/>
        <v>2.4000000000000002E-3</v>
      </c>
      <c r="J173" s="8">
        <f t="shared" si="346"/>
        <v>-1.9970719968687156E-4</v>
      </c>
      <c r="K173" s="8">
        <f t="shared" si="320"/>
        <v>-0.16734564404210081</v>
      </c>
      <c r="L173" s="8">
        <f t="shared" si="347"/>
        <v>-0.25752451728450626</v>
      </c>
      <c r="M173" s="14">
        <v>0.1502753796331778</v>
      </c>
      <c r="N173" s="14">
        <f t="shared" si="348"/>
        <v>-1.8952858038037204</v>
      </c>
      <c r="O173" s="10">
        <v>0.15214922187084204</v>
      </c>
      <c r="P173" s="10">
        <f t="shared" si="455"/>
        <v>-1.8828935168760792</v>
      </c>
      <c r="Q173" s="8">
        <f t="shared" si="349"/>
        <v>-5.8026389192104011E-3</v>
      </c>
      <c r="R173" s="8">
        <v>0.66159999999999997</v>
      </c>
      <c r="S173" s="8">
        <f t="shared" si="321"/>
        <v>6.2159999999999993E-3</v>
      </c>
      <c r="T173" s="8">
        <f t="shared" si="350"/>
        <v>-5.1634131581512754E-4</v>
      </c>
      <c r="U173" s="8">
        <f t="shared" si="456"/>
        <v>-0.49591474154018211</v>
      </c>
      <c r="V173" s="8">
        <f t="shared" si="351"/>
        <v>-0.77020612959584067</v>
      </c>
      <c r="W173" s="14">
        <v>9.5701106304788883E-2</v>
      </c>
      <c r="X173" s="14">
        <f t="shared" si="352"/>
        <v>-2.3465254204564112</v>
      </c>
      <c r="Y173" s="8">
        <v>9.6063417225515604E-2</v>
      </c>
      <c r="Z173" s="8">
        <f t="shared" si="457"/>
        <v>-2.3427467095127388</v>
      </c>
      <c r="AA173" s="8">
        <f t="shared" si="353"/>
        <v>-2.8789277592277118E-3</v>
      </c>
      <c r="AB173" s="9">
        <v>5.74</v>
      </c>
      <c r="AC173" s="13">
        <f t="shared" si="322"/>
        <v>5.7000000000000002E-2</v>
      </c>
      <c r="AD173" s="8">
        <f t="shared" si="354"/>
        <v>-4.6285946130886213E-3</v>
      </c>
      <c r="AE173" s="13">
        <f t="shared" si="355"/>
        <v>4.5484288963089154</v>
      </c>
      <c r="AF173" s="8">
        <f t="shared" si="356"/>
        <v>-5.7453351085977555</v>
      </c>
      <c r="AG173" s="14">
        <v>0.84726000000000001</v>
      </c>
      <c r="AH173" s="14">
        <f t="shared" si="357"/>
        <v>-0.16574766567292143</v>
      </c>
      <c r="AI173" s="10">
        <v>0.86010999086563189</v>
      </c>
      <c r="AJ173" s="10">
        <f t="shared" si="458"/>
        <v>-0.15069500155723928</v>
      </c>
      <c r="AK173" s="8">
        <f t="shared" si="358"/>
        <v>-2.3047609754236476E-3</v>
      </c>
      <c r="AL173" s="9">
        <v>3.2</v>
      </c>
      <c r="AM173" s="13">
        <f t="shared" si="323"/>
        <v>3.1600000000000003E-2</v>
      </c>
      <c r="AN173" s="8">
        <f t="shared" si="359"/>
        <v>-2.5950097350009305E-3</v>
      </c>
      <c r="AO173" s="13">
        <f t="shared" si="360"/>
        <v>2.2380956098305411</v>
      </c>
      <c r="AP173" s="8">
        <f t="shared" si="361"/>
        <v>-3.3404824998175249</v>
      </c>
      <c r="AQ173" s="14">
        <v>0.91858574538640314</v>
      </c>
      <c r="AR173" s="14">
        <f t="shared" si="362"/>
        <v>-8.4920024970041016E-2</v>
      </c>
      <c r="AS173" s="10">
        <v>0.91851909004150789</v>
      </c>
      <c r="AT173" s="10">
        <f t="shared" si="459"/>
        <v>-8.4992590610976762E-2</v>
      </c>
      <c r="AU173" s="8">
        <f t="shared" si="363"/>
        <v>-3.8564040550059797E-4</v>
      </c>
      <c r="AV173" s="6">
        <v>0.93</v>
      </c>
      <c r="AW173" s="6">
        <f t="shared" si="324"/>
        <v>8.8999999999999999E-3</v>
      </c>
      <c r="AX173" s="8">
        <f t="shared" si="364"/>
        <v>-7.3838883450139114E-4</v>
      </c>
      <c r="AY173" s="6">
        <f t="shared" si="365"/>
        <v>0.73574383779976082</v>
      </c>
      <c r="AZ173" s="8">
        <f t="shared" si="366"/>
        <v>-0.88912920883335944</v>
      </c>
      <c r="BA173" s="17">
        <v>1.36347</v>
      </c>
      <c r="BB173" s="17">
        <f t="shared" si="367"/>
        <v>0.31003292086123413</v>
      </c>
      <c r="BC173" s="17">
        <v>1.3634500000000001</v>
      </c>
      <c r="BD173" s="15">
        <f t="shared" si="460"/>
        <v>0.31001825229743302</v>
      </c>
      <c r="BE173" s="8">
        <f t="shared" si="368"/>
        <v>-3.9428916945556391E-3</v>
      </c>
      <c r="BF173" s="8">
        <v>0.13</v>
      </c>
      <c r="BG173" s="8">
        <f t="shared" si="325"/>
        <v>8.9999999999999998E-4</v>
      </c>
      <c r="BH173" s="8">
        <f t="shared" si="369"/>
        <v>-7.4941614499168807E-5</v>
      </c>
      <c r="BI173" s="8">
        <f t="shared" si="370"/>
        <v>-1.4871566778222556</v>
      </c>
      <c r="BJ173" s="8">
        <f t="shared" si="371"/>
        <v>-8.9823977092261448E-2</v>
      </c>
      <c r="BK173" s="17">
        <v>1.36347</v>
      </c>
      <c r="BL173" s="17">
        <f t="shared" si="372"/>
        <v>0.31003292086123413</v>
      </c>
      <c r="BM173" s="17">
        <v>1.3634500000000001</v>
      </c>
      <c r="BN173" s="8">
        <f t="shared" si="461"/>
        <v>0.31001825229743302</v>
      </c>
      <c r="BO173" s="8">
        <f t="shared" si="373"/>
        <v>-3.9428916945556391E-3</v>
      </c>
      <c r="BP173" s="8">
        <v>0.14000000000000001</v>
      </c>
      <c r="BQ173" s="8">
        <f t="shared" si="326"/>
        <v>1E-3</v>
      </c>
      <c r="BR173" s="8">
        <f t="shared" si="374"/>
        <v>-8.3264648662817464E-5</v>
      </c>
      <c r="BS173" s="8">
        <f t="shared" si="375"/>
        <v>-1.4771566778222556</v>
      </c>
      <c r="BT173" s="8">
        <f t="shared" si="376"/>
        <v>-9.9823977092261457E-2</v>
      </c>
      <c r="BU173" s="14">
        <v>0.12899980005030992</v>
      </c>
      <c r="BV173" s="14">
        <f t="shared" si="377"/>
        <v>-2.0479444246192635</v>
      </c>
      <c r="BW173" s="10">
        <v>0.12899064817800709</v>
      </c>
      <c r="BX173" s="10">
        <f t="shared" si="462"/>
        <v>-2.048015371992467</v>
      </c>
      <c r="BY173" s="8">
        <f t="shared" si="378"/>
        <v>4.6446609225814228E-5</v>
      </c>
      <c r="BZ173" s="8">
        <v>7.0000000000000007E-2</v>
      </c>
      <c r="CA173" s="8">
        <f t="shared" si="327"/>
        <v>3.0000000000000008E-4</v>
      </c>
      <c r="CB173" s="8">
        <f t="shared" si="379"/>
        <v>-2.4987402637677292E-5</v>
      </c>
      <c r="CC173" s="8">
        <f t="shared" si="380"/>
        <v>4.8578643690325697E-2</v>
      </c>
      <c r="CD173" s="8">
        <f t="shared" si="381"/>
        <v>-2.9148628199452391E-2</v>
      </c>
      <c r="CE173" s="17">
        <v>1.36347</v>
      </c>
      <c r="CF173" s="17">
        <f t="shared" si="382"/>
        <v>0.31003292086123413</v>
      </c>
      <c r="CG173" s="17">
        <v>1.3634500000000001</v>
      </c>
      <c r="CH173" s="8">
        <f t="shared" si="463"/>
        <v>0.31001825229743302</v>
      </c>
      <c r="CI173" s="8">
        <f t="shared" si="383"/>
        <v>-3.9428916945556391E-3</v>
      </c>
      <c r="CJ173" s="8">
        <v>0.247</v>
      </c>
      <c r="CK173" s="8">
        <f t="shared" si="328"/>
        <v>2.0699999999999998E-3</v>
      </c>
      <c r="CL173" s="8">
        <f t="shared" si="384"/>
        <v>-1.722734561220296E-4</v>
      </c>
      <c r="CM173" s="8">
        <f t="shared" si="385"/>
        <v>-1.3701566778222558</v>
      </c>
      <c r="CN173" s="8">
        <f t="shared" si="386"/>
        <v>-0.20682397709226144</v>
      </c>
      <c r="CO173" s="14">
        <v>4.4903457566232603E-3</v>
      </c>
      <c r="CP173" s="8">
        <v>4.5098696241790345E-3</v>
      </c>
      <c r="CQ173" s="8">
        <f t="shared" si="464"/>
        <v>-5.4014870340496932</v>
      </c>
      <c r="CR173" s="8">
        <f t="shared" si="387"/>
        <v>-7.251154227630896E-3</v>
      </c>
      <c r="CS173" s="9">
        <v>2.410882</v>
      </c>
      <c r="CT173" s="13">
        <f t="shared" si="329"/>
        <v>2.3708819999999999E-2</v>
      </c>
      <c r="CU173" s="13">
        <f t="shared" si="388"/>
        <v>-0.52957969105235858</v>
      </c>
      <c r="CV173" s="14">
        <v>7.7218586513773863E-2</v>
      </c>
      <c r="CW173" s="10">
        <v>7.7338563482586442E-2</v>
      </c>
      <c r="CX173" s="10">
        <f t="shared" si="465"/>
        <v>-2.559562567030484</v>
      </c>
      <c r="CY173" s="8">
        <f t="shared" si="389"/>
        <v>-1.9672007907577393E-3</v>
      </c>
      <c r="CZ173" s="8">
        <v>3.42</v>
      </c>
      <c r="DA173" s="8">
        <f t="shared" si="330"/>
        <v>3.3799999999999997E-2</v>
      </c>
      <c r="DB173" s="8">
        <f t="shared" si="390"/>
        <v>2.5931196836969042</v>
      </c>
      <c r="DC173" s="13"/>
      <c r="DD173" s="12">
        <v>1.1389521640091117E-2</v>
      </c>
      <c r="DE173" s="12">
        <f t="shared" si="466"/>
        <v>-4.475061500641071</v>
      </c>
      <c r="DF173" s="8">
        <f t="shared" si="391"/>
        <v>-8.0338487905851075E-4</v>
      </c>
      <c r="DG173" s="9">
        <v>8.8290000000000006</v>
      </c>
      <c r="DH173" s="13">
        <f t="shared" si="331"/>
        <v>8.789000000000001E-2</v>
      </c>
      <c r="DI173" s="13">
        <f t="shared" si="392"/>
        <v>8.4676460483765972</v>
      </c>
      <c r="DJ173" s="6">
        <v>9.8128011916665762E-3</v>
      </c>
      <c r="DK173" s="6">
        <f t="shared" si="393"/>
        <v>-4.6240675016525472</v>
      </c>
      <c r="DL173" s="17">
        <v>9.8260780000000002E-3</v>
      </c>
      <c r="DM173" s="17">
        <f t="shared" si="467"/>
        <v>-4.6227154071438408</v>
      </c>
      <c r="DN173" s="8">
        <f t="shared" si="394"/>
        <v>-2.5979556325730346E-3</v>
      </c>
      <c r="DO173" s="16">
        <v>3.9E-2</v>
      </c>
      <c r="DP173" s="11">
        <f t="shared" si="332"/>
        <v>-1.0000000000000009E-5</v>
      </c>
      <c r="DQ173" s="8">
        <f t="shared" si="395"/>
        <v>8.3303171138915388E-7</v>
      </c>
      <c r="DR173" s="11">
        <f t="shared" si="396"/>
        <v>-1.0401822530292137</v>
      </c>
      <c r="DS173" s="8">
        <f t="shared" si="397"/>
        <v>-1.5223927573577602E-2</v>
      </c>
      <c r="DT173" s="6">
        <v>0.28691523089503207</v>
      </c>
      <c r="DU173" s="6">
        <v>0.28696874910322268</v>
      </c>
      <c r="DV173" s="6">
        <f t="shared" si="468"/>
        <v>-1.2483819572933414</v>
      </c>
      <c r="DW173" s="8">
        <f t="shared" si="398"/>
        <v>-1.8911210264688227E-3</v>
      </c>
      <c r="DX173" s="17">
        <v>0.71</v>
      </c>
      <c r="DY173" s="17">
        <f t="shared" si="333"/>
        <v>6.6999999999999994E-3</v>
      </c>
      <c r="DZ173" s="18">
        <f t="shared" si="399"/>
        <v>-8.6448410587529168E-2</v>
      </c>
      <c r="EB173" s="6">
        <v>7.6687116564417178E-3</v>
      </c>
      <c r="EC173" s="6">
        <f t="shared" si="469"/>
        <v>-4.8706066494925526</v>
      </c>
      <c r="ED173" s="8">
        <f t="shared" si="400"/>
        <v>2.1186389180871679E-4</v>
      </c>
      <c r="EE173" s="17">
        <v>6.58</v>
      </c>
      <c r="EF173" s="17">
        <f t="shared" si="334"/>
        <v>6.54E-2</v>
      </c>
      <c r="EG173" s="18">
        <f t="shared" si="401"/>
        <v>6.6247455567234868</v>
      </c>
      <c r="EH173" s="17">
        <v>0.91996</v>
      </c>
      <c r="EI173" s="17">
        <f t="shared" si="402"/>
        <v>-8.3425088145127599E-2</v>
      </c>
      <c r="EJ173" s="17">
        <v>0.92595000000000005</v>
      </c>
      <c r="EK173" s="6">
        <f t="shared" si="403"/>
        <v>-7.6935041474122418E-2</v>
      </c>
      <c r="EL173" s="8">
        <f t="shared" si="404"/>
        <v>9.942205420878647E-4</v>
      </c>
      <c r="EM173" s="17">
        <v>2.69</v>
      </c>
      <c r="EN173" s="29">
        <f t="shared" si="335"/>
        <v>2.6499999999999999E-2</v>
      </c>
      <c r="EO173" s="8">
        <f t="shared" si="405"/>
        <v>-2.1811674240495016E-3</v>
      </c>
      <c r="EP173" s="6">
        <f t="shared" si="406"/>
        <v>3.0476882168351458</v>
      </c>
      <c r="EQ173" s="8">
        <f t="shared" si="407"/>
        <v>-2.7278527663993888</v>
      </c>
      <c r="ER173" s="17">
        <v>1.36347</v>
      </c>
      <c r="ES173" s="17">
        <f t="shared" si="408"/>
        <v>0.31003292086123413</v>
      </c>
      <c r="ET173" s="17">
        <v>1.3634500000000001</v>
      </c>
      <c r="EU173" s="6">
        <f t="shared" si="409"/>
        <v>0.31001825229743302</v>
      </c>
      <c r="EV173" s="8">
        <f t="shared" si="410"/>
        <v>-3.9428916945556391E-3</v>
      </c>
      <c r="EW173" s="17">
        <v>0.3246</v>
      </c>
      <c r="EX173" s="6">
        <f t="shared" si="336"/>
        <v>2.846E-3</v>
      </c>
      <c r="EY173" s="8">
        <f t="shared" si="411"/>
        <v>-2.3677117245712864E-4</v>
      </c>
      <c r="EZ173" s="6">
        <f t="shared" si="412"/>
        <v>-1.2925566778222557</v>
      </c>
      <c r="FA173" s="8">
        <f t="shared" si="413"/>
        <v>-0.28442397709226147</v>
      </c>
      <c r="FB173" s="6">
        <v>0.18280733569276666</v>
      </c>
      <c r="FC173" s="6">
        <f t="shared" si="414"/>
        <v>-1.6993224911569378</v>
      </c>
      <c r="FD173" s="6">
        <v>0.18270179413161838</v>
      </c>
      <c r="FE173" s="6">
        <f t="shared" si="415"/>
        <v>-1.6998999955499594</v>
      </c>
      <c r="FF173" s="8">
        <f t="shared" si="416"/>
        <v>-3.7892010295500489E-3</v>
      </c>
      <c r="FG173" s="17">
        <v>0.35</v>
      </c>
      <c r="FH173" s="6">
        <f t="shared" si="337"/>
        <v>3.0999999999999999E-3</v>
      </c>
      <c r="FI173" s="8">
        <f t="shared" si="417"/>
        <v>-2.5787260451193283E-4</v>
      </c>
      <c r="FJ173" s="6">
        <f t="shared" si="418"/>
        <v>-1.2056804118200195</v>
      </c>
      <c r="FK173" s="8">
        <f t="shared" si="419"/>
        <v>-0.30306972716208719</v>
      </c>
      <c r="FL173" s="17">
        <v>1.36347</v>
      </c>
      <c r="FM173" s="17">
        <f t="shared" si="420"/>
        <v>0.31003292086123413</v>
      </c>
      <c r="FN173" s="17">
        <v>1.3634500000000001</v>
      </c>
      <c r="FO173" s="6">
        <f t="shared" si="421"/>
        <v>0.31001825229743302</v>
      </c>
      <c r="FP173" s="8">
        <f t="shared" si="422"/>
        <v>-3.9428916945556391E-3</v>
      </c>
      <c r="FQ173" s="17">
        <v>0.3246</v>
      </c>
      <c r="FR173" s="6">
        <f t="shared" si="338"/>
        <v>2.846E-3</v>
      </c>
      <c r="FS173" s="8">
        <f t="shared" si="423"/>
        <v>-2.3677117245712864E-4</v>
      </c>
      <c r="FT173" s="6">
        <f t="shared" si="424"/>
        <v>-1.2925566778222557</v>
      </c>
      <c r="FU173" s="8">
        <f t="shared" si="425"/>
        <v>-0.28442397709226147</v>
      </c>
      <c r="FV173" s="6">
        <v>1.1161087982856568</v>
      </c>
      <c r="FW173" s="6">
        <f t="shared" si="426"/>
        <v>0.10984834871060309</v>
      </c>
      <c r="FX173" s="6">
        <v>1.1150136589173216</v>
      </c>
      <c r="FY173" s="6">
        <f t="shared" si="427"/>
        <v>0.10886665498711384</v>
      </c>
      <c r="FZ173" s="8">
        <f t="shared" si="428"/>
        <v>-2.3557950533324989E-3</v>
      </c>
      <c r="GA173" s="17">
        <v>1.2E-2</v>
      </c>
      <c r="GB173" s="6">
        <f t="shared" si="339"/>
        <v>-2.8000000000000003E-4</v>
      </c>
      <c r="GC173" s="8">
        <f t="shared" si="429"/>
        <v>2.3327773741366187E-5</v>
      </c>
      <c r="GD173" s="6">
        <f t="shared" si="430"/>
        <v>-0.9703180213329996</v>
      </c>
      <c r="GE173" s="8">
        <f t="shared" si="431"/>
        <v>3.9780960759555374E-2</v>
      </c>
      <c r="GG173" s="6">
        <v>5.2178450300026087E-4</v>
      </c>
      <c r="GH173" s="6">
        <f t="shared" si="432"/>
        <v>-7.5582558848206096</v>
      </c>
      <c r="GI173" s="8">
        <f t="shared" si="433"/>
        <v>-9.2118692305076522E-4</v>
      </c>
      <c r="GJ173" s="17">
        <v>3.79</v>
      </c>
      <c r="GK173" s="6">
        <f t="shared" si="340"/>
        <v>3.7499999999999999E-2</v>
      </c>
      <c r="GL173" s="6">
        <f t="shared" si="434"/>
        <v>3.3815252307796939</v>
      </c>
      <c r="GM173" s="6">
        <v>0.16740660385570888</v>
      </c>
      <c r="GN173" s="6">
        <f t="shared" si="435"/>
        <v>-1.7873296721486693</v>
      </c>
      <c r="GO173" s="6">
        <v>0.16796277944807431</v>
      </c>
      <c r="GP173" s="6">
        <f t="shared" si="436"/>
        <v>-1.7840128750292248</v>
      </c>
      <c r="GQ173" s="8">
        <f t="shared" si="437"/>
        <v>-4.513874875785473E-3</v>
      </c>
      <c r="GR173" s="17">
        <v>1.819</v>
      </c>
      <c r="GS173" s="6">
        <f t="shared" si="341"/>
        <v>1.779E-2</v>
      </c>
      <c r="GT173" s="8">
        <f t="shared" si="438"/>
        <v>-1.4700134269043375E-3</v>
      </c>
      <c r="GU173" s="6">
        <f t="shared" si="439"/>
        <v>-2.6549950314189164E-2</v>
      </c>
      <c r="GV173" s="8">
        <f t="shared" si="440"/>
        <v>-1.8187943054815552</v>
      </c>
      <c r="GX173" s="6">
        <v>9.765625E-4</v>
      </c>
      <c r="GY173" s="6">
        <f t="shared" si="441"/>
        <v>-6.9314718055994531</v>
      </c>
      <c r="GZ173" s="8">
        <f t="shared" si="442"/>
        <v>1.1368134971634358E-3</v>
      </c>
      <c r="HA173" s="17">
        <v>2.65</v>
      </c>
      <c r="HB173" s="6">
        <f t="shared" si="342"/>
        <v>2.6099999999999998E-2</v>
      </c>
      <c r="HC173" s="6">
        <f t="shared" si="443"/>
        <v>3.0647253988653742</v>
      </c>
      <c r="HD173" s="17">
        <v>1.36347</v>
      </c>
      <c r="HE173" s="17">
        <f t="shared" si="444"/>
        <v>0.31003292086123413</v>
      </c>
      <c r="HF173" s="17">
        <v>1.3634500000000001</v>
      </c>
      <c r="HG173" s="6">
        <f t="shared" si="445"/>
        <v>0.31001825229743302</v>
      </c>
      <c r="HH173" s="8">
        <f t="shared" si="446"/>
        <v>-3.9428916945556391E-3</v>
      </c>
      <c r="HI173" s="17">
        <v>0.3246</v>
      </c>
      <c r="HJ173" s="6">
        <f t="shared" si="343"/>
        <v>2.846E-3</v>
      </c>
      <c r="HK173" s="8">
        <f t="shared" si="447"/>
        <v>-2.3677117245712864E-4</v>
      </c>
      <c r="HL173" s="6">
        <f t="shared" si="448"/>
        <v>-1.2925566778222557</v>
      </c>
      <c r="HM173" s="8">
        <f t="shared" si="449"/>
        <v>-0.28442397709226147</v>
      </c>
      <c r="HO173" s="6">
        <v>2.9054986562068719E-2</v>
      </c>
      <c r="HP173" s="6">
        <f t="shared" si="450"/>
        <v>-3.5385651559549611</v>
      </c>
      <c r="HQ173" s="8">
        <f t="shared" si="451"/>
        <v>-5.9853977561445948E-3</v>
      </c>
      <c r="HR173" s="17">
        <v>9.24</v>
      </c>
      <c r="HS173" s="6">
        <f t="shared" si="344"/>
        <v>9.2000000000000012E-2</v>
      </c>
      <c r="HT173" s="6">
        <f t="shared" si="452"/>
        <v>6.8058408975421631</v>
      </c>
    </row>
    <row r="174" spans="1:228" x14ac:dyDescent="0.25">
      <c r="A174" s="7" t="s">
        <v>172</v>
      </c>
      <c r="B174" s="8">
        <v>0.04</v>
      </c>
      <c r="C174" s="14">
        <v>1.70119</v>
      </c>
      <c r="D174" s="14">
        <f t="shared" si="345"/>
        <v>0.53132800617644371</v>
      </c>
      <c r="E174" s="8">
        <v>1.6904947537185813</v>
      </c>
      <c r="F174" s="8">
        <f t="shared" si="454"/>
        <v>0.5250212397706191</v>
      </c>
      <c r="G174" s="8">
        <f t="shared" si="453"/>
        <v>-4.3353109366094378E-3</v>
      </c>
      <c r="H174" s="8">
        <v>0.42</v>
      </c>
      <c r="I174" s="8">
        <f t="shared" si="319"/>
        <v>3.8E-3</v>
      </c>
      <c r="J174" s="8">
        <f t="shared" si="346"/>
        <v>-3.1600082859362111E-4</v>
      </c>
      <c r="K174" s="8">
        <f t="shared" si="320"/>
        <v>-1.3541243746437752</v>
      </c>
      <c r="L174" s="8">
        <f t="shared" si="347"/>
        <v>-0.30429254591082</v>
      </c>
      <c r="M174" s="14">
        <v>0.14921475733950088</v>
      </c>
      <c r="N174" s="14">
        <f t="shared" si="348"/>
        <v>-1.9023686863215492</v>
      </c>
      <c r="O174" s="10">
        <v>0.14969804407529572</v>
      </c>
      <c r="P174" s="10">
        <f t="shared" si="455"/>
        <v>-1.8991350532711977</v>
      </c>
      <c r="Q174" s="8">
        <f t="shared" si="349"/>
        <v>-7.6765169879809969E-3</v>
      </c>
      <c r="R174" s="8">
        <v>0.58009999999999995</v>
      </c>
      <c r="S174" s="8">
        <f t="shared" si="321"/>
        <v>5.4009999999999996E-3</v>
      </c>
      <c r="T174" s="8">
        <f t="shared" si="350"/>
        <v>-4.4880888220721893E-4</v>
      </c>
      <c r="U174" s="8">
        <f t="shared" si="456"/>
        <v>0.28454492299623374</v>
      </c>
      <c r="V174" s="8">
        <f t="shared" si="351"/>
        <v>-0.57889669613541239</v>
      </c>
      <c r="W174" s="14">
        <v>9.2993843807539944E-2</v>
      </c>
      <c r="X174" s="14">
        <f t="shared" si="352"/>
        <v>-2.3752219836377577</v>
      </c>
      <c r="Y174" s="8">
        <v>9.3710260992447891E-2</v>
      </c>
      <c r="Z174" s="8">
        <f t="shared" si="457"/>
        <v>-2.3675475867425262</v>
      </c>
      <c r="AA174" s="8">
        <f t="shared" si="353"/>
        <v>-3.3937867116500264E-3</v>
      </c>
      <c r="AB174" s="9">
        <v>5.79</v>
      </c>
      <c r="AC174" s="13">
        <f t="shared" si="322"/>
        <v>5.7500000000000002E-2</v>
      </c>
      <c r="AD174" s="8">
        <f t="shared" si="354"/>
        <v>-4.6681745674843622E-3</v>
      </c>
      <c r="AE174" s="13">
        <f t="shared" si="355"/>
        <v>4.3924853153399894</v>
      </c>
      <c r="AF174" s="8">
        <f t="shared" si="356"/>
        <v>-5.8420539010822345</v>
      </c>
      <c r="AG174" s="14">
        <v>0.86400999999999994</v>
      </c>
      <c r="AH174" s="14">
        <f t="shared" si="357"/>
        <v>-0.1461709361709865</v>
      </c>
      <c r="AI174" s="10">
        <v>0.86167898149544386</v>
      </c>
      <c r="AJ174" s="10">
        <f t="shared" si="458"/>
        <v>-0.14887248893892374</v>
      </c>
      <c r="AK174" s="8">
        <f t="shared" si="358"/>
        <v>-6.794665566240421E-3</v>
      </c>
      <c r="AL174" s="9">
        <v>3.39</v>
      </c>
      <c r="AM174" s="13">
        <f t="shared" si="323"/>
        <v>3.3500000000000002E-2</v>
      </c>
      <c r="AN174" s="8">
        <f t="shared" si="359"/>
        <v>-2.7487071054885792E-3</v>
      </c>
      <c r="AO174" s="13">
        <f t="shared" si="360"/>
        <v>0.63213377350383182</v>
      </c>
      <c r="AP174" s="8">
        <f t="shared" si="361"/>
        <v>-3.3175765494153713</v>
      </c>
      <c r="AQ174" s="14">
        <v>0.93021525180926856</v>
      </c>
      <c r="AR174" s="14">
        <f t="shared" si="362"/>
        <v>-7.2339266057724644E-2</v>
      </c>
      <c r="AS174" s="10">
        <v>0.92371840998502652</v>
      </c>
      <c r="AT174" s="10">
        <f t="shared" si="459"/>
        <v>-7.9348004884961604E-2</v>
      </c>
      <c r="AU174" s="8">
        <f t="shared" si="363"/>
        <v>-1.9915065199526127E-3</v>
      </c>
      <c r="AV174" s="6">
        <v>0.95</v>
      </c>
      <c r="AW174" s="6">
        <f t="shared" si="324"/>
        <v>9.0999999999999987E-3</v>
      </c>
      <c r="AX174" s="8">
        <f t="shared" si="364"/>
        <v>-7.5491317208609132E-4</v>
      </c>
      <c r="AY174" s="6">
        <f t="shared" si="365"/>
        <v>0.11339739201895477</v>
      </c>
      <c r="AZ174" s="8">
        <f t="shared" si="366"/>
        <v>-0.82586270570049769</v>
      </c>
      <c r="BA174" s="17">
        <v>1.3653900000000001</v>
      </c>
      <c r="BB174" s="17">
        <f t="shared" si="367"/>
        <v>0.31144010211408374</v>
      </c>
      <c r="BC174" s="17">
        <v>1.3649</v>
      </c>
      <c r="BD174" s="15">
        <f t="shared" si="460"/>
        <v>0.31108116588001272</v>
      </c>
      <c r="BE174" s="8">
        <f t="shared" si="368"/>
        <v>-8.7588974076105997E-3</v>
      </c>
      <c r="BF174" s="8">
        <v>0.01</v>
      </c>
      <c r="BG174" s="8">
        <f t="shared" si="325"/>
        <v>-2.9999999999999997E-4</v>
      </c>
      <c r="BH174" s="8">
        <f t="shared" si="369"/>
        <v>2.499427237023788E-5</v>
      </c>
      <c r="BI174" s="8">
        <f t="shared" si="370"/>
        <v>-3.5335589630442401</v>
      </c>
      <c r="BJ174" s="8">
        <f t="shared" si="371"/>
        <v>3.4307319841090339E-2</v>
      </c>
      <c r="BK174" s="17">
        <v>1.3653900000000001</v>
      </c>
      <c r="BL174" s="17">
        <f t="shared" si="372"/>
        <v>0.31144010211408374</v>
      </c>
      <c r="BM174" s="17">
        <v>1.3649</v>
      </c>
      <c r="BN174" s="8">
        <f t="shared" si="461"/>
        <v>0.31108116588001272</v>
      </c>
      <c r="BO174" s="8">
        <f t="shared" si="373"/>
        <v>-8.7588974076105997E-3</v>
      </c>
      <c r="BP174" s="8">
        <v>0.03</v>
      </c>
      <c r="BQ174" s="8">
        <f t="shared" si="326"/>
        <v>-1.0000000000000002E-4</v>
      </c>
      <c r="BR174" s="8">
        <f t="shared" si="374"/>
        <v>8.3306606248889636E-6</v>
      </c>
      <c r="BS174" s="8">
        <f t="shared" si="375"/>
        <v>-3.5135589630442401</v>
      </c>
      <c r="BT174" s="8">
        <f t="shared" si="376"/>
        <v>1.4307319841090342E-2</v>
      </c>
      <c r="BU174" s="14">
        <v>0.12902060459055312</v>
      </c>
      <c r="BV174" s="14">
        <f t="shared" si="377"/>
        <v>-2.0477831618670619</v>
      </c>
      <c r="BW174" s="10">
        <v>0.12902393393974582</v>
      </c>
      <c r="BX174" s="10">
        <f t="shared" si="462"/>
        <v>-2.0477573574132122</v>
      </c>
      <c r="BY174" s="8">
        <f t="shared" si="378"/>
        <v>-2.0109018697811454E-4</v>
      </c>
      <c r="BZ174" s="8">
        <v>0.09</v>
      </c>
      <c r="CA174" s="8">
        <f t="shared" si="327"/>
        <v>5.0000000000000001E-4</v>
      </c>
      <c r="CB174" s="8">
        <f t="shared" si="379"/>
        <v>-4.1641856493912499E-5</v>
      </c>
      <c r="CC174" s="8">
        <f t="shared" si="380"/>
        <v>-3.0436074791245812E-2</v>
      </c>
      <c r="CD174" s="8">
        <f t="shared" si="381"/>
        <v>-5.0309653006735913E-2</v>
      </c>
      <c r="CE174" s="17">
        <v>1.3653900000000001</v>
      </c>
      <c r="CF174" s="17">
        <f t="shared" si="382"/>
        <v>0.31144010211408374</v>
      </c>
      <c r="CG174" s="17">
        <v>1.3649</v>
      </c>
      <c r="CH174" s="8">
        <f t="shared" si="463"/>
        <v>0.31108116588001272</v>
      </c>
      <c r="CI174" s="8">
        <f t="shared" si="383"/>
        <v>-8.7588974076105997E-3</v>
      </c>
      <c r="CJ174" s="8">
        <v>0.11899999999999999</v>
      </c>
      <c r="CK174" s="8">
        <f t="shared" si="328"/>
        <v>7.899999999999999E-4</v>
      </c>
      <c r="CL174" s="8">
        <f t="shared" si="384"/>
        <v>-6.5785396816009367E-5</v>
      </c>
      <c r="CM174" s="8">
        <f t="shared" si="385"/>
        <v>-3.4245589630442401</v>
      </c>
      <c r="CN174" s="8">
        <f t="shared" si="386"/>
        <v>-7.4692680158909647E-2</v>
      </c>
      <c r="CO174" s="14">
        <v>4.4391037094482326E-3</v>
      </c>
      <c r="CP174" s="8">
        <v>4.4432319358184034E-3</v>
      </c>
      <c r="CQ174" s="8">
        <f t="shared" si="464"/>
        <v>-5.4163732538659088</v>
      </c>
      <c r="CR174" s="8">
        <f t="shared" si="387"/>
        <v>-8.9771861256880969E-3</v>
      </c>
      <c r="CS174" s="9">
        <v>2.3525</v>
      </c>
      <c r="CT174" s="13">
        <f t="shared" si="329"/>
        <v>2.3125E-2</v>
      </c>
      <c r="CU174" s="13">
        <f t="shared" si="388"/>
        <v>-1.2783744502752388</v>
      </c>
      <c r="CV174" s="14">
        <v>7.6280268964228362E-2</v>
      </c>
      <c r="CW174" s="10">
        <v>7.6962446174389215E-2</v>
      </c>
      <c r="CX174" s="10">
        <f t="shared" si="465"/>
        <v>-2.5644376881195639</v>
      </c>
      <c r="CY174" s="8">
        <f t="shared" si="389"/>
        <v>-2.2396880663619889E-3</v>
      </c>
      <c r="CZ174" s="8">
        <v>3.08</v>
      </c>
      <c r="DA174" s="8">
        <f t="shared" si="330"/>
        <v>3.04E-2</v>
      </c>
      <c r="DB174" s="8">
        <f t="shared" si="390"/>
        <v>2.1441247734552045</v>
      </c>
      <c r="DC174" s="13"/>
      <c r="DD174" s="12">
        <v>1.1411617026132604E-2</v>
      </c>
      <c r="DE174" s="12">
        <f t="shared" si="466"/>
        <v>-4.4731234050677591</v>
      </c>
      <c r="DF174" s="8">
        <f t="shared" si="391"/>
        <v>-2.2361960189211105E-3</v>
      </c>
      <c r="DG174" s="9">
        <v>9.8095999999999997</v>
      </c>
      <c r="DH174" s="13">
        <f t="shared" si="331"/>
        <v>9.7696000000000005E-2</v>
      </c>
      <c r="DI174" s="13">
        <f t="shared" si="392"/>
        <v>8.8751215924315563</v>
      </c>
      <c r="DJ174" s="6">
        <v>9.8143709871490615E-3</v>
      </c>
      <c r="DK174" s="6">
        <f t="shared" si="393"/>
        <v>-4.6239075401999727</v>
      </c>
      <c r="DL174" s="17">
        <v>9.8736180000000007E-3</v>
      </c>
      <c r="DM174" s="17">
        <f t="shared" si="467"/>
        <v>-4.6178889273558665</v>
      </c>
      <c r="DN174" s="8">
        <f t="shared" si="394"/>
        <v>-9.4978952897449842E-3</v>
      </c>
      <c r="DO174" s="16">
        <v>2.4E-2</v>
      </c>
      <c r="DP174" s="11">
        <f t="shared" si="332"/>
        <v>-1.6000000000000001E-4</v>
      </c>
      <c r="DQ174" s="8">
        <f t="shared" si="395"/>
        <v>1.3329423446339916E-5</v>
      </c>
      <c r="DR174" s="11">
        <f t="shared" si="396"/>
        <v>-3.8151581158979937</v>
      </c>
      <c r="DS174" s="8">
        <f t="shared" si="397"/>
        <v>-5.6199451282584093E-2</v>
      </c>
      <c r="DT174" s="6">
        <v>0.29080757262919127</v>
      </c>
      <c r="DU174" s="6">
        <v>0.29085832291091013</v>
      </c>
      <c r="DV174" s="6">
        <f t="shared" si="468"/>
        <v>-1.2349189932159494</v>
      </c>
      <c r="DW174" s="8">
        <f t="shared" si="398"/>
        <v>-7.8890339549395616E-3</v>
      </c>
      <c r="DX174" s="17">
        <v>0.65</v>
      </c>
      <c r="DY174" s="17">
        <f t="shared" si="333"/>
        <v>6.0999999999999995E-3</v>
      </c>
      <c r="DZ174" s="18">
        <f t="shared" si="399"/>
        <v>-2.5456135819758243</v>
      </c>
      <c r="EB174" s="6">
        <v>7.6751861232634893E-3</v>
      </c>
      <c r="EC174" s="6">
        <f t="shared" si="469"/>
        <v>-4.8697627352148398</v>
      </c>
      <c r="ED174" s="8">
        <f t="shared" si="400"/>
        <v>-9.2098310381372173E-6</v>
      </c>
      <c r="EE174" s="17">
        <v>6.53</v>
      </c>
      <c r="EF174" s="17">
        <f t="shared" si="334"/>
        <v>6.4899999999999999E-2</v>
      </c>
      <c r="EG174" s="18">
        <f t="shared" si="401"/>
        <v>6.4863160675847453</v>
      </c>
      <c r="EH174" s="17">
        <v>0.93632000000000004</v>
      </c>
      <c r="EI174" s="17">
        <f t="shared" si="402"/>
        <v>-6.5797980590432209E-2</v>
      </c>
      <c r="EJ174" s="17">
        <v>0.94240000000000002</v>
      </c>
      <c r="EK174" s="6">
        <f t="shared" si="403"/>
        <v>-5.9325466084814774E-2</v>
      </c>
      <c r="EL174" s="8">
        <f t="shared" si="404"/>
        <v>-8.6645720458745634E-3</v>
      </c>
      <c r="EM174" s="17">
        <v>2.7</v>
      </c>
      <c r="EN174" s="29">
        <f t="shared" si="335"/>
        <v>2.6600000000000002E-2</v>
      </c>
      <c r="EO174" s="8">
        <f t="shared" si="405"/>
        <v>-2.1893000705734966E-3</v>
      </c>
      <c r="EP174" s="6">
        <f t="shared" si="406"/>
        <v>-0.80582881834982512</v>
      </c>
      <c r="EQ174" s="8">
        <f t="shared" si="407"/>
        <v>-2.7376425303589014</v>
      </c>
      <c r="ER174" s="17">
        <v>1.3653900000000001</v>
      </c>
      <c r="ES174" s="17">
        <f t="shared" si="408"/>
        <v>0.31144010211408374</v>
      </c>
      <c r="ET174" s="17">
        <v>1.3649</v>
      </c>
      <c r="EU174" s="6">
        <f t="shared" si="409"/>
        <v>0.31108116588001272</v>
      </c>
      <c r="EV174" s="8">
        <f t="shared" si="410"/>
        <v>-8.7588974076105997E-3</v>
      </c>
      <c r="EW174" s="17">
        <v>0.2414</v>
      </c>
      <c r="EX174" s="6">
        <f t="shared" si="336"/>
        <v>2.0140000000000002E-3</v>
      </c>
      <c r="EY174" s="8">
        <f t="shared" si="411"/>
        <v>-1.6761721139846308E-4</v>
      </c>
      <c r="EZ174" s="6">
        <f t="shared" si="412"/>
        <v>-3.3021589630442398</v>
      </c>
      <c r="FA174" s="8">
        <f t="shared" si="413"/>
        <v>-0.19709268015890968</v>
      </c>
      <c r="FB174" s="6">
        <v>0.18316091785599156</v>
      </c>
      <c r="FC174" s="6">
        <f t="shared" si="414"/>
        <v>-1.6973901799806863</v>
      </c>
      <c r="FD174" s="6">
        <v>0.18306133470019129</v>
      </c>
      <c r="FE174" s="6">
        <f t="shared" si="415"/>
        <v>-1.6979340199989243</v>
      </c>
      <c r="FF174" s="8">
        <f t="shared" si="416"/>
        <v>-8.5497581349169849E-3</v>
      </c>
      <c r="FG174" s="17">
        <v>0.36</v>
      </c>
      <c r="FH174" s="6">
        <f t="shared" si="337"/>
        <v>3.2000000000000002E-3</v>
      </c>
      <c r="FI174" s="8">
        <f t="shared" si="417"/>
        <v>-2.6617891173619235E-4</v>
      </c>
      <c r="FJ174" s="6">
        <f t="shared" si="418"/>
        <v>-3.0999032539667937</v>
      </c>
      <c r="FK174" s="8">
        <f t="shared" si="419"/>
        <v>-0.31347372457474404</v>
      </c>
      <c r="FL174" s="17">
        <v>1.3653900000000001</v>
      </c>
      <c r="FM174" s="17">
        <f t="shared" si="420"/>
        <v>0.31144010211408374</v>
      </c>
      <c r="FN174" s="17">
        <v>1.3649</v>
      </c>
      <c r="FO174" s="6">
        <f t="shared" si="421"/>
        <v>0.31108116588001272</v>
      </c>
      <c r="FP174" s="8">
        <f t="shared" si="422"/>
        <v>-8.7588974076105997E-3</v>
      </c>
      <c r="FQ174" s="17">
        <v>0.2414</v>
      </c>
      <c r="FR174" s="6">
        <f t="shared" si="338"/>
        <v>2.0140000000000002E-3</v>
      </c>
      <c r="FS174" s="8">
        <f t="shared" si="423"/>
        <v>-1.6761721139846308E-4</v>
      </c>
      <c r="FT174" s="6">
        <f t="shared" si="424"/>
        <v>-3.3021589630442398</v>
      </c>
      <c r="FU174" s="8">
        <f t="shared" si="425"/>
        <v>-0.19709268015890968</v>
      </c>
      <c r="FV174" s="6">
        <v>1.1233430689732644</v>
      </c>
      <c r="FW174" s="6">
        <f t="shared" si="426"/>
        <v>0.11630912240038309</v>
      </c>
      <c r="FX174" s="6">
        <v>1.1224604332697272</v>
      </c>
      <c r="FY174" s="6">
        <f t="shared" si="427"/>
        <v>0.11552309125553893</v>
      </c>
      <c r="FZ174" s="8">
        <f t="shared" si="428"/>
        <v>-7.8809002896423896E-3</v>
      </c>
      <c r="GA174" s="17">
        <v>8.0000000000000002E-3</v>
      </c>
      <c r="GB174" s="6">
        <f t="shared" si="339"/>
        <v>-3.2000000000000003E-4</v>
      </c>
      <c r="GC174" s="8">
        <f t="shared" si="429"/>
        <v>2.6660801548894497E-5</v>
      </c>
      <c r="GD174" s="6">
        <f t="shared" si="430"/>
        <v>-3.1843601158569559</v>
      </c>
      <c r="GE174" s="8">
        <f t="shared" si="431"/>
        <v>4.1432781526452772E-2</v>
      </c>
      <c r="GG174" s="6">
        <v>5.3196441158086521E-4</v>
      </c>
      <c r="GH174" s="6">
        <f t="shared" si="432"/>
        <v>-7.5389339663849242</v>
      </c>
      <c r="GI174" s="8">
        <f t="shared" si="433"/>
        <v>-8.4815082336338055E-3</v>
      </c>
      <c r="GJ174" s="17">
        <v>3.94</v>
      </c>
      <c r="GK174" s="6">
        <f t="shared" si="340"/>
        <v>3.9E-2</v>
      </c>
      <c r="GL174" s="6">
        <f t="shared" si="434"/>
        <v>0.50739670654647784</v>
      </c>
      <c r="GM174" s="6">
        <v>0.16262357358798016</v>
      </c>
      <c r="GN174" s="6">
        <f t="shared" si="435"/>
        <v>-1.8163171133610005</v>
      </c>
      <c r="GO174" s="6">
        <v>0.16314012104996983</v>
      </c>
      <c r="GP174" s="6">
        <f t="shared" si="436"/>
        <v>-1.8131458091094272</v>
      </c>
      <c r="GQ174" s="8">
        <f t="shared" si="437"/>
        <v>-6.2521660793795064E-3</v>
      </c>
      <c r="GR174" s="17">
        <v>1.804</v>
      </c>
      <c r="GS174" s="6">
        <f t="shared" si="341"/>
        <v>1.7639999999999999E-2</v>
      </c>
      <c r="GT174" s="8">
        <f t="shared" si="438"/>
        <v>-1.4577174535312931E-3</v>
      </c>
      <c r="GU174" s="6">
        <f t="shared" si="439"/>
        <v>-0.73686643175180266</v>
      </c>
      <c r="GV174" s="8">
        <f t="shared" si="440"/>
        <v>-1.8020490139878398</v>
      </c>
      <c r="GX174" s="6">
        <v>9.8607173671884634E-4</v>
      </c>
      <c r="GY174" s="6">
        <f t="shared" si="441"/>
        <v>-6.9217814507152289</v>
      </c>
      <c r="GZ174" s="8">
        <f t="shared" si="442"/>
        <v>-3.518534277253349E-3</v>
      </c>
      <c r="HA174" s="17">
        <v>2.65</v>
      </c>
      <c r="HB174" s="6">
        <f t="shared" si="342"/>
        <v>2.6099999999999998E-2</v>
      </c>
      <c r="HC174" s="6">
        <f t="shared" si="443"/>
        <v>1.2025862890986603</v>
      </c>
      <c r="HD174" s="17">
        <v>1.3653900000000001</v>
      </c>
      <c r="HE174" s="17">
        <f t="shared" si="444"/>
        <v>0.31144010211408374</v>
      </c>
      <c r="HF174" s="17">
        <v>1.3649</v>
      </c>
      <c r="HG174" s="6">
        <f t="shared" si="445"/>
        <v>0.31108116588001272</v>
      </c>
      <c r="HH174" s="8">
        <f t="shared" si="446"/>
        <v>-8.7588974076105997E-3</v>
      </c>
      <c r="HI174" s="17">
        <v>0.2414</v>
      </c>
      <c r="HJ174" s="6">
        <f t="shared" si="343"/>
        <v>2.0140000000000002E-3</v>
      </c>
      <c r="HK174" s="8">
        <f t="shared" si="447"/>
        <v>-1.6761721139846308E-4</v>
      </c>
      <c r="HL174" s="6">
        <f t="shared" si="448"/>
        <v>-3.3021589630442398</v>
      </c>
      <c r="HM174" s="8">
        <f t="shared" si="449"/>
        <v>-0.19709268015890968</v>
      </c>
      <c r="HO174" s="6">
        <v>2.9627083895013468E-2</v>
      </c>
      <c r="HP174" s="6">
        <f t="shared" si="450"/>
        <v>-3.5190663395530439</v>
      </c>
      <c r="HQ174" s="8">
        <f t="shared" si="451"/>
        <v>-1.7632937044879893E-2</v>
      </c>
      <c r="HR174" s="17">
        <v>8.68</v>
      </c>
      <c r="HS174" s="6">
        <f t="shared" si="344"/>
        <v>8.6400000000000005E-2</v>
      </c>
      <c r="HT174" s="6">
        <f t="shared" si="452"/>
        <v>1.5868251820480435</v>
      </c>
    </row>
    <row r="175" spans="1:228" x14ac:dyDescent="0.25">
      <c r="A175" s="7" t="s">
        <v>173</v>
      </c>
      <c r="B175" s="8">
        <v>0.03</v>
      </c>
      <c r="C175" s="14">
        <v>1.70235</v>
      </c>
      <c r="D175" s="14">
        <f t="shared" si="345"/>
        <v>0.53200964943312057</v>
      </c>
      <c r="E175" s="8">
        <v>1.7068000792637956</v>
      </c>
      <c r="F175" s="8">
        <f t="shared" si="454"/>
        <v>0.5346203187717089</v>
      </c>
      <c r="G175" s="8">
        <f t="shared" si="453"/>
        <v>-7.2223582770963857E-3</v>
      </c>
      <c r="H175" s="8">
        <v>0.42</v>
      </c>
      <c r="I175" s="8">
        <f t="shared" si="319"/>
        <v>3.9000000000000003E-3</v>
      </c>
      <c r="J175" s="8">
        <f t="shared" si="346"/>
        <v>-3.2433148921851007E-4</v>
      </c>
      <c r="K175" s="8">
        <f t="shared" si="320"/>
        <v>-2.4989433108385541</v>
      </c>
      <c r="L175" s="8">
        <f t="shared" si="347"/>
        <v>-0.42132353416214213</v>
      </c>
      <c r="M175" s="14">
        <v>0.14610804690068305</v>
      </c>
      <c r="N175" s="14">
        <f t="shared" si="348"/>
        <v>-1.9234088837087997</v>
      </c>
      <c r="O175" s="10">
        <v>0.14671258183627814</v>
      </c>
      <c r="P175" s="10">
        <f t="shared" si="455"/>
        <v>-1.9192798317557394</v>
      </c>
      <c r="Q175" s="8">
        <f t="shared" si="349"/>
        <v>-7.1690091151510593E-3</v>
      </c>
      <c r="R175" s="8">
        <v>0.26079999999999998</v>
      </c>
      <c r="S175" s="8">
        <f t="shared" si="321"/>
        <v>2.3079999999999997E-3</v>
      </c>
      <c r="T175" s="8">
        <f t="shared" si="350"/>
        <v>-1.9207741643612053E-4</v>
      </c>
      <c r="U175" s="8">
        <f t="shared" si="456"/>
        <v>-2.2042883025552773</v>
      </c>
      <c r="V175" s="8">
        <f t="shared" si="351"/>
        <v>-0.28033737259909547</v>
      </c>
      <c r="W175" s="14">
        <v>9.3644357459241295E-2</v>
      </c>
      <c r="X175" s="14">
        <f t="shared" si="352"/>
        <v>-2.3682511032767799</v>
      </c>
      <c r="Y175" s="8">
        <v>9.3422146654085811E-2</v>
      </c>
      <c r="Z175" s="8">
        <f t="shared" si="457"/>
        <v>-2.370626845644177</v>
      </c>
      <c r="AA175" s="8">
        <f t="shared" si="353"/>
        <v>-4.0270600659232381E-3</v>
      </c>
      <c r="AB175" s="9">
        <v>6.03</v>
      </c>
      <c r="AC175" s="13">
        <f t="shared" si="322"/>
        <v>0.06</v>
      </c>
      <c r="AD175" s="8">
        <f t="shared" si="354"/>
        <v>-4.8662506348671197E-3</v>
      </c>
      <c r="AE175" s="13">
        <f t="shared" si="355"/>
        <v>4.3891759736307048</v>
      </c>
      <c r="AF175" s="8">
        <f t="shared" si="356"/>
        <v>-5.9714873661560866</v>
      </c>
      <c r="AG175" s="14">
        <v>0.85416999999999998</v>
      </c>
      <c r="AH175" s="14">
        <f t="shared" si="357"/>
        <v>-0.15762504177217324</v>
      </c>
      <c r="AI175" s="10">
        <v>0.86876972650260231</v>
      </c>
      <c r="AJ175" s="10">
        <f t="shared" si="458"/>
        <v>-0.14067717559534446</v>
      </c>
      <c r="AK175" s="8">
        <f t="shared" si="358"/>
        <v>-1.1762663678463459E-2</v>
      </c>
      <c r="AL175" s="9">
        <v>3.45</v>
      </c>
      <c r="AM175" s="13">
        <f t="shared" si="323"/>
        <v>3.4200000000000001E-2</v>
      </c>
      <c r="AN175" s="8">
        <f t="shared" si="359"/>
        <v>-2.8055199892507154E-3</v>
      </c>
      <c r="AO175" s="13">
        <f t="shared" si="360"/>
        <v>-1.2850654713853833</v>
      </c>
      <c r="AP175" s="8">
        <f t="shared" si="361"/>
        <v>-3.6231849292649878</v>
      </c>
      <c r="AQ175" s="14">
        <v>0.93012007850213474</v>
      </c>
      <c r="AR175" s="14">
        <f t="shared" si="362"/>
        <v>-7.2441584500713016E-2</v>
      </c>
      <c r="AS175" s="10">
        <v>0.93132849352959524</v>
      </c>
      <c r="AT175" s="10">
        <f t="shared" si="459"/>
        <v>-7.1143224486503717E-2</v>
      </c>
      <c r="AU175" s="8">
        <f t="shared" si="363"/>
        <v>-5.2284791352602555E-3</v>
      </c>
      <c r="AV175" s="6">
        <v>0.96</v>
      </c>
      <c r="AW175" s="6">
        <f t="shared" si="324"/>
        <v>9.2999999999999992E-3</v>
      </c>
      <c r="AX175" s="8">
        <f t="shared" si="364"/>
        <v>-7.7150487617694274E-4</v>
      </c>
      <c r="AY175" s="6">
        <f t="shared" si="365"/>
        <v>-1.1613916541041023</v>
      </c>
      <c r="AZ175" s="8">
        <f t="shared" si="366"/>
        <v>-0.94557920763116665</v>
      </c>
      <c r="BA175" s="17">
        <v>1.34354</v>
      </c>
      <c r="BB175" s="17">
        <f t="shared" si="367"/>
        <v>0.29530792161122216</v>
      </c>
      <c r="BC175" s="17">
        <v>1.3431500000000001</v>
      </c>
      <c r="BD175" s="15">
        <f t="shared" si="460"/>
        <v>0.29501760154992801</v>
      </c>
      <c r="BE175" s="8">
        <f t="shared" si="368"/>
        <v>-6.7135115042026294E-3</v>
      </c>
      <c r="BF175" s="8">
        <v>0.01</v>
      </c>
      <c r="BG175" s="8">
        <f t="shared" si="325"/>
        <v>-1.9999999999999998E-4</v>
      </c>
      <c r="BH175" s="8">
        <f t="shared" si="369"/>
        <v>1.6663611745348916E-5</v>
      </c>
      <c r="BI175" s="8">
        <f t="shared" si="370"/>
        <v>-2.7054046016810518</v>
      </c>
      <c r="BJ175" s="8">
        <f t="shared" si="371"/>
        <v>2.3483896364753211E-2</v>
      </c>
      <c r="BK175" s="17">
        <v>1.34354</v>
      </c>
      <c r="BL175" s="17">
        <f t="shared" si="372"/>
        <v>0.29530792161122216</v>
      </c>
      <c r="BM175" s="17">
        <v>1.3431500000000001</v>
      </c>
      <c r="BN175" s="8">
        <f t="shared" si="461"/>
        <v>0.29501760154992801</v>
      </c>
      <c r="BO175" s="8">
        <f t="shared" si="373"/>
        <v>-6.7135115042026294E-3</v>
      </c>
      <c r="BP175" s="8">
        <v>0</v>
      </c>
      <c r="BQ175" s="8">
        <f t="shared" si="326"/>
        <v>-2.9999999999999997E-4</v>
      </c>
      <c r="BR175" s="8">
        <f t="shared" si="374"/>
        <v>2.4996563158685703E-5</v>
      </c>
      <c r="BS175" s="8">
        <f t="shared" si="375"/>
        <v>-2.715404601681052</v>
      </c>
      <c r="BT175" s="8">
        <f t="shared" si="376"/>
        <v>3.3483896364753213E-2</v>
      </c>
      <c r="BU175" s="14">
        <v>0.12903392301836153</v>
      </c>
      <c r="BV175" s="14">
        <f t="shared" si="377"/>
        <v>-2.0476799400562018</v>
      </c>
      <c r="BW175" s="10">
        <v>0.12904058326343634</v>
      </c>
      <c r="BX175" s="10">
        <f t="shared" si="462"/>
        <v>-2.0476283251549683</v>
      </c>
      <c r="BY175" s="8">
        <f t="shared" si="378"/>
        <v>-7.7396637825577486E-5</v>
      </c>
      <c r="BZ175" s="8">
        <v>7.0000000000000007E-2</v>
      </c>
      <c r="CA175" s="8">
        <f t="shared" si="327"/>
        <v>4.0000000000000007E-4</v>
      </c>
      <c r="CB175" s="8">
        <f t="shared" si="379"/>
        <v>-3.3318063262566255E-5</v>
      </c>
      <c r="CC175" s="8">
        <f t="shared" si="380"/>
        <v>9.0413448697690135E-3</v>
      </c>
      <c r="CD175" s="8">
        <f t="shared" si="381"/>
        <v>-4.0619377056454437E-2</v>
      </c>
      <c r="CE175" s="17">
        <v>1.34354</v>
      </c>
      <c r="CF175" s="17">
        <f t="shared" si="382"/>
        <v>0.29530792161122216</v>
      </c>
      <c r="CG175" s="17">
        <v>1.3431500000000001</v>
      </c>
      <c r="CH175" s="8">
        <f t="shared" si="463"/>
        <v>0.29501760154992801</v>
      </c>
      <c r="CI175" s="8">
        <f t="shared" si="383"/>
        <v>-6.7135115042026294E-3</v>
      </c>
      <c r="CJ175" s="8">
        <v>0.10299999999999999</v>
      </c>
      <c r="CK175" s="8">
        <f t="shared" si="328"/>
        <v>7.2999999999999996E-4</v>
      </c>
      <c r="CL175" s="8">
        <f t="shared" si="384"/>
        <v>-6.0796276333263677E-5</v>
      </c>
      <c r="CM175" s="8">
        <f t="shared" si="385"/>
        <v>-2.6124046016810518</v>
      </c>
      <c r="CN175" s="8">
        <f t="shared" si="386"/>
        <v>-6.9516103635246781E-2</v>
      </c>
      <c r="CO175" s="14">
        <v>4.3645822876521604E-3</v>
      </c>
      <c r="CP175" s="8">
        <v>4.3724066163256916E-3</v>
      </c>
      <c r="CQ175" s="8">
        <f t="shared" si="464"/>
        <v>-5.4324417083434486</v>
      </c>
      <c r="CR175" s="8">
        <f t="shared" si="387"/>
        <v>-7.0554866504471958E-3</v>
      </c>
      <c r="CS175" s="9">
        <v>2.0834999999999999</v>
      </c>
      <c r="CT175" s="13">
        <f t="shared" si="329"/>
        <v>2.0535000000000001E-2</v>
      </c>
      <c r="CU175" s="13">
        <f t="shared" si="388"/>
        <v>-0.76869466017887822</v>
      </c>
      <c r="CV175" s="14">
        <v>7.6768064485174176E-2</v>
      </c>
      <c r="CW175" s="10">
        <v>7.7120981225668336E-2</v>
      </c>
      <c r="CX175" s="10">
        <f t="shared" si="465"/>
        <v>-2.562379905398906</v>
      </c>
      <c r="CY175" s="8">
        <f t="shared" si="389"/>
        <v>-4.6458699705079765E-3</v>
      </c>
      <c r="CZ175" s="8">
        <v>2.9</v>
      </c>
      <c r="DA175" s="8">
        <f t="shared" si="330"/>
        <v>2.87E-2</v>
      </c>
      <c r="DB175" s="8">
        <f t="shared" si="390"/>
        <v>1.0116520117968093</v>
      </c>
      <c r="DC175" s="13"/>
      <c r="DD175" s="12">
        <v>1.1389521640091117E-2</v>
      </c>
      <c r="DE175" s="12">
        <f t="shared" si="466"/>
        <v>-4.475061500641071</v>
      </c>
      <c r="DF175" s="8">
        <f t="shared" si="391"/>
        <v>-2.097948904106639E-3</v>
      </c>
      <c r="DG175" s="9">
        <v>9.7757500000000004</v>
      </c>
      <c r="DH175" s="13">
        <f t="shared" si="331"/>
        <v>9.7457500000000016E-2</v>
      </c>
      <c r="DI175" s="13">
        <f t="shared" si="392"/>
        <v>8.9065704383573454</v>
      </c>
      <c r="DJ175" s="6">
        <v>9.8274979288548118E-3</v>
      </c>
      <c r="DK175" s="6">
        <f t="shared" si="393"/>
        <v>-4.6225709114182365</v>
      </c>
      <c r="DL175" s="17">
        <v>9.7323600000000007E-3</v>
      </c>
      <c r="DM175" s="17">
        <f t="shared" si="467"/>
        <v>-4.6322988633763442</v>
      </c>
      <c r="DN175" s="8">
        <f t="shared" si="394"/>
        <v>-1.0390582183914865E-2</v>
      </c>
      <c r="DO175" s="16">
        <v>2.5999999999999999E-2</v>
      </c>
      <c r="DP175" s="11">
        <f t="shared" si="332"/>
        <v>-4.0000000000000003E-5</v>
      </c>
      <c r="DQ175" s="8">
        <f t="shared" si="395"/>
        <v>3.3324780077670368E-6</v>
      </c>
      <c r="DR175" s="11">
        <f t="shared" si="396"/>
        <v>-4.1602328735659455</v>
      </c>
      <c r="DS175" s="8">
        <f t="shared" si="397"/>
        <v>0.12079790156715609</v>
      </c>
      <c r="DT175" s="6">
        <v>0.29274004683840749</v>
      </c>
      <c r="DU175" s="6">
        <v>0.29262868346355309</v>
      </c>
      <c r="DV175" s="6">
        <f t="shared" si="468"/>
        <v>-1.228850765591839</v>
      </c>
      <c r="DW175" s="8">
        <f t="shared" si="398"/>
        <v>-1.2031577578090924E-2</v>
      </c>
      <c r="DX175" s="17">
        <v>0.72</v>
      </c>
      <c r="DY175" s="17">
        <f t="shared" si="333"/>
        <v>6.8999999999999999E-3</v>
      </c>
      <c r="DZ175" s="18">
        <f t="shared" si="399"/>
        <v>-4.1226310312363692</v>
      </c>
      <c r="EB175" s="6">
        <v>7.677543186180422E-3</v>
      </c>
      <c r="EC175" s="6">
        <f t="shared" si="469"/>
        <v>-4.8694556806334761</v>
      </c>
      <c r="ED175" s="8">
        <f t="shared" si="400"/>
        <v>-5.5137441238461982E-4</v>
      </c>
      <c r="EE175" s="17">
        <v>6.38</v>
      </c>
      <c r="EF175" s="17">
        <f t="shared" si="334"/>
        <v>6.3500000000000001E-2</v>
      </c>
      <c r="EG175" s="18">
        <f t="shared" si="401"/>
        <v>6.1294502350461517</v>
      </c>
      <c r="EH175" s="17">
        <v>0.93374999999999997</v>
      </c>
      <c r="EI175" s="17">
        <f t="shared" si="402"/>
        <v>-6.8546542535110028E-2</v>
      </c>
      <c r="EJ175" s="17">
        <v>0.93955</v>
      </c>
      <c r="EK175" s="6">
        <f t="shared" si="403"/>
        <v>-6.2354241746975472E-2</v>
      </c>
      <c r="EL175" s="8">
        <f t="shared" si="404"/>
        <v>-7.8021854417082981E-3</v>
      </c>
      <c r="EM175" s="17">
        <v>2.65</v>
      </c>
      <c r="EN175" s="29">
        <f t="shared" si="335"/>
        <v>2.6200000000000001E-2</v>
      </c>
      <c r="EO175" s="8">
        <f t="shared" si="405"/>
        <v>-2.1569602372566443E-3</v>
      </c>
      <c r="EP175" s="6">
        <f t="shared" si="406"/>
        <v>-0.50087417668331913</v>
      </c>
      <c r="EQ175" s="8">
        <f t="shared" si="407"/>
        <v>-2.6942823072518163</v>
      </c>
      <c r="ER175" s="17">
        <v>1.34354</v>
      </c>
      <c r="ES175" s="17">
        <f t="shared" si="408"/>
        <v>0.29530792161122216</v>
      </c>
      <c r="ET175" s="17">
        <v>1.3431500000000001</v>
      </c>
      <c r="EU175" s="6">
        <f t="shared" si="409"/>
        <v>0.29501760154992801</v>
      </c>
      <c r="EV175" s="8">
        <f t="shared" si="410"/>
        <v>-6.7135115042026294E-3</v>
      </c>
      <c r="EW175" s="17">
        <v>0.20499999999999999</v>
      </c>
      <c r="EX175" s="6">
        <f t="shared" si="336"/>
        <v>1.7499999999999998E-3</v>
      </c>
      <c r="EY175" s="8">
        <f t="shared" si="411"/>
        <v>-1.4567646793439692E-4</v>
      </c>
      <c r="EZ175" s="6">
        <f t="shared" si="412"/>
        <v>-2.5104046016810515</v>
      </c>
      <c r="FA175" s="8">
        <f t="shared" si="413"/>
        <v>-0.17151610363524677</v>
      </c>
      <c r="FB175" s="6">
        <v>0.18020940332666557</v>
      </c>
      <c r="FC175" s="6">
        <f t="shared" si="414"/>
        <v>-1.713635752446476</v>
      </c>
      <c r="FD175" s="6">
        <v>0.18010716376243865</v>
      </c>
      <c r="FE175" s="6">
        <f t="shared" si="415"/>
        <v>-1.7142032510091803</v>
      </c>
      <c r="FF175" s="8">
        <f t="shared" si="416"/>
        <v>-6.5032342263180443E-3</v>
      </c>
      <c r="FG175" s="17">
        <v>0.38</v>
      </c>
      <c r="FH175" s="6">
        <f t="shared" si="337"/>
        <v>3.4999999999999996E-3</v>
      </c>
      <c r="FI175" s="8">
        <f t="shared" si="417"/>
        <v>-2.9111991101804513E-4</v>
      </c>
      <c r="FJ175" s="6">
        <f t="shared" si="418"/>
        <v>-2.2512936905272176</v>
      </c>
      <c r="FK175" s="8">
        <f t="shared" si="419"/>
        <v>-0.34318980468749893</v>
      </c>
      <c r="FL175" s="17">
        <v>1.34354</v>
      </c>
      <c r="FM175" s="17">
        <f t="shared" si="420"/>
        <v>0.29530792161122216</v>
      </c>
      <c r="FN175" s="17">
        <v>1.3431500000000001</v>
      </c>
      <c r="FO175" s="6">
        <f t="shared" si="421"/>
        <v>0.29501760154992801</v>
      </c>
      <c r="FP175" s="8">
        <f t="shared" si="422"/>
        <v>-6.7135115042026294E-3</v>
      </c>
      <c r="FQ175" s="17">
        <v>0.20499999999999999</v>
      </c>
      <c r="FR175" s="6">
        <f t="shared" si="338"/>
        <v>1.7499999999999998E-3</v>
      </c>
      <c r="FS175" s="8">
        <f t="shared" si="423"/>
        <v>-1.4567646793439692E-4</v>
      </c>
      <c r="FT175" s="6">
        <f t="shared" si="424"/>
        <v>-2.5104046016810515</v>
      </c>
      <c r="FU175" s="8">
        <f t="shared" si="425"/>
        <v>-0.17151610363524677</v>
      </c>
      <c r="FV175" s="6">
        <v>1.105925549092035</v>
      </c>
      <c r="FW175" s="6">
        <f t="shared" si="426"/>
        <v>0.10068258536603245</v>
      </c>
      <c r="FX175" s="6">
        <v>1.1051555506437531</v>
      </c>
      <c r="FY175" s="6">
        <f t="shared" si="427"/>
        <v>9.9986094875926967E-2</v>
      </c>
      <c r="FZ175" s="8">
        <f t="shared" si="428"/>
        <v>-5.7583882164320421E-3</v>
      </c>
      <c r="GA175" s="17">
        <v>1.7999999999999999E-2</v>
      </c>
      <c r="GB175" s="6">
        <f t="shared" si="339"/>
        <v>-1.2E-4</v>
      </c>
      <c r="GC175" s="8">
        <f t="shared" si="429"/>
        <v>9.9978005163592343E-6</v>
      </c>
      <c r="GD175" s="6">
        <f t="shared" si="430"/>
        <v>-2.3153552865728169</v>
      </c>
      <c r="GE175" s="8">
        <f t="shared" si="431"/>
        <v>2.0358206054026596E-2</v>
      </c>
      <c r="GG175" s="6">
        <v>5.4060482868232976E-4</v>
      </c>
      <c r="GH175" s="6">
        <f t="shared" si="432"/>
        <v>-7.5228219920820365</v>
      </c>
      <c r="GI175" s="8">
        <f t="shared" si="433"/>
        <v>-1.3304643703002106E-2</v>
      </c>
      <c r="GJ175" s="17">
        <v>4.0599999999999996</v>
      </c>
      <c r="GK175" s="6">
        <f t="shared" si="340"/>
        <v>4.0299999999999996E-2</v>
      </c>
      <c r="GL175" s="6">
        <f t="shared" si="434"/>
        <v>-1.2918574812008428</v>
      </c>
      <c r="GM175" s="6">
        <v>0.16012835889248822</v>
      </c>
      <c r="GN175" s="6">
        <f t="shared" si="435"/>
        <v>-1.8317795422952341</v>
      </c>
      <c r="GO175" s="6">
        <v>0.16066838046272494</v>
      </c>
      <c r="GP175" s="6">
        <f t="shared" si="436"/>
        <v>-1.8284127868760904</v>
      </c>
      <c r="GQ175" s="8">
        <f t="shared" si="437"/>
        <v>-6.9746024698422726E-3</v>
      </c>
      <c r="GR175" s="17">
        <v>1.7152173909999999</v>
      </c>
      <c r="GS175" s="6">
        <f t="shared" si="341"/>
        <v>1.6852173910000001E-2</v>
      </c>
      <c r="GT175" s="8">
        <f t="shared" si="438"/>
        <v>-1.3932361848449926E-3</v>
      </c>
      <c r="GU175" s="6">
        <f t="shared" si="439"/>
        <v>-1.1046235969369089</v>
      </c>
      <c r="GV175" s="8">
        <f t="shared" si="440"/>
        <v>-1.7256109757414828</v>
      </c>
      <c r="GX175" s="6">
        <v>9.7461137371473126E-4</v>
      </c>
      <c r="GY175" s="6">
        <f t="shared" si="441"/>
        <v>-6.9334717574867737</v>
      </c>
      <c r="GZ175" s="8">
        <f t="shared" si="442"/>
        <v>-2.8826831510555539E-3</v>
      </c>
      <c r="HA175" s="17">
        <v>2.65</v>
      </c>
      <c r="HB175" s="6">
        <f t="shared" si="342"/>
        <v>2.6200000000000001E-2</v>
      </c>
      <c r="HC175" s="6">
        <f t="shared" si="443"/>
        <v>1.4669267395777785</v>
      </c>
      <c r="HD175" s="17">
        <v>1.34354</v>
      </c>
      <c r="HE175" s="17">
        <f t="shared" si="444"/>
        <v>0.29530792161122216</v>
      </c>
      <c r="HF175" s="17">
        <v>1.3431500000000001</v>
      </c>
      <c r="HG175" s="6">
        <f t="shared" si="445"/>
        <v>0.29501760154992801</v>
      </c>
      <c r="HH175" s="8">
        <f t="shared" si="446"/>
        <v>-6.7135115042026294E-3</v>
      </c>
      <c r="HI175" s="17">
        <v>0.20499999999999999</v>
      </c>
      <c r="HJ175" s="6">
        <f t="shared" si="343"/>
        <v>1.7499999999999998E-3</v>
      </c>
      <c r="HK175" s="8">
        <f t="shared" si="447"/>
        <v>-1.4567646793439692E-4</v>
      </c>
      <c r="HL175" s="6">
        <f t="shared" si="448"/>
        <v>-2.5104046016810515</v>
      </c>
      <c r="HM175" s="8">
        <f t="shared" si="449"/>
        <v>-0.17151610363524677</v>
      </c>
      <c r="HO175" s="6">
        <v>2.8457970707641594E-2</v>
      </c>
      <c r="HP175" s="6">
        <f t="shared" si="450"/>
        <v>-3.5593269921781077</v>
      </c>
      <c r="HQ175" s="8">
        <f t="shared" si="451"/>
        <v>-2.1904417851484337E-2</v>
      </c>
      <c r="HR175" s="17">
        <v>8.73</v>
      </c>
      <c r="HS175" s="6">
        <f t="shared" si="344"/>
        <v>8.7000000000000008E-2</v>
      </c>
      <c r="HT175" s="6">
        <f t="shared" si="452"/>
        <v>-6.1767140593733949E-2</v>
      </c>
    </row>
    <row r="176" spans="1:228" x14ac:dyDescent="0.25">
      <c r="A176" s="7" t="s">
        <v>174</v>
      </c>
      <c r="B176" s="8">
        <v>0.03</v>
      </c>
      <c r="C176" s="14">
        <v>1.65574</v>
      </c>
      <c r="D176" s="14">
        <f t="shared" si="345"/>
        <v>0.50424803880560132</v>
      </c>
      <c r="E176" s="8">
        <v>1.6702669270278752</v>
      </c>
      <c r="F176" s="8">
        <f t="shared" si="454"/>
        <v>0.51298345019980218</v>
      </c>
      <c r="G176" s="8">
        <f t="shared" si="453"/>
        <v>-6.8036714779663443E-3</v>
      </c>
      <c r="H176" s="8">
        <v>0.4</v>
      </c>
      <c r="I176" s="8">
        <f t="shared" si="319"/>
        <v>3.7000000000000002E-3</v>
      </c>
      <c r="J176" s="8">
        <f t="shared" si="346"/>
        <v>-3.0772721625105248E-4</v>
      </c>
      <c r="K176" s="8">
        <f t="shared" si="320"/>
        <v>-2.3514685911865376</v>
      </c>
      <c r="L176" s="8">
        <f t="shared" si="347"/>
        <v>-0.47477458850012277</v>
      </c>
      <c r="M176" s="14">
        <v>0.14458388757156901</v>
      </c>
      <c r="N176" s="14">
        <f t="shared" si="348"/>
        <v>-1.9338954030484974</v>
      </c>
      <c r="O176" s="10">
        <v>0.14494833316664277</v>
      </c>
      <c r="P176" s="10">
        <f t="shared" si="455"/>
        <v>-1.9313779230483537</v>
      </c>
      <c r="Q176" s="8">
        <f t="shared" si="349"/>
        <v>-8.5964257730608562E-3</v>
      </c>
      <c r="R176" s="8">
        <v>0.21529999999999999</v>
      </c>
      <c r="S176" s="8">
        <f t="shared" si="321"/>
        <v>1.8529999999999998E-3</v>
      </c>
      <c r="T176" s="8">
        <f t="shared" si="350"/>
        <v>-1.5424329978763751E-4</v>
      </c>
      <c r="U176" s="8">
        <f t="shared" si="456"/>
        <v>-2.0513770724259408</v>
      </c>
      <c r="V176" s="8">
        <f t="shared" si="351"/>
        <v>-0.21550557746700177</v>
      </c>
      <c r="W176" s="14">
        <v>9.2064076597311723E-2</v>
      </c>
      <c r="X176" s="14">
        <f t="shared" si="352"/>
        <v>-2.3852704596126535</v>
      </c>
      <c r="Y176" s="8">
        <v>9.3783205116061391E-2</v>
      </c>
      <c r="Z176" s="8">
        <f t="shared" si="457"/>
        <v>-2.3667694889366908</v>
      </c>
      <c r="AA176" s="8">
        <f t="shared" si="353"/>
        <v>-4.8633772261457153E-3</v>
      </c>
      <c r="AB176" s="9">
        <v>6.01</v>
      </c>
      <c r="AC176" s="13">
        <f t="shared" si="322"/>
        <v>5.9799999999999992E-2</v>
      </c>
      <c r="AD176" s="8">
        <f t="shared" si="354"/>
        <v>-4.8504535627482692E-3</v>
      </c>
      <c r="AE176" s="13">
        <f t="shared" si="355"/>
        <v>4.0346491095417134</v>
      </c>
      <c r="AF176" s="8">
        <f t="shared" si="356"/>
        <v>-6.2017858786666684</v>
      </c>
      <c r="AG176" s="14">
        <v>0.83416000000000001</v>
      </c>
      <c r="AH176" s="14">
        <f t="shared" si="357"/>
        <v>-0.18133004850079934</v>
      </c>
      <c r="AI176" s="10">
        <v>0.84373091058814798</v>
      </c>
      <c r="AJ176" s="10">
        <f t="shared" si="458"/>
        <v>-0.16992166153945598</v>
      </c>
      <c r="AK176" s="8">
        <f t="shared" si="358"/>
        <v>-8.8718903464062304E-3</v>
      </c>
      <c r="AL176" s="9">
        <v>3.45</v>
      </c>
      <c r="AM176" s="13">
        <f t="shared" si="323"/>
        <v>3.4200000000000001E-2</v>
      </c>
      <c r="AN176" s="8">
        <f t="shared" si="359"/>
        <v>-2.8055199892507154E-3</v>
      </c>
      <c r="AO176" s="13">
        <f t="shared" si="360"/>
        <v>-0.12875613856249205</v>
      </c>
      <c r="AP176" s="8">
        <f t="shared" si="361"/>
        <v>-3.5568147763402771</v>
      </c>
      <c r="AQ176" s="14">
        <v>0.91151886388288805</v>
      </c>
      <c r="AR176" s="14">
        <f t="shared" si="362"/>
        <v>-9.2642989649274865E-2</v>
      </c>
      <c r="AS176" s="10">
        <v>0.91557149056869802</v>
      </c>
      <c r="AT176" s="10">
        <f t="shared" si="459"/>
        <v>-8.8206828818935573E-2</v>
      </c>
      <c r="AU176" s="8">
        <f t="shared" si="363"/>
        <v>-4.4290939989870548E-3</v>
      </c>
      <c r="AV176" s="6">
        <v>0.94</v>
      </c>
      <c r="AW176" s="6">
        <f t="shared" si="324"/>
        <v>9.0999999999999987E-3</v>
      </c>
      <c r="AX176" s="8">
        <f t="shared" si="364"/>
        <v>-7.549820390748696E-4</v>
      </c>
      <c r="AY176" s="6">
        <f t="shared" si="365"/>
        <v>-0.861637599594822</v>
      </c>
      <c r="AZ176" s="8">
        <f t="shared" si="366"/>
        <v>-0.96322094339936792</v>
      </c>
      <c r="BA176" s="17">
        <v>1.3201099999999999</v>
      </c>
      <c r="BB176" s="17">
        <f t="shared" si="367"/>
        <v>0.27771506645958338</v>
      </c>
      <c r="BC176" s="17">
        <v>1.3192999999999999</v>
      </c>
      <c r="BD176" s="15">
        <f t="shared" si="460"/>
        <v>0.27710129290759378</v>
      </c>
      <c r="BE176" s="8">
        <f t="shared" si="368"/>
        <v>-6.7710433303674877E-3</v>
      </c>
      <c r="BF176" s="8">
        <v>0</v>
      </c>
      <c r="BG176" s="8">
        <f t="shared" si="325"/>
        <v>-2.9999999999999997E-4</v>
      </c>
      <c r="BH176" s="8">
        <f t="shared" si="369"/>
        <v>2.4996563158685703E-5</v>
      </c>
      <c r="BI176" s="8">
        <f t="shared" si="370"/>
        <v>-2.7384173321469953</v>
      </c>
      <c r="BJ176" s="8">
        <f t="shared" si="371"/>
        <v>3.7365531262792934E-2</v>
      </c>
      <c r="BK176" s="17">
        <v>1.3201099999999999</v>
      </c>
      <c r="BL176" s="17">
        <f t="shared" si="372"/>
        <v>0.27771506645958338</v>
      </c>
      <c r="BM176" s="17">
        <v>1.3192999999999999</v>
      </c>
      <c r="BN176" s="8">
        <f t="shared" si="461"/>
        <v>0.27710129290759378</v>
      </c>
      <c r="BO176" s="8">
        <f t="shared" si="373"/>
        <v>-6.7710433303674877E-3</v>
      </c>
      <c r="BP176" s="8">
        <v>0</v>
      </c>
      <c r="BQ176" s="8">
        <f t="shared" si="326"/>
        <v>-2.9999999999999997E-4</v>
      </c>
      <c r="BR176" s="8">
        <f t="shared" si="374"/>
        <v>2.4996563158685703E-5</v>
      </c>
      <c r="BS176" s="8">
        <f t="shared" si="375"/>
        <v>-2.7384173321469953</v>
      </c>
      <c r="BT176" s="8">
        <f t="shared" si="376"/>
        <v>3.7365531262792934E-2</v>
      </c>
      <c r="BU176" s="14">
        <v>0.12905640410141253</v>
      </c>
      <c r="BV176" s="14">
        <f t="shared" si="377"/>
        <v>-2.0475057290862773</v>
      </c>
      <c r="BW176" s="10">
        <v>0.12904058326343634</v>
      </c>
      <c r="BX176" s="10">
        <f t="shared" si="462"/>
        <v>-2.0476283251549683</v>
      </c>
      <c r="BY176" s="8">
        <f t="shared" si="378"/>
        <v>-4.6444631798148173E-5</v>
      </c>
      <c r="BZ176" s="8">
        <v>0.04</v>
      </c>
      <c r="CA176" s="8">
        <f t="shared" si="327"/>
        <v>1.0000000000000002E-4</v>
      </c>
      <c r="CB176" s="8">
        <f t="shared" si="379"/>
        <v>-8.3306606248889636E-6</v>
      </c>
      <c r="CC176" s="8">
        <f t="shared" si="380"/>
        <v>-8.5778527192592671E-3</v>
      </c>
      <c r="CD176" s="8">
        <f t="shared" si="381"/>
        <v>-8.5288372559288936E-3</v>
      </c>
      <c r="CE176" s="17">
        <v>1.3201099999999999</v>
      </c>
      <c r="CF176" s="17">
        <f t="shared" si="382"/>
        <v>0.27771506645958338</v>
      </c>
      <c r="CG176" s="17">
        <v>1.3192999999999999</v>
      </c>
      <c r="CH176" s="8">
        <f t="shared" si="463"/>
        <v>0.27710129290759378</v>
      </c>
      <c r="CI176" s="8">
        <f t="shared" si="383"/>
        <v>-6.7710433303674877E-3</v>
      </c>
      <c r="CJ176" s="8">
        <v>2.7E-2</v>
      </c>
      <c r="CK176" s="8">
        <f t="shared" si="328"/>
        <v>-2.9999999999999991E-5</v>
      </c>
      <c r="CL176" s="8">
        <f t="shared" si="384"/>
        <v>2.4993470535417117E-6</v>
      </c>
      <c r="CM176" s="8">
        <f t="shared" si="385"/>
        <v>-2.7114173321469948</v>
      </c>
      <c r="CN176" s="8">
        <f t="shared" si="386"/>
        <v>1.0365531262792934E-2</v>
      </c>
      <c r="CO176" s="14">
        <v>4.2122041031922609E-3</v>
      </c>
      <c r="CP176" s="8">
        <v>4.2445686499555171E-3</v>
      </c>
      <c r="CQ176" s="8">
        <f t="shared" si="464"/>
        <v>-5.4621150780554579</v>
      </c>
      <c r="CR176" s="8">
        <f t="shared" si="387"/>
        <v>-5.2646571792906993E-3</v>
      </c>
      <c r="CS176" s="9">
        <v>1.5570269999999999</v>
      </c>
      <c r="CT176" s="13">
        <f t="shared" si="329"/>
        <v>1.5270269999999999E-2</v>
      </c>
      <c r="CU176" s="13">
        <f t="shared" si="388"/>
        <v>-0.57883587171627982</v>
      </c>
      <c r="CV176" s="14">
        <v>7.5657272555324381E-2</v>
      </c>
      <c r="CW176" s="10">
        <v>7.6079935666806403E-2</v>
      </c>
      <c r="CX176" s="10">
        <f t="shared" si="465"/>
        <v>-2.5759707063446444</v>
      </c>
      <c r="CY176" s="8">
        <f t="shared" si="389"/>
        <v>-4.2774422865721196E-3</v>
      </c>
      <c r="CZ176" s="8">
        <v>2.89</v>
      </c>
      <c r="DA176" s="8">
        <f t="shared" si="330"/>
        <v>2.8600000000000004E-2</v>
      </c>
      <c r="DB176" s="8">
        <f t="shared" si="390"/>
        <v>1.1490230853711525</v>
      </c>
      <c r="DC176" s="13"/>
      <c r="DD176" s="12">
        <v>1.1313497001923294E-2</v>
      </c>
      <c r="DE176" s="12">
        <f t="shared" si="466"/>
        <v>-4.4817588410728568</v>
      </c>
      <c r="DF176" s="8">
        <f t="shared" si="391"/>
        <v>-2.4032086951688569E-3</v>
      </c>
      <c r="DG176" s="9">
        <v>8.2910000000000004</v>
      </c>
      <c r="DH176" s="13">
        <f t="shared" si="331"/>
        <v>8.2610000000000017E-2</v>
      </c>
      <c r="DI176" s="13">
        <f t="shared" si="392"/>
        <v>7.2997165219324591</v>
      </c>
      <c r="DJ176" s="6">
        <v>9.6268813332845565E-3</v>
      </c>
      <c r="DK176" s="6">
        <f t="shared" si="393"/>
        <v>-4.6431959547103361</v>
      </c>
      <c r="DL176" s="17">
        <v>9.6153850000000006E-3</v>
      </c>
      <c r="DM176" s="17">
        <f t="shared" si="467"/>
        <v>-4.6443908591413736</v>
      </c>
      <c r="DN176" s="8">
        <f t="shared" si="394"/>
        <v>-1.57501557393398E-2</v>
      </c>
      <c r="DO176" s="16">
        <v>2.9000000000000001E-2</v>
      </c>
      <c r="DP176" s="11">
        <f t="shared" si="332"/>
        <v>-9.9999999999999737E-6</v>
      </c>
      <c r="DQ176" s="8">
        <f t="shared" si="395"/>
        <v>8.331080498802379E-7</v>
      </c>
      <c r="DR176" s="11">
        <f t="shared" si="396"/>
        <v>-6.3010622957359192</v>
      </c>
      <c r="DS176" s="8">
        <f t="shared" si="397"/>
        <v>1.5339795555762255E-2</v>
      </c>
      <c r="DT176" s="6">
        <v>0.28271748042181449</v>
      </c>
      <c r="DU176" s="6">
        <v>0.28247789610462981</v>
      </c>
      <c r="DV176" s="6">
        <f t="shared" si="468"/>
        <v>-1.2641549753342698</v>
      </c>
      <c r="DW176" s="8">
        <f t="shared" si="398"/>
        <v>-1.0301412414284838E-2</v>
      </c>
      <c r="DX176" s="17">
        <v>0.49</v>
      </c>
      <c r="DY176" s="17">
        <f t="shared" si="333"/>
        <v>4.5999999999999999E-3</v>
      </c>
      <c r="DZ176" s="18">
        <f t="shared" si="399"/>
        <v>-3.6605649657139354</v>
      </c>
      <c r="EB176" s="6">
        <v>7.6822616578320667E-3</v>
      </c>
      <c r="EC176" s="6">
        <f t="shared" si="469"/>
        <v>-4.8688412884783689</v>
      </c>
      <c r="ED176" s="8">
        <f t="shared" si="400"/>
        <v>-8.0821740985725921E-4</v>
      </c>
      <c r="EE176" s="17">
        <v>6.3</v>
      </c>
      <c r="EF176" s="17">
        <f t="shared" si="334"/>
        <v>6.2699999999999992E-2</v>
      </c>
      <c r="EG176" s="18">
        <f t="shared" si="401"/>
        <v>5.9467130360570959</v>
      </c>
      <c r="EH176" s="17">
        <v>0.92725000000000002</v>
      </c>
      <c r="EI176" s="17">
        <f t="shared" si="402"/>
        <v>-7.5532062612436848E-2</v>
      </c>
      <c r="EJ176" s="17">
        <v>0.93364999999999998</v>
      </c>
      <c r="EK176" s="6">
        <f t="shared" si="403"/>
        <v>-6.8653643317048096E-2</v>
      </c>
      <c r="EL176" s="8">
        <f t="shared" si="404"/>
        <v>-1.0564669915282265E-2</v>
      </c>
      <c r="EM176" s="17">
        <v>2.63</v>
      </c>
      <c r="EN176" s="29">
        <f t="shared" si="335"/>
        <v>2.6000000000000002E-2</v>
      </c>
      <c r="EO176" s="8">
        <f t="shared" si="405"/>
        <v>-2.1406869548568075E-3</v>
      </c>
      <c r="EP176" s="6">
        <f t="shared" si="406"/>
        <v>-1.6258679661129058</v>
      </c>
      <c r="EQ176" s="8">
        <f t="shared" si="407"/>
        <v>-2.6825098123528157</v>
      </c>
      <c r="ER176" s="17">
        <v>1.3201099999999999</v>
      </c>
      <c r="ES176" s="17">
        <f t="shared" si="408"/>
        <v>0.27771506645958338</v>
      </c>
      <c r="ET176" s="17">
        <v>1.3192999999999999</v>
      </c>
      <c r="EU176" s="6">
        <f t="shared" si="409"/>
        <v>0.27710129290759378</v>
      </c>
      <c r="EV176" s="8">
        <f t="shared" si="410"/>
        <v>-6.7710433303674877E-3</v>
      </c>
      <c r="EW176" s="17">
        <v>0.19159999999999999</v>
      </c>
      <c r="EX176" s="6">
        <f t="shared" si="336"/>
        <v>1.616E-3</v>
      </c>
      <c r="EY176" s="8">
        <f t="shared" si="411"/>
        <v>-1.3453006096164621E-4</v>
      </c>
      <c r="EZ176" s="6">
        <f t="shared" si="412"/>
        <v>-2.5468173321469951</v>
      </c>
      <c r="FA176" s="8">
        <f t="shared" si="413"/>
        <v>-0.15423446873720706</v>
      </c>
      <c r="FB176" s="6">
        <v>0.17711685638833932</v>
      </c>
      <c r="FC176" s="6">
        <f t="shared" si="414"/>
        <v>-1.7309455586643023</v>
      </c>
      <c r="FD176" s="6">
        <v>0.17701308126670559</v>
      </c>
      <c r="FE176" s="6">
        <f t="shared" si="415"/>
        <v>-1.7315316436775685</v>
      </c>
      <c r="FF176" s="8">
        <f t="shared" si="416"/>
        <v>-6.5517932500855913E-3</v>
      </c>
      <c r="FG176" s="17">
        <v>0.37</v>
      </c>
      <c r="FH176" s="6">
        <f t="shared" si="337"/>
        <v>3.3999999999999998E-3</v>
      </c>
      <c r="FI176" s="8">
        <f t="shared" si="417"/>
        <v>-2.8281512093997208E-4</v>
      </c>
      <c r="FJ176" s="6">
        <f t="shared" si="418"/>
        <v>-2.2807173000342367</v>
      </c>
      <c r="FK176" s="8">
        <f t="shared" si="419"/>
        <v>-0.33296675312911994</v>
      </c>
      <c r="FL176" s="17">
        <v>1.3201099999999999</v>
      </c>
      <c r="FM176" s="17">
        <f t="shared" si="420"/>
        <v>0.27771506645958338</v>
      </c>
      <c r="FN176" s="17">
        <v>1.3192999999999999</v>
      </c>
      <c r="FO176" s="6">
        <f t="shared" si="421"/>
        <v>0.27710129290759378</v>
      </c>
      <c r="FP176" s="8">
        <f t="shared" si="422"/>
        <v>-6.7710433303674877E-3</v>
      </c>
      <c r="FQ176" s="17">
        <v>0.19159999999999999</v>
      </c>
      <c r="FR176" s="6">
        <f t="shared" si="338"/>
        <v>1.616E-3</v>
      </c>
      <c r="FS176" s="8">
        <f t="shared" si="423"/>
        <v>-1.3453006096164621E-4</v>
      </c>
      <c r="FT176" s="6">
        <f t="shared" si="424"/>
        <v>-2.5468173321469951</v>
      </c>
      <c r="FU176" s="8">
        <f t="shared" si="425"/>
        <v>-0.15423446873720706</v>
      </c>
      <c r="FV176" s="6">
        <v>1.0941876750700281</v>
      </c>
      <c r="FW176" s="6">
        <f t="shared" si="426"/>
        <v>9.0012238711026968E-2</v>
      </c>
      <c r="FX176" s="6">
        <v>1.0933143825507026</v>
      </c>
      <c r="FY176" s="6">
        <f t="shared" si="427"/>
        <v>8.9213800544829927E-2</v>
      </c>
      <c r="FZ176" s="8">
        <f t="shared" si="428"/>
        <v>-6.2939720440262636E-3</v>
      </c>
      <c r="GA176" s="17">
        <v>1.7999999999999999E-2</v>
      </c>
      <c r="GB176" s="6">
        <f t="shared" si="339"/>
        <v>-1.2E-4</v>
      </c>
      <c r="GC176" s="8">
        <f t="shared" si="429"/>
        <v>9.9978005163592343E-6</v>
      </c>
      <c r="GD176" s="6">
        <f t="shared" si="430"/>
        <v>-2.5295888176105055</v>
      </c>
      <c r="GE176" s="8">
        <f t="shared" si="431"/>
        <v>2.1581678757952794E-2</v>
      </c>
      <c r="GG176" s="6">
        <v>5.1779264993333414E-4</v>
      </c>
      <c r="GH176" s="6">
        <f t="shared" si="432"/>
        <v>-7.5659356855460889</v>
      </c>
      <c r="GI176" s="8">
        <f t="shared" si="433"/>
        <v>-1.3498392567503958E-2</v>
      </c>
      <c r="GJ176" s="17">
        <v>4.04</v>
      </c>
      <c r="GK176" s="6">
        <f t="shared" si="340"/>
        <v>4.0099999999999997E-2</v>
      </c>
      <c r="GL176" s="6">
        <f t="shared" si="434"/>
        <v>-1.3893570270015836</v>
      </c>
      <c r="GM176" s="6">
        <v>0.16125911113977939</v>
      </c>
      <c r="GN176" s="6">
        <f t="shared" si="435"/>
        <v>-1.8247428217100701</v>
      </c>
      <c r="GO176" s="6">
        <v>0.16174948240165632</v>
      </c>
      <c r="GP176" s="6">
        <f t="shared" si="436"/>
        <v>-1.8217065455960071</v>
      </c>
      <c r="GQ176" s="8">
        <f t="shared" si="437"/>
        <v>-1.3566534638184136E-2</v>
      </c>
      <c r="GR176" s="17">
        <v>1.722380952</v>
      </c>
      <c r="GS176" s="6">
        <f t="shared" si="341"/>
        <v>1.6923809519999999E-2</v>
      </c>
      <c r="GT176" s="8">
        <f t="shared" si="438"/>
        <v>-1.3991132872985812E-3</v>
      </c>
      <c r="GU176" s="6">
        <f t="shared" si="439"/>
        <v>-3.7342329032736545</v>
      </c>
      <c r="GV176" s="8">
        <f t="shared" si="440"/>
        <v>-1.7288101814626311</v>
      </c>
      <c r="GX176" s="6">
        <v>9.8585300931631082E-4</v>
      </c>
      <c r="GY176" s="6">
        <f t="shared" si="441"/>
        <v>-6.9220032922473385</v>
      </c>
      <c r="GZ176" s="8">
        <f t="shared" si="442"/>
        <v>-9.7188013489775127E-3</v>
      </c>
      <c r="HA176" s="17">
        <v>2.5169999999999999</v>
      </c>
      <c r="HB176" s="6">
        <f t="shared" si="342"/>
        <v>2.487E-2</v>
      </c>
      <c r="HC176" s="6">
        <f t="shared" si="443"/>
        <v>-1.4005205395910052</v>
      </c>
      <c r="HD176" s="17">
        <v>1.3201099999999999</v>
      </c>
      <c r="HE176" s="17">
        <f t="shared" si="444"/>
        <v>0.27771506645958338</v>
      </c>
      <c r="HF176" s="17">
        <v>1.3192999999999999</v>
      </c>
      <c r="HG176" s="6">
        <f t="shared" si="445"/>
        <v>0.27710129290759378</v>
      </c>
      <c r="HH176" s="8">
        <f t="shared" si="446"/>
        <v>-6.7710433303674877E-3</v>
      </c>
      <c r="HI176" s="17">
        <v>0.19159999999999999</v>
      </c>
      <c r="HJ176" s="6">
        <f t="shared" si="343"/>
        <v>1.616E-3</v>
      </c>
      <c r="HK176" s="8">
        <f t="shared" si="447"/>
        <v>-1.3453006096164621E-4</v>
      </c>
      <c r="HL176" s="6">
        <f t="shared" si="448"/>
        <v>-2.5468173321469951</v>
      </c>
      <c r="HM176" s="8">
        <f t="shared" si="449"/>
        <v>-0.15423446873720706</v>
      </c>
      <c r="HO176" s="6">
        <v>2.7637525015414829E-2</v>
      </c>
      <c r="HP176" s="6">
        <f t="shared" si="450"/>
        <v>-3.5885808276731628</v>
      </c>
      <c r="HQ176" s="8">
        <f t="shared" si="451"/>
        <v>-3.4940103125969069E-2</v>
      </c>
      <c r="HR176" s="17">
        <v>8.73</v>
      </c>
      <c r="HS176" s="6">
        <f t="shared" si="344"/>
        <v>8.7000000000000008E-2</v>
      </c>
      <c r="HT176" s="6">
        <f t="shared" si="452"/>
        <v>-5.2760412503876264</v>
      </c>
    </row>
    <row r="177" spans="1:228" x14ac:dyDescent="0.25">
      <c r="A177" s="7" t="s">
        <v>175</v>
      </c>
      <c r="B177" s="8">
        <v>0.02</v>
      </c>
      <c r="C177" s="14">
        <v>1.6375599999999999</v>
      </c>
      <c r="D177" s="14">
        <f t="shared" si="345"/>
        <v>0.49320732907737075</v>
      </c>
      <c r="E177" s="8">
        <v>1.630393934151976</v>
      </c>
      <c r="F177" s="8">
        <f t="shared" si="454"/>
        <v>0.48882166301324437</v>
      </c>
      <c r="G177" s="8">
        <f t="shared" si="453"/>
        <v>-5.0416550316522146E-3</v>
      </c>
      <c r="H177" s="8">
        <v>0.48</v>
      </c>
      <c r="I177" s="8">
        <f t="shared" si="319"/>
        <v>4.5999999999999999E-3</v>
      </c>
      <c r="J177" s="8">
        <f t="shared" si="346"/>
        <v>-3.8245755017274341E-4</v>
      </c>
      <c r="K177" s="8">
        <f t="shared" si="320"/>
        <v>-1.5566620126608859</v>
      </c>
      <c r="L177" s="8">
        <f t="shared" si="347"/>
        <v>-0.40735931089029354</v>
      </c>
      <c r="M177" s="14">
        <v>0.13983060920001511</v>
      </c>
      <c r="N177" s="14">
        <f t="shared" si="348"/>
        <v>-1.9673235232198873</v>
      </c>
      <c r="O177" s="10">
        <v>0.14038983167680352</v>
      </c>
      <c r="P177" s="10">
        <f t="shared" si="455"/>
        <v>-1.9633322139675584</v>
      </c>
      <c r="Q177" s="8">
        <f t="shared" si="349"/>
        <v>-8.3154046804904125E-3</v>
      </c>
      <c r="R177" s="8">
        <v>0.19040000000000001</v>
      </c>
      <c r="S177" s="8">
        <f t="shared" si="321"/>
        <v>1.7040000000000002E-3</v>
      </c>
      <c r="T177" s="8">
        <f t="shared" si="350"/>
        <v>-1.4186323267062484E-4</v>
      </c>
      <c r="U177" s="8">
        <f t="shared" si="456"/>
        <v>-1.7847440894988391</v>
      </c>
      <c r="V177" s="8">
        <f t="shared" si="351"/>
        <v>-0.21828519826395279</v>
      </c>
      <c r="W177" s="14">
        <v>8.8154269972451793E-2</v>
      </c>
      <c r="X177" s="14">
        <f t="shared" si="352"/>
        <v>-2.4286669314651244</v>
      </c>
      <c r="Y177" s="8">
        <v>9.1093098969008315E-2</v>
      </c>
      <c r="Z177" s="8">
        <f t="shared" si="457"/>
        <v>-2.3958732298467318</v>
      </c>
      <c r="AA177" s="8">
        <f t="shared" si="353"/>
        <v>-5.1520812131399252E-3</v>
      </c>
      <c r="AB177" s="9">
        <v>6</v>
      </c>
      <c r="AC177" s="13">
        <f t="shared" si="322"/>
        <v>5.9800000000000006E-2</v>
      </c>
      <c r="AD177" s="8">
        <f t="shared" si="354"/>
        <v>-4.8508854262589995E-3</v>
      </c>
      <c r="AE177" s="13">
        <f t="shared" si="355"/>
        <v>3.9191675147440304</v>
      </c>
      <c r="AF177" s="8">
        <f t="shared" si="356"/>
        <v>-6.3728154129961396</v>
      </c>
      <c r="AG177" s="14">
        <v>0.79827999999999999</v>
      </c>
      <c r="AH177" s="14">
        <f t="shared" si="357"/>
        <v>-0.22529586588235251</v>
      </c>
      <c r="AI177" s="10">
        <v>0.81410021573655711</v>
      </c>
      <c r="AJ177" s="10">
        <f t="shared" si="458"/>
        <v>-0.20567180540216998</v>
      </c>
      <c r="AK177" s="8">
        <f t="shared" si="358"/>
        <v>-5.7015751080882193E-3</v>
      </c>
      <c r="AL177" s="9">
        <v>3.46</v>
      </c>
      <c r="AM177" s="13">
        <f t="shared" si="323"/>
        <v>3.44E-2</v>
      </c>
      <c r="AN177" s="8">
        <f t="shared" si="359"/>
        <v>-2.821929277745161E-3</v>
      </c>
      <c r="AO177" s="13">
        <f t="shared" si="360"/>
        <v>1.1593699567647122</v>
      </c>
      <c r="AP177" s="8">
        <f t="shared" si="361"/>
        <v>-3.6752347234745644</v>
      </c>
      <c r="AQ177" s="14">
        <v>0.90091713364204762</v>
      </c>
      <c r="AR177" s="14">
        <f t="shared" si="362"/>
        <v>-0.1043419971438983</v>
      </c>
      <c r="AS177" s="10">
        <v>0.90850120921510946</v>
      </c>
      <c r="AT177" s="10">
        <f t="shared" si="459"/>
        <v>-9.5959060145025393E-2</v>
      </c>
      <c r="AU177" s="8">
        <f t="shared" si="363"/>
        <v>-5.6965540493801869E-3</v>
      </c>
      <c r="AV177" s="6">
        <v>0.92</v>
      </c>
      <c r="AW177" s="6">
        <f t="shared" si="324"/>
        <v>9.0000000000000011E-3</v>
      </c>
      <c r="AX177" s="8">
        <f t="shared" si="364"/>
        <v>-7.4678762479729599E-4</v>
      </c>
      <c r="AY177" s="6">
        <f t="shared" si="365"/>
        <v>-1.3786216197520746</v>
      </c>
      <c r="AZ177" s="8">
        <f t="shared" si="366"/>
        <v>-1.0005488763466512</v>
      </c>
      <c r="BA177" s="17">
        <v>1.2692300000000001</v>
      </c>
      <c r="BB177" s="17">
        <f t="shared" si="367"/>
        <v>0.23841041738420854</v>
      </c>
      <c r="BC177" s="17">
        <v>1.2684500000000001</v>
      </c>
      <c r="BD177" s="15">
        <f t="shared" si="460"/>
        <v>0.23779568264652418</v>
      </c>
      <c r="BE177" s="8">
        <f t="shared" si="368"/>
        <v>-4.8937383992779804E-3</v>
      </c>
      <c r="BF177" s="8">
        <v>-0.05</v>
      </c>
      <c r="BG177" s="8">
        <f t="shared" si="325"/>
        <v>-7.000000000000001E-4</v>
      </c>
      <c r="BH177" s="8">
        <f t="shared" si="369"/>
        <v>5.8341357413227435E-5</v>
      </c>
      <c r="BI177" s="8">
        <f t="shared" si="370"/>
        <v>-2.027495359711192</v>
      </c>
      <c r="BJ177" s="8">
        <f t="shared" si="371"/>
        <v>7.7377066270541917E-2</v>
      </c>
      <c r="BK177" s="17">
        <v>1.2692300000000001</v>
      </c>
      <c r="BL177" s="17">
        <f t="shared" si="372"/>
        <v>0.23841041738420854</v>
      </c>
      <c r="BM177" s="17">
        <v>1.2684500000000001</v>
      </c>
      <c r="BN177" s="8">
        <f t="shared" si="461"/>
        <v>0.23779568264652418</v>
      </c>
      <c r="BO177" s="8">
        <f t="shared" si="373"/>
        <v>-4.8937383992779804E-3</v>
      </c>
      <c r="BP177" s="8">
        <v>-0.04</v>
      </c>
      <c r="BQ177" s="8">
        <f t="shared" si="326"/>
        <v>-5.9999999999999995E-4</v>
      </c>
      <c r="BR177" s="8">
        <f t="shared" si="374"/>
        <v>5.000458509063499E-5</v>
      </c>
      <c r="BS177" s="8">
        <f t="shared" si="375"/>
        <v>-2.0174953597111922</v>
      </c>
      <c r="BT177" s="8">
        <f t="shared" si="376"/>
        <v>6.7377066270541908E-2</v>
      </c>
      <c r="BU177" s="14">
        <v>0.12900229624087309</v>
      </c>
      <c r="BV177" s="14">
        <f t="shared" si="377"/>
        <v>-2.047925074462043</v>
      </c>
      <c r="BW177" s="10">
        <v>0.1288078830424422</v>
      </c>
      <c r="BX177" s="10">
        <f t="shared" si="462"/>
        <v>-2.0494332634390875</v>
      </c>
      <c r="BY177" s="8">
        <f t="shared" si="378"/>
        <v>1.2372633847745895E-4</v>
      </c>
      <c r="BZ177" s="8">
        <v>0.09</v>
      </c>
      <c r="CA177" s="8">
        <f t="shared" si="327"/>
        <v>6.9999999999999988E-4</v>
      </c>
      <c r="CB177" s="8">
        <f t="shared" si="379"/>
        <v>-5.8303941193438291E-5</v>
      </c>
      <c r="CC177" s="8">
        <f t="shared" si="380"/>
        <v>0.11949053539098357</v>
      </c>
      <c r="CD177" s="8">
        <f t="shared" si="381"/>
        <v>-5.1900230941622695E-2</v>
      </c>
      <c r="CE177" s="17">
        <v>1.2692300000000001</v>
      </c>
      <c r="CF177" s="17">
        <f t="shared" si="382"/>
        <v>0.23841041738420854</v>
      </c>
      <c r="CG177" s="17">
        <v>1.2684500000000001</v>
      </c>
      <c r="CH177" s="8">
        <f t="shared" si="463"/>
        <v>0.23779568264652418</v>
      </c>
      <c r="CI177" s="8">
        <f t="shared" si="383"/>
        <v>-4.8937383992779804E-3</v>
      </c>
      <c r="CJ177" s="8">
        <v>4.1000000000000002E-2</v>
      </c>
      <c r="CK177" s="8">
        <f t="shared" si="328"/>
        <v>2.1000000000000001E-4</v>
      </c>
      <c r="CL177" s="8">
        <f t="shared" si="384"/>
        <v>-1.7495108777909607E-5</v>
      </c>
      <c r="CM177" s="8">
        <f t="shared" si="385"/>
        <v>-1.9364953597111922</v>
      </c>
      <c r="CN177" s="8">
        <f t="shared" si="386"/>
        <v>-1.3622933729458091E-2</v>
      </c>
      <c r="CO177" s="14">
        <v>4.125369994121348E-3</v>
      </c>
      <c r="CP177" s="8">
        <v>4.1216870394787551E-3</v>
      </c>
      <c r="CQ177" s="8">
        <f t="shared" si="464"/>
        <v>-5.4914927238313176</v>
      </c>
      <c r="CR177" s="8">
        <f t="shared" si="387"/>
        <v>-4.6595162904401466E-3</v>
      </c>
      <c r="CS177" s="9">
        <v>1.4015</v>
      </c>
      <c r="CT177" s="13">
        <f t="shared" si="329"/>
        <v>1.3814999999999999E-2</v>
      </c>
      <c r="CU177" s="13">
        <f t="shared" si="388"/>
        <v>-0.48230651617605874</v>
      </c>
      <c r="CV177" s="14">
        <v>7.4658623444300937E-2</v>
      </c>
      <c r="CW177" s="10">
        <v>7.5537886404615659E-2</v>
      </c>
      <c r="CX177" s="10">
        <f t="shared" si="465"/>
        <v>-2.5831209419063765</v>
      </c>
      <c r="CY177" s="8">
        <f t="shared" si="389"/>
        <v>-1.11576384782619E-2</v>
      </c>
      <c r="CZ177" s="8">
        <v>2.86</v>
      </c>
      <c r="DA177" s="8">
        <f t="shared" si="330"/>
        <v>2.8399999999999998E-2</v>
      </c>
      <c r="DB177" s="8">
        <f t="shared" si="390"/>
        <v>-1.6230553913047601</v>
      </c>
      <c r="DC177" s="13"/>
      <c r="DD177" s="12">
        <v>1.1200716845878136E-2</v>
      </c>
      <c r="DE177" s="12">
        <f t="shared" si="466"/>
        <v>-4.4917774986330006</v>
      </c>
      <c r="DF177" s="8">
        <f t="shared" si="391"/>
        <v>-1.6274670209203146E-3</v>
      </c>
      <c r="DG177" s="9">
        <v>8.3789999999999996</v>
      </c>
      <c r="DH177" s="13">
        <f t="shared" si="331"/>
        <v>8.3589999999999998E-2</v>
      </c>
      <c r="DI177" s="13">
        <f t="shared" si="392"/>
        <v>7.7080131916318742</v>
      </c>
      <c r="DJ177" s="6">
        <v>9.1782189849624069E-3</v>
      </c>
      <c r="DK177" s="6">
        <f t="shared" si="393"/>
        <v>-4.6909221035248603</v>
      </c>
      <c r="DL177" s="17">
        <v>9.1190950000000007E-3</v>
      </c>
      <c r="DM177" s="17">
        <f t="shared" si="467"/>
        <v>-4.6973847122759036</v>
      </c>
      <c r="DN177" s="8">
        <f t="shared" si="394"/>
        <v>-1.0610794538843504E-2</v>
      </c>
      <c r="DO177" s="16">
        <v>3.0000000000000001E-3</v>
      </c>
      <c r="DP177" s="11">
        <f t="shared" si="332"/>
        <v>-1.7000000000000001E-4</v>
      </c>
      <c r="DQ177" s="8">
        <f t="shared" si="395"/>
        <v>1.4165173458424718E-5</v>
      </c>
      <c r="DR177" s="11">
        <f t="shared" si="396"/>
        <v>-4.2613178155374021</v>
      </c>
      <c r="DS177" s="8">
        <f t="shared" si="397"/>
        <v>9.4578876057193825E-2</v>
      </c>
      <c r="DT177" s="6">
        <v>0.272724793410969</v>
      </c>
      <c r="DU177" s="6">
        <v>0.27228666339922669</v>
      </c>
      <c r="DV177" s="6">
        <f t="shared" si="468"/>
        <v>-1.3008998581029421</v>
      </c>
      <c r="DW177" s="8">
        <f t="shared" si="398"/>
        <v>-7.9711638548812802E-3</v>
      </c>
      <c r="DX177" s="17">
        <v>0.25</v>
      </c>
      <c r="DY177" s="17">
        <f t="shared" si="333"/>
        <v>2.3E-3</v>
      </c>
      <c r="DZ177" s="18">
        <f t="shared" si="399"/>
        <v>-2.9584655419525121</v>
      </c>
      <c r="EB177" s="6">
        <v>7.6745970836531079E-3</v>
      </c>
      <c r="EC177" s="6">
        <f t="shared" si="469"/>
        <v>-4.8698394841307993</v>
      </c>
      <c r="ED177" s="8">
        <f t="shared" si="400"/>
        <v>-8.7138187162549841E-4</v>
      </c>
      <c r="EE177" s="17">
        <v>5.4</v>
      </c>
      <c r="EF177" s="17">
        <f t="shared" si="334"/>
        <v>5.3800000000000008E-2</v>
      </c>
      <c r="EG177" s="18">
        <f t="shared" si="401"/>
        <v>5.0314472513498014</v>
      </c>
      <c r="EH177" s="17">
        <v>0.87075000000000002</v>
      </c>
      <c r="EI177" s="17">
        <f t="shared" si="402"/>
        <v>-0.13840036973602646</v>
      </c>
      <c r="EJ177" s="17">
        <v>0.87649999999999995</v>
      </c>
      <c r="EK177" s="6">
        <f t="shared" si="403"/>
        <v>-0.13181857462084792</v>
      </c>
      <c r="EL177" s="8">
        <f t="shared" si="404"/>
        <v>-9.1632134638424123E-3</v>
      </c>
      <c r="EM177" s="17">
        <v>2.66</v>
      </c>
      <c r="EN177" s="29">
        <f t="shared" si="335"/>
        <v>2.64E-2</v>
      </c>
      <c r="EO177" s="8">
        <f t="shared" si="405"/>
        <v>-2.1734272126550103E-3</v>
      </c>
      <c r="EP177" s="6">
        <f t="shared" si="406"/>
        <v>-1.025285385536965</v>
      </c>
      <c r="EQ177" s="8">
        <f t="shared" si="407"/>
        <v>-2.7189529564361958</v>
      </c>
      <c r="ER177" s="17">
        <v>1.2692300000000001</v>
      </c>
      <c r="ES177" s="17">
        <f t="shared" si="408"/>
        <v>0.23841041738420854</v>
      </c>
      <c r="ET177" s="17">
        <v>1.2684500000000001</v>
      </c>
      <c r="EU177" s="6">
        <f t="shared" si="409"/>
        <v>0.23779568264652418</v>
      </c>
      <c r="EV177" s="8">
        <f t="shared" si="410"/>
        <v>-4.8937383992779804E-3</v>
      </c>
      <c r="EW177" s="17">
        <v>9.7100000000000006E-2</v>
      </c>
      <c r="EX177" s="6">
        <f t="shared" si="336"/>
        <v>7.7099999999999998E-4</v>
      </c>
      <c r="EY177" s="8">
        <f t="shared" si="411"/>
        <v>-6.4215538618572765E-5</v>
      </c>
      <c r="EZ177" s="6">
        <f t="shared" si="412"/>
        <v>-1.880395359711192</v>
      </c>
      <c r="FA177" s="8">
        <f t="shared" si="413"/>
        <v>-6.9722933729458092E-2</v>
      </c>
      <c r="FB177" s="6">
        <v>0.17053060598050837</v>
      </c>
      <c r="FC177" s="6">
        <f t="shared" si="414"/>
        <v>-1.7688404911510003</v>
      </c>
      <c r="FD177" s="6">
        <v>0.1704245274979975</v>
      </c>
      <c r="FE177" s="6">
        <f t="shared" si="415"/>
        <v>-1.7694627342294449</v>
      </c>
      <c r="FF177" s="8">
        <f t="shared" si="416"/>
        <v>-4.8194713002260858E-3</v>
      </c>
      <c r="FG177" s="17">
        <v>0.28000000000000003</v>
      </c>
      <c r="FH177" s="6">
        <f t="shared" si="337"/>
        <v>2.5999999999999999E-3</v>
      </c>
      <c r="FI177" s="8">
        <f t="shared" si="417"/>
        <v>-2.1636928438639735E-4</v>
      </c>
      <c r="FJ177" s="6">
        <f t="shared" si="418"/>
        <v>-1.6677885200904345</v>
      </c>
      <c r="FK177" s="8">
        <f t="shared" si="419"/>
        <v>-0.2525328275104386</v>
      </c>
      <c r="FL177" s="17">
        <v>1.2692300000000001</v>
      </c>
      <c r="FM177" s="17">
        <f t="shared" si="420"/>
        <v>0.23841041738420854</v>
      </c>
      <c r="FN177" s="17">
        <v>1.2684500000000001</v>
      </c>
      <c r="FO177" s="6">
        <f t="shared" si="421"/>
        <v>0.23779568264652418</v>
      </c>
      <c r="FP177" s="8">
        <f t="shared" si="422"/>
        <v>-4.8937383992779804E-3</v>
      </c>
      <c r="FQ177" s="17">
        <v>9.7100000000000006E-2</v>
      </c>
      <c r="FR177" s="6">
        <f t="shared" si="338"/>
        <v>7.7099999999999998E-4</v>
      </c>
      <c r="FS177" s="8">
        <f t="shared" si="423"/>
        <v>-6.4215538618572765E-5</v>
      </c>
      <c r="FT177" s="6">
        <f t="shared" si="424"/>
        <v>-1.880395359711192</v>
      </c>
      <c r="FU177" s="8">
        <f t="shared" si="425"/>
        <v>-6.9722933729458092E-2</v>
      </c>
      <c r="FV177" s="6">
        <v>1.0517458981909971</v>
      </c>
      <c r="FW177" s="6">
        <f t="shared" si="426"/>
        <v>5.0451543496098199E-2</v>
      </c>
      <c r="FX177" s="6">
        <v>1.0508617065994115</v>
      </c>
      <c r="FY177" s="6">
        <f t="shared" si="427"/>
        <v>4.9610500553334394E-2</v>
      </c>
      <c r="FZ177" s="8">
        <f t="shared" si="428"/>
        <v>-4.4710678150875482E-3</v>
      </c>
      <c r="GA177" s="17">
        <v>6.0000000000000001E-3</v>
      </c>
      <c r="GB177" s="6">
        <f t="shared" si="339"/>
        <v>-1.4000000000000001E-4</v>
      </c>
      <c r="GC177" s="8">
        <f t="shared" si="429"/>
        <v>1.1665276578698425E-5</v>
      </c>
      <c r="GD177" s="6">
        <f t="shared" si="430"/>
        <v>-1.8024271260350195</v>
      </c>
      <c r="GE177" s="8">
        <f t="shared" si="431"/>
        <v>2.409298217935495E-2</v>
      </c>
      <c r="GG177" s="6">
        <v>4.9552663331772426E-4</v>
      </c>
      <c r="GH177" s="6">
        <f t="shared" si="432"/>
        <v>-7.6098894552497827</v>
      </c>
      <c r="GI177" s="8">
        <f t="shared" si="433"/>
        <v>-1.9182958273149642E-2</v>
      </c>
      <c r="GJ177" s="17">
        <v>4.26</v>
      </c>
      <c r="GK177" s="6">
        <f t="shared" si="340"/>
        <v>4.24E-2</v>
      </c>
      <c r="GL177" s="6">
        <f t="shared" si="434"/>
        <v>-3.4331833092598565</v>
      </c>
      <c r="GM177" s="6">
        <v>0.15433908915243147</v>
      </c>
      <c r="GN177" s="6">
        <f t="shared" si="435"/>
        <v>-1.8686032195352655</v>
      </c>
      <c r="GO177" s="6">
        <v>0.15483471394286599</v>
      </c>
      <c r="GP177" s="6">
        <f t="shared" si="436"/>
        <v>-1.8653970926899333</v>
      </c>
      <c r="GQ177" s="8">
        <f t="shared" si="437"/>
        <v>-1.7279593181638742E-2</v>
      </c>
      <c r="GR177" s="17">
        <v>1.700909091</v>
      </c>
      <c r="GS177" s="6">
        <f t="shared" si="341"/>
        <v>1.6809090910000001E-2</v>
      </c>
      <c r="GT177" s="8">
        <f t="shared" si="438"/>
        <v>-1.3898277100383716E-3</v>
      </c>
      <c r="GU177" s="6">
        <f t="shared" si="439"/>
        <v>-5.2309281816554964</v>
      </c>
      <c r="GV177" s="8">
        <f t="shared" si="440"/>
        <v>-1.7193758295644357</v>
      </c>
      <c r="GX177" s="6">
        <v>9.5753339397711503E-4</v>
      </c>
      <c r="GY177" s="6">
        <f t="shared" si="441"/>
        <v>-6.9511499613013257</v>
      </c>
      <c r="GZ177" s="8">
        <f t="shared" si="442"/>
        <v>-6.1904059038323522E-3</v>
      </c>
      <c r="HA177" s="17">
        <v>2.35</v>
      </c>
      <c r="HB177" s="6">
        <f t="shared" si="342"/>
        <v>2.3300000000000001E-2</v>
      </c>
      <c r="HC177" s="6">
        <f t="shared" si="443"/>
        <v>-0.14616236153294077</v>
      </c>
      <c r="HD177" s="17">
        <v>1.2692300000000001</v>
      </c>
      <c r="HE177" s="17">
        <f t="shared" si="444"/>
        <v>0.23841041738420854</v>
      </c>
      <c r="HF177" s="17">
        <v>1.2684500000000001</v>
      </c>
      <c r="HG177" s="6">
        <f t="shared" si="445"/>
        <v>0.23779568264652418</v>
      </c>
      <c r="HH177" s="8">
        <f t="shared" si="446"/>
        <v>-4.8937383992779804E-3</v>
      </c>
      <c r="HI177" s="17">
        <v>9.7100000000000006E-2</v>
      </c>
      <c r="HJ177" s="6">
        <f t="shared" si="343"/>
        <v>7.7099999999999998E-4</v>
      </c>
      <c r="HK177" s="8">
        <f t="shared" si="447"/>
        <v>-6.4215538618572765E-5</v>
      </c>
      <c r="HL177" s="6">
        <f t="shared" si="448"/>
        <v>-1.880395359711192</v>
      </c>
      <c r="HM177" s="8">
        <f t="shared" si="449"/>
        <v>-6.9722933729458092E-2</v>
      </c>
      <c r="HO177" s="6">
        <v>2.5547684881569874E-2</v>
      </c>
      <c r="HP177" s="6">
        <f t="shared" si="450"/>
        <v>-3.6672085777267247</v>
      </c>
      <c r="HQ177" s="8">
        <f t="shared" si="451"/>
        <v>-3.7864001878346598E-2</v>
      </c>
      <c r="HR177" s="17">
        <v>9</v>
      </c>
      <c r="HS177" s="6">
        <f t="shared" si="344"/>
        <v>8.9800000000000005E-2</v>
      </c>
      <c r="HT177" s="6">
        <f t="shared" si="452"/>
        <v>-6.1656007513386388</v>
      </c>
    </row>
    <row r="178" spans="1:228" x14ac:dyDescent="0.25">
      <c r="A178" s="7" t="s">
        <v>176</v>
      </c>
      <c r="B178" s="8">
        <v>0.01</v>
      </c>
      <c r="C178" s="14">
        <v>1.6017999999999999</v>
      </c>
      <c r="D178" s="14">
        <f t="shared" si="345"/>
        <v>0.47112799690744478</v>
      </c>
      <c r="E178" s="8">
        <v>1.6067826795896984</v>
      </c>
      <c r="F178" s="8">
        <f t="shared" si="454"/>
        <v>0.47423384400108914</v>
      </c>
      <c r="G178" s="8">
        <f t="shared" si="453"/>
        <v>-6.9376549321366054E-3</v>
      </c>
      <c r="H178" s="8">
        <v>0.39</v>
      </c>
      <c r="I178" s="8">
        <f t="shared" si="319"/>
        <v>3.8E-3</v>
      </c>
      <c r="J178" s="8">
        <f t="shared" si="346"/>
        <v>-3.1608755448542247E-4</v>
      </c>
      <c r="K178" s="8">
        <f t="shared" si="320"/>
        <v>-2.3950619728546418</v>
      </c>
      <c r="L178" s="8">
        <f t="shared" si="347"/>
        <v>-0.41726379923393303</v>
      </c>
      <c r="M178" s="14">
        <v>0.13771961113490599</v>
      </c>
      <c r="N178" s="14">
        <f t="shared" si="348"/>
        <v>-1.9825354641078277</v>
      </c>
      <c r="O178" s="10">
        <v>0.13817714226732386</v>
      </c>
      <c r="P178" s="10">
        <f t="shared" si="455"/>
        <v>-1.9792187773676255</v>
      </c>
      <c r="Q178" s="8">
        <f t="shared" si="349"/>
        <v>-1.3256729871539252E-2</v>
      </c>
      <c r="R178" s="8">
        <v>0.14149999999999999</v>
      </c>
      <c r="S178" s="8">
        <f t="shared" si="321"/>
        <v>1.3149999999999998E-3</v>
      </c>
      <c r="T178" s="8">
        <f t="shared" si="350"/>
        <v>-1.0950731044512274E-4</v>
      </c>
      <c r="U178" s="8">
        <f t="shared" si="456"/>
        <v>2.226559740564853</v>
      </c>
      <c r="V178" s="8">
        <f t="shared" si="351"/>
        <v>-0.17129298141388863</v>
      </c>
      <c r="W178" s="14">
        <v>8.9707821624967488E-2</v>
      </c>
      <c r="X178" s="14">
        <f t="shared" si="352"/>
        <v>-2.4111973161161173</v>
      </c>
      <c r="Y178" s="8">
        <v>9.033342065563997E-2</v>
      </c>
      <c r="Z178" s="8">
        <f t="shared" si="457"/>
        <v>-2.4042477801034119</v>
      </c>
      <c r="AA178" s="8">
        <f t="shared" si="353"/>
        <v>-5.3172028625474432E-3</v>
      </c>
      <c r="AB178" s="9">
        <v>5.9</v>
      </c>
      <c r="AC178" s="13">
        <f t="shared" si="322"/>
        <v>5.8900000000000008E-2</v>
      </c>
      <c r="AD178" s="8">
        <f t="shared" si="354"/>
        <v>-4.7801844136747818E-3</v>
      </c>
      <c r="AE178" s="13">
        <f t="shared" si="355"/>
        <v>3.7631188549810233</v>
      </c>
      <c r="AF178" s="8">
        <f t="shared" si="356"/>
        <v>-5.9733625641417323</v>
      </c>
      <c r="AG178" s="14">
        <v>0.77505999999999997</v>
      </c>
      <c r="AH178" s="14">
        <f t="shared" si="357"/>
        <v>-0.25481483327067495</v>
      </c>
      <c r="AI178" s="10">
        <v>0.78723235084111842</v>
      </c>
      <c r="AJ178" s="10">
        <f t="shared" si="458"/>
        <v>-0.23923183799969538</v>
      </c>
      <c r="AK178" s="8">
        <f t="shared" si="358"/>
        <v>-3.5908155170505385E-3</v>
      </c>
      <c r="AL178" s="9">
        <v>3.48</v>
      </c>
      <c r="AM178" s="13">
        <f t="shared" si="323"/>
        <v>3.4700000000000002E-2</v>
      </c>
      <c r="AN178" s="8">
        <f t="shared" si="359"/>
        <v>-2.8464150473608285E-3</v>
      </c>
      <c r="AO178" s="13">
        <f t="shared" si="360"/>
        <v>2.0336737931797848</v>
      </c>
      <c r="AP178" s="8">
        <f t="shared" si="361"/>
        <v>-3.6568357588414195</v>
      </c>
      <c r="AQ178" s="14">
        <v>0.88811524183378032</v>
      </c>
      <c r="AR178" s="14">
        <f t="shared" si="362"/>
        <v>-0.11865376757040987</v>
      </c>
      <c r="AS178" s="10">
        <v>0.89152781121007074</v>
      </c>
      <c r="AT178" s="10">
        <f t="shared" si="459"/>
        <v>-0.11481864619236777</v>
      </c>
      <c r="AU178" s="8">
        <f t="shared" si="363"/>
        <v>-9.0525755366492877E-3</v>
      </c>
      <c r="AV178" s="6">
        <v>0.88</v>
      </c>
      <c r="AW178" s="6">
        <f t="shared" si="324"/>
        <v>8.6999999999999994E-3</v>
      </c>
      <c r="AX178" s="8">
        <f t="shared" si="364"/>
        <v>-7.2205912745193501E-4</v>
      </c>
      <c r="AY178" s="6">
        <f t="shared" si="365"/>
        <v>-2.751030214659715</v>
      </c>
      <c r="AZ178" s="8">
        <f t="shared" si="366"/>
        <v>-0.91601175039438121</v>
      </c>
      <c r="BA178" s="17">
        <v>1.2705500000000001</v>
      </c>
      <c r="BB178" s="17">
        <f t="shared" si="367"/>
        <v>0.23944987758851954</v>
      </c>
      <c r="BC178" s="17">
        <v>1.2698499999999999</v>
      </c>
      <c r="BD178" s="15">
        <f t="shared" si="460"/>
        <v>0.23889878325871616</v>
      </c>
      <c r="BE178" s="8">
        <f t="shared" si="368"/>
        <v>-1.3060517706606656E-2</v>
      </c>
      <c r="BF178" s="8">
        <v>-0.04</v>
      </c>
      <c r="BG178" s="8">
        <f t="shared" si="325"/>
        <v>-5.0000000000000001E-4</v>
      </c>
      <c r="BH178" s="8">
        <f t="shared" si="369"/>
        <v>4.1672397419922902E-5</v>
      </c>
      <c r="BI178" s="8">
        <f t="shared" si="370"/>
        <v>-5.2742070826426621</v>
      </c>
      <c r="BJ178" s="8">
        <f t="shared" si="371"/>
        <v>5.6613332406502084E-2</v>
      </c>
      <c r="BK178" s="17">
        <v>1.2705500000000001</v>
      </c>
      <c r="BL178" s="17">
        <f t="shared" si="372"/>
        <v>0.23944987758851954</v>
      </c>
      <c r="BM178" s="17">
        <v>1.2698499999999999</v>
      </c>
      <c r="BN178" s="8">
        <f t="shared" si="461"/>
        <v>0.23889878325871616</v>
      </c>
      <c r="BO178" s="8">
        <f t="shared" si="373"/>
        <v>-1.3060517706606656E-2</v>
      </c>
      <c r="BP178" s="8">
        <v>-7.0000000000000007E-2</v>
      </c>
      <c r="BQ178" s="8">
        <f t="shared" si="326"/>
        <v>-8.0000000000000004E-4</v>
      </c>
      <c r="BR178" s="8">
        <f t="shared" si="374"/>
        <v>6.6685008398570389E-5</v>
      </c>
      <c r="BS178" s="8">
        <f t="shared" si="375"/>
        <v>-5.3042070826426624</v>
      </c>
      <c r="BT178" s="8">
        <f t="shared" si="376"/>
        <v>8.6613332406502083E-2</v>
      </c>
      <c r="BU178" s="14">
        <v>0.12891531939414955</v>
      </c>
      <c r="BV178" s="14">
        <f t="shared" si="377"/>
        <v>-2.048599528975795</v>
      </c>
      <c r="BW178" s="10">
        <v>0.12895737958604681</v>
      </c>
      <c r="BX178" s="10">
        <f t="shared" si="462"/>
        <v>-2.0482733200173704</v>
      </c>
      <c r="BY178" s="8">
        <f t="shared" si="378"/>
        <v>6.1917269563727118E-5</v>
      </c>
      <c r="BZ178" s="8">
        <v>0.03</v>
      </c>
      <c r="CA178" s="8">
        <f t="shared" si="327"/>
        <v>1.9999999999999998E-4</v>
      </c>
      <c r="CB178" s="8">
        <f t="shared" si="379"/>
        <v>-1.6663611745348916E-5</v>
      </c>
      <c r="CC178" s="8">
        <f t="shared" si="380"/>
        <v>4.4766907825490844E-2</v>
      </c>
      <c r="CD178" s="8">
        <f t="shared" si="381"/>
        <v>-2.3914437269725287E-2</v>
      </c>
      <c r="CE178" s="17">
        <v>1.2705500000000001</v>
      </c>
      <c r="CF178" s="17">
        <f t="shared" si="382"/>
        <v>0.23944987758851954</v>
      </c>
      <c r="CG178" s="17">
        <v>1.2698499999999999</v>
      </c>
      <c r="CH178" s="8">
        <f t="shared" si="463"/>
        <v>0.23889878325871616</v>
      </c>
      <c r="CI178" s="8">
        <f t="shared" si="383"/>
        <v>-1.3060517706606656E-2</v>
      </c>
      <c r="CJ178" s="8">
        <v>5.2999999999999999E-2</v>
      </c>
      <c r="CK178" s="8">
        <f t="shared" si="328"/>
        <v>4.2999999999999999E-4</v>
      </c>
      <c r="CL178" s="8">
        <f t="shared" si="384"/>
        <v>-3.582299006543721E-5</v>
      </c>
      <c r="CM178" s="8">
        <f t="shared" si="385"/>
        <v>-5.1812070826426622</v>
      </c>
      <c r="CN178" s="8">
        <f t="shared" si="386"/>
        <v>-3.6386667593497915E-2</v>
      </c>
      <c r="CO178" s="14">
        <v>4.0977812563387549E-3</v>
      </c>
      <c r="CP178" s="8">
        <v>4.1219520740632346E-3</v>
      </c>
      <c r="CQ178" s="8">
        <f t="shared" si="464"/>
        <v>-5.4914284234462771</v>
      </c>
      <c r="CR178" s="8">
        <f t="shared" si="387"/>
        <v>-1.3385847733701217E-2</v>
      </c>
      <c r="CS178" s="9">
        <v>1.4294880000000001</v>
      </c>
      <c r="CT178" s="13">
        <f t="shared" si="329"/>
        <v>1.419488E-2</v>
      </c>
      <c r="CU178" s="13">
        <f t="shared" si="388"/>
        <v>-3.934851093480487</v>
      </c>
      <c r="CV178" s="14">
        <v>7.3277520288713427E-2</v>
      </c>
      <c r="CW178" s="10">
        <v>7.4186122595535045E-2</v>
      </c>
      <c r="CX178" s="10">
        <f t="shared" si="465"/>
        <v>-2.6011781733148878</v>
      </c>
      <c r="CY178" s="8">
        <f t="shared" si="389"/>
        <v>-1.0325492685318238E-2</v>
      </c>
      <c r="CZ178" s="8">
        <v>2.95</v>
      </c>
      <c r="DA178" s="8">
        <f t="shared" si="330"/>
        <v>2.9400000000000003E-2</v>
      </c>
      <c r="DB178" s="8">
        <f t="shared" si="390"/>
        <v>-1.1901970741272951</v>
      </c>
      <c r="DC178" s="13"/>
      <c r="DD178" s="12">
        <v>1.1191941801902631E-2</v>
      </c>
      <c r="DE178" s="12">
        <f t="shared" si="466"/>
        <v>-4.4925612416054372</v>
      </c>
      <c r="DF178" s="8">
        <f t="shared" si="391"/>
        <v>-3.0717384983887097E-3</v>
      </c>
      <c r="DG178" s="9">
        <v>8.6660000000000004</v>
      </c>
      <c r="DH178" s="13">
        <f t="shared" si="331"/>
        <v>8.6560000000000012E-2</v>
      </c>
      <c r="DI178" s="13">
        <f t="shared" si="392"/>
        <v>7.4273046006445176</v>
      </c>
      <c r="DJ178" s="6">
        <v>9.255437106528229E-3</v>
      </c>
      <c r="DK178" s="6">
        <f t="shared" si="393"/>
        <v>-4.6825441048414467</v>
      </c>
      <c r="DL178" s="17">
        <v>8.9214020000000002E-3</v>
      </c>
      <c r="DM178" s="17">
        <f t="shared" si="467"/>
        <v>-4.7193021698530053</v>
      </c>
      <c r="DN178" s="8">
        <f t="shared" si="394"/>
        <v>-5.5807270283054766E-3</v>
      </c>
      <c r="DO178" s="16">
        <v>-4.0000000000000001E-3</v>
      </c>
      <c r="DP178" s="11">
        <f t="shared" si="332"/>
        <v>-1.4000000000000001E-4</v>
      </c>
      <c r="DQ178" s="8">
        <f t="shared" si="395"/>
        <v>1.1666345859362437E-5</v>
      </c>
      <c r="DR178" s="11">
        <f t="shared" si="396"/>
        <v>-2.2462908113221909</v>
      </c>
      <c r="DS178" s="8">
        <f t="shared" si="397"/>
        <v>0.45598963621830957</v>
      </c>
      <c r="DT178" s="6">
        <v>0.26475338222445793</v>
      </c>
      <c r="DU178" s="6">
        <v>0.26456426265939997</v>
      </c>
      <c r="DV178" s="6">
        <f t="shared" si="468"/>
        <v>-1.3296710981788</v>
      </c>
      <c r="DW178" s="8">
        <f t="shared" si="398"/>
        <v>-7.0208394599691193E-3</v>
      </c>
      <c r="DX178" s="17">
        <v>0.22</v>
      </c>
      <c r="DY178" s="17">
        <f t="shared" si="333"/>
        <v>2.0999999999999999E-3</v>
      </c>
      <c r="DZ178" s="18">
        <f t="shared" si="399"/>
        <v>-2.5983357839876478</v>
      </c>
      <c r="EB178" s="6">
        <v>7.6423385555980132E-3</v>
      </c>
      <c r="EC178" s="6">
        <f t="shared" si="469"/>
        <v>-4.8740516289761544</v>
      </c>
      <c r="ED178" s="8">
        <f t="shared" si="400"/>
        <v>-9.3594329490942485E-4</v>
      </c>
      <c r="EE178" s="17">
        <v>5.65</v>
      </c>
      <c r="EF178" s="17">
        <f t="shared" si="334"/>
        <v>5.6400000000000006E-2</v>
      </c>
      <c r="EG178" s="18">
        <f t="shared" si="401"/>
        <v>5.2656226820362306</v>
      </c>
      <c r="EH178" s="17">
        <v>0.87453000000000003</v>
      </c>
      <c r="EI178" s="17">
        <f t="shared" si="402"/>
        <v>-0.13406867979457002</v>
      </c>
      <c r="EJ178" s="17">
        <v>0.88019999999999998</v>
      </c>
      <c r="EK178" s="6">
        <f t="shared" si="403"/>
        <v>-0.12760612460514603</v>
      </c>
      <c r="EL178" s="8">
        <f t="shared" si="404"/>
        <v>-1.2342850932188565E-2</v>
      </c>
      <c r="EM178" s="17">
        <v>2.72</v>
      </c>
      <c r="EN178" s="29">
        <f t="shared" si="335"/>
        <v>2.7100000000000003E-2</v>
      </c>
      <c r="EO178" s="8">
        <f t="shared" si="405"/>
        <v>-2.230557458544391E-3</v>
      </c>
      <c r="EP178" s="6">
        <f t="shared" si="406"/>
        <v>-2.2271403728754255</v>
      </c>
      <c r="EQ178" s="8">
        <f t="shared" si="407"/>
        <v>-2.7875231035612393</v>
      </c>
      <c r="ER178" s="17">
        <v>1.2705500000000001</v>
      </c>
      <c r="ES178" s="17">
        <f t="shared" si="408"/>
        <v>0.23944987758851954</v>
      </c>
      <c r="ET178" s="17">
        <v>1.2698499999999999</v>
      </c>
      <c r="EU178" s="6">
        <f t="shared" si="409"/>
        <v>0.23889878325871616</v>
      </c>
      <c r="EV178" s="8">
        <f t="shared" si="410"/>
        <v>-1.3060517706606656E-2</v>
      </c>
      <c r="EW178" s="17">
        <v>8.2600000000000007E-2</v>
      </c>
      <c r="EX178" s="6">
        <f t="shared" si="336"/>
        <v>7.2600000000000008E-4</v>
      </c>
      <c r="EY178" s="8">
        <f t="shared" si="411"/>
        <v>-6.0474336510907278E-5</v>
      </c>
      <c r="EZ178" s="6">
        <f t="shared" si="412"/>
        <v>-5.1516070826426628</v>
      </c>
      <c r="FA178" s="8">
        <f t="shared" si="413"/>
        <v>-6.598666759349793E-2</v>
      </c>
      <c r="FB178" s="6">
        <v>0.17069507032636899</v>
      </c>
      <c r="FC178" s="6">
        <f t="shared" si="414"/>
        <v>-1.7678765287647229</v>
      </c>
      <c r="FD178" s="6">
        <v>0.17057860262008734</v>
      </c>
      <c r="FE178" s="6">
        <f t="shared" si="415"/>
        <v>-1.7685590760576193</v>
      </c>
      <c r="FF178" s="8">
        <f t="shared" si="416"/>
        <v>-1.3033100701417832E-2</v>
      </c>
      <c r="FG178" s="17">
        <v>0.3</v>
      </c>
      <c r="FH178" s="6">
        <f t="shared" si="337"/>
        <v>2.8999999999999998E-3</v>
      </c>
      <c r="FI178" s="8">
        <f t="shared" si="417"/>
        <v>-2.4132395600284795E-4</v>
      </c>
      <c r="FJ178" s="6">
        <f t="shared" si="418"/>
        <v>-4.9232402805671329</v>
      </c>
      <c r="FK178" s="8">
        <f t="shared" si="419"/>
        <v>-0.28180912500331695</v>
      </c>
      <c r="FL178" s="17">
        <v>1.2705500000000001</v>
      </c>
      <c r="FM178" s="17">
        <f t="shared" si="420"/>
        <v>0.23944987758851954</v>
      </c>
      <c r="FN178" s="17">
        <v>1.2698499999999999</v>
      </c>
      <c r="FO178" s="6">
        <f t="shared" si="421"/>
        <v>0.23889878325871616</v>
      </c>
      <c r="FP178" s="8">
        <f t="shared" si="422"/>
        <v>-1.3060517706606656E-2</v>
      </c>
      <c r="FQ178" s="17">
        <v>8.2600000000000007E-2</v>
      </c>
      <c r="FR178" s="6">
        <f t="shared" si="338"/>
        <v>7.2600000000000008E-4</v>
      </c>
      <c r="FS178" s="8">
        <f t="shared" si="423"/>
        <v>-6.0474336510907278E-5</v>
      </c>
      <c r="FT178" s="6">
        <f t="shared" si="424"/>
        <v>-5.1516070826426628</v>
      </c>
      <c r="FU178" s="8">
        <f t="shared" si="425"/>
        <v>-6.598666759349793E-2</v>
      </c>
      <c r="FV178" s="6">
        <v>1.0540406648888514</v>
      </c>
      <c r="FW178" s="6">
        <f t="shared" si="426"/>
        <v>5.2631030863397911E-2</v>
      </c>
      <c r="FX178" s="6">
        <v>1.053241350255411</v>
      </c>
      <c r="FY178" s="6">
        <f t="shared" si="427"/>
        <v>5.1872409410711223E-2</v>
      </c>
      <c r="FZ178" s="8">
        <f t="shared" si="428"/>
        <v>6.0358717135540196E-3</v>
      </c>
      <c r="GA178" s="17">
        <v>1.4999999999999999E-2</v>
      </c>
      <c r="GB178" s="6">
        <f t="shared" si="339"/>
        <v>4.9999999999999996E-5</v>
      </c>
      <c r="GC178" s="8">
        <f t="shared" si="429"/>
        <v>-4.1661892939970357E-6</v>
      </c>
      <c r="GD178" s="6">
        <f t="shared" si="430"/>
        <v>2.4193486854216082</v>
      </c>
      <c r="GE178" s="8">
        <f t="shared" si="431"/>
        <v>4.1038372760143823E-3</v>
      </c>
      <c r="GG178" s="6">
        <v>4.8354028857684425E-4</v>
      </c>
      <c r="GH178" s="6">
        <f t="shared" si="432"/>
        <v>-7.6343759195996208</v>
      </c>
      <c r="GI178" s="8">
        <f t="shared" si="433"/>
        <v>-1.7198540903830994E-2</v>
      </c>
      <c r="GJ178" s="17">
        <v>4.33</v>
      </c>
      <c r="GK178" s="6">
        <f t="shared" si="340"/>
        <v>4.3200000000000002E-2</v>
      </c>
      <c r="GL178" s="6">
        <f t="shared" si="434"/>
        <v>-2.5594163615323975</v>
      </c>
      <c r="GM178" s="6">
        <v>0.15107383280356776</v>
      </c>
      <c r="GN178" s="6">
        <f t="shared" si="435"/>
        <v>-1.8899866027046694</v>
      </c>
      <c r="GO178" s="6">
        <v>0.1515679706564409</v>
      </c>
      <c r="GP178" s="6">
        <f t="shared" si="436"/>
        <v>-1.8867211034489395</v>
      </c>
      <c r="GQ178" s="8">
        <f t="shared" si="437"/>
        <v>-1.8811314465357443E-2</v>
      </c>
      <c r="GR178" s="17">
        <v>1.6256521740000001</v>
      </c>
      <c r="GS178" s="6">
        <f t="shared" si="341"/>
        <v>1.6156521739999999E-2</v>
      </c>
      <c r="GT178" s="8">
        <f t="shared" si="438"/>
        <v>-1.3363869843519005E-3</v>
      </c>
      <c r="GU178" s="6">
        <f t="shared" si="439"/>
        <v>-5.908873612142977</v>
      </c>
      <c r="GV178" s="8">
        <f t="shared" si="440"/>
        <v>-1.6548311279344599</v>
      </c>
      <c r="GX178" s="6">
        <v>9.5144762756534074E-4</v>
      </c>
      <c r="GY178" s="6">
        <f t="shared" si="441"/>
        <v>-6.9575259147131492</v>
      </c>
      <c r="GZ178" s="8">
        <f t="shared" si="442"/>
        <v>-3.0372971503070945E-3</v>
      </c>
      <c r="HA178" s="17">
        <v>2.21</v>
      </c>
      <c r="HB178" s="6">
        <f t="shared" si="342"/>
        <v>2.2000000000000002E-2</v>
      </c>
      <c r="HC178" s="6">
        <f t="shared" si="443"/>
        <v>0.98508113987716239</v>
      </c>
      <c r="HD178" s="17">
        <v>1.2705500000000001</v>
      </c>
      <c r="HE178" s="17">
        <f t="shared" si="444"/>
        <v>0.23944987758851954</v>
      </c>
      <c r="HF178" s="17">
        <v>1.2698499999999999</v>
      </c>
      <c r="HG178" s="6">
        <f t="shared" si="445"/>
        <v>0.23889878325871616</v>
      </c>
      <c r="HH178" s="8">
        <f t="shared" si="446"/>
        <v>-1.3060517706606656E-2</v>
      </c>
      <c r="HI178" s="17">
        <v>8.2600000000000007E-2</v>
      </c>
      <c r="HJ178" s="6">
        <f t="shared" si="343"/>
        <v>7.2600000000000008E-4</v>
      </c>
      <c r="HK178" s="8">
        <f t="shared" si="447"/>
        <v>-6.0474336510907278E-5</v>
      </c>
      <c r="HL178" s="6">
        <f t="shared" si="448"/>
        <v>-5.1516070826426628</v>
      </c>
      <c r="HM178" s="8">
        <f t="shared" si="449"/>
        <v>-6.598666759349793E-2</v>
      </c>
      <c r="HO178" s="6">
        <v>2.3665843963044365E-2</v>
      </c>
      <c r="HP178" s="6">
        <f t="shared" si="450"/>
        <v>-3.7437224533380338</v>
      </c>
      <c r="HQ178" s="8">
        <f t="shared" si="451"/>
        <v>-5.5008893381814472E-2</v>
      </c>
      <c r="HR178" s="17">
        <v>9.23</v>
      </c>
      <c r="HS178" s="6">
        <f t="shared" si="344"/>
        <v>9.2200000000000004E-2</v>
      </c>
      <c r="HT178" s="6">
        <f t="shared" si="452"/>
        <v>-12.783557352725788</v>
      </c>
    </row>
    <row r="179" spans="1:228" x14ac:dyDescent="0.25">
      <c r="A179" s="7" t="s">
        <v>177</v>
      </c>
      <c r="B179" s="8">
        <v>0.02</v>
      </c>
      <c r="C179" s="14">
        <v>1.56443</v>
      </c>
      <c r="D179" s="14">
        <f t="shared" si="345"/>
        <v>0.44752154039650749</v>
      </c>
      <c r="E179" s="8">
        <v>1.5779217193035053</v>
      </c>
      <c r="F179" s="8">
        <f t="shared" si="454"/>
        <v>0.45610861365421784</v>
      </c>
      <c r="G179" s="8">
        <f t="shared" si="453"/>
        <v>-3.4358173912878431E-3</v>
      </c>
      <c r="H179" s="8">
        <v>0.41</v>
      </c>
      <c r="I179" s="8">
        <f t="shared" si="319"/>
        <v>3.8999999999999994E-3</v>
      </c>
      <c r="J179" s="8">
        <f t="shared" si="346"/>
        <v>-3.2436115577039182E-4</v>
      </c>
      <c r="K179" s="8">
        <f t="shared" si="320"/>
        <v>-0.98432695651513735</v>
      </c>
      <c r="L179" s="8">
        <f t="shared" si="347"/>
        <v>-0.49299622605421933</v>
      </c>
      <c r="M179" s="14">
        <v>0.13398449799358214</v>
      </c>
      <c r="N179" s="14">
        <f t="shared" si="348"/>
        <v>-2.0100311723384969</v>
      </c>
      <c r="O179" s="10">
        <v>0.13488959960720148</v>
      </c>
      <c r="P179" s="10">
        <f t="shared" si="455"/>
        <v>-2.0032986157961434</v>
      </c>
      <c r="Q179" s="8">
        <f t="shared" si="349"/>
        <v>-1.4188118454125709E-2</v>
      </c>
      <c r="R179" s="8">
        <v>4.6300000000000001E-2</v>
      </c>
      <c r="S179" s="8">
        <f t="shared" si="321"/>
        <v>2.63E-4</v>
      </c>
      <c r="T179" s="8">
        <f t="shared" si="350"/>
        <v>-2.1910008965564387E-5</v>
      </c>
      <c r="U179" s="8">
        <f t="shared" si="456"/>
        <v>5.78941782842307</v>
      </c>
      <c r="V179" s="8">
        <f t="shared" si="351"/>
        <v>-0.1070607691913459</v>
      </c>
      <c r="W179" s="14">
        <v>8.9846452412826475E-2</v>
      </c>
      <c r="X179" s="14">
        <f t="shared" si="352"/>
        <v>-2.4096531499730571</v>
      </c>
      <c r="Y179" s="8">
        <v>9.0050175958043821E-2</v>
      </c>
      <c r="Z179" s="8">
        <f t="shared" si="457"/>
        <v>-2.4073882533582629</v>
      </c>
      <c r="AA179" s="8">
        <f t="shared" si="353"/>
        <v>-5.0414741359580129E-3</v>
      </c>
      <c r="AB179" s="9">
        <v>5.84</v>
      </c>
      <c r="AC179" s="13">
        <f t="shared" si="322"/>
        <v>5.8200000000000002E-2</v>
      </c>
      <c r="AD179" s="8">
        <f t="shared" si="354"/>
        <v>-4.7243994623462626E-3</v>
      </c>
      <c r="AE179" s="13">
        <f t="shared" si="355"/>
        <v>3.8034103456167951</v>
      </c>
      <c r="AF179" s="8">
        <f t="shared" si="356"/>
        <v>-5.8471753739936485</v>
      </c>
      <c r="AG179" s="14">
        <v>0.78137000000000001</v>
      </c>
      <c r="AH179" s="14">
        <f t="shared" si="357"/>
        <v>-0.24670648972679796</v>
      </c>
      <c r="AI179" s="10">
        <v>0.78336508573147501</v>
      </c>
      <c r="AJ179" s="10">
        <f t="shared" si="458"/>
        <v>-0.24415642635721096</v>
      </c>
      <c r="AK179" s="8">
        <f t="shared" si="358"/>
        <v>-5.9855007366719226E-3</v>
      </c>
      <c r="AL179" s="9">
        <v>3.51</v>
      </c>
      <c r="AM179" s="13">
        <f t="shared" si="323"/>
        <v>3.49E-2</v>
      </c>
      <c r="AN179" s="8">
        <f t="shared" si="359"/>
        <v>-2.8623078673590818E-3</v>
      </c>
      <c r="AO179" s="13">
        <f t="shared" si="360"/>
        <v>1.0957997053312309</v>
      </c>
      <c r="AP179" s="8">
        <f t="shared" si="361"/>
        <v>-3.5205964689365836</v>
      </c>
      <c r="AQ179" s="14">
        <v>0.88785503103053343</v>
      </c>
      <c r="AR179" s="14">
        <f t="shared" si="362"/>
        <v>-0.11894680266123854</v>
      </c>
      <c r="AS179" s="10">
        <v>0.88232828788607376</v>
      </c>
      <c r="AT179" s="10">
        <f t="shared" si="459"/>
        <v>-0.12519108374012922</v>
      </c>
      <c r="AU179" s="8">
        <f t="shared" si="363"/>
        <v>-1.1662207509119171E-2</v>
      </c>
      <c r="AV179" s="6">
        <v>0.91</v>
      </c>
      <c r="AW179" s="6">
        <f t="shared" si="324"/>
        <v>8.8999999999999999E-3</v>
      </c>
      <c r="AX179" s="8">
        <f t="shared" si="364"/>
        <v>-7.3852357979609096E-4</v>
      </c>
      <c r="AY179" s="6">
        <f t="shared" si="365"/>
        <v>-3.7748830036476688</v>
      </c>
      <c r="AZ179" s="8">
        <f t="shared" si="366"/>
        <v>-0.81504288760573063</v>
      </c>
      <c r="BA179" s="17">
        <v>1.2474099999999999</v>
      </c>
      <c r="BB179" s="17">
        <f t="shared" si="367"/>
        <v>0.22106940175243509</v>
      </c>
      <c r="BC179" s="17">
        <v>1.2466999999999999</v>
      </c>
      <c r="BD179" s="15">
        <f t="shared" si="460"/>
        <v>0.22050006036879216</v>
      </c>
      <c r="BE179" s="8">
        <f t="shared" si="368"/>
        <v>-1.2832686969111773E-2</v>
      </c>
      <c r="BF179" s="8">
        <v>-0.03</v>
      </c>
      <c r="BG179" s="8">
        <f t="shared" si="325"/>
        <v>-5.0000000000000001E-4</v>
      </c>
      <c r="BH179" s="8">
        <f t="shared" si="369"/>
        <v>4.1668577243081373E-5</v>
      </c>
      <c r="BI179" s="8">
        <f t="shared" si="370"/>
        <v>-5.183074787644709</v>
      </c>
      <c r="BJ179" s="8">
        <f t="shared" si="371"/>
        <v>5.6832310546434076E-2</v>
      </c>
      <c r="BK179" s="17">
        <v>1.2474099999999999</v>
      </c>
      <c r="BL179" s="17">
        <f t="shared" si="372"/>
        <v>0.22106940175243509</v>
      </c>
      <c r="BM179" s="17">
        <v>1.2466999999999999</v>
      </c>
      <c r="BN179" s="8">
        <f t="shared" si="461"/>
        <v>0.22050006036879216</v>
      </c>
      <c r="BO179" s="8">
        <f t="shared" si="373"/>
        <v>-1.2832686969111773E-2</v>
      </c>
      <c r="BP179" s="8">
        <v>-0.08</v>
      </c>
      <c r="BQ179" s="8">
        <f t="shared" si="326"/>
        <v>-1E-3</v>
      </c>
      <c r="BR179" s="8">
        <f t="shared" si="374"/>
        <v>8.3356262696288042E-5</v>
      </c>
      <c r="BS179" s="8">
        <f t="shared" si="375"/>
        <v>-5.2330747876447088</v>
      </c>
      <c r="BT179" s="8">
        <f t="shared" si="376"/>
        <v>0.10683231054643408</v>
      </c>
      <c r="BU179" s="14">
        <v>0.12889338583590582</v>
      </c>
      <c r="BV179" s="14">
        <f t="shared" si="377"/>
        <v>-2.048769682720426</v>
      </c>
      <c r="BW179" s="10">
        <v>0.12899064817800709</v>
      </c>
      <c r="BX179" s="10">
        <f t="shared" si="462"/>
        <v>-2.048015371992467</v>
      </c>
      <c r="BY179" s="8">
        <f t="shared" si="378"/>
        <v>-1.5477769751193193E-5</v>
      </c>
      <c r="BZ179" s="8">
        <v>0.03</v>
      </c>
      <c r="CA179" s="8">
        <f t="shared" si="327"/>
        <v>9.9999999999999991E-5</v>
      </c>
      <c r="CB179" s="8">
        <f t="shared" si="379"/>
        <v>-8.3314240746368284E-6</v>
      </c>
      <c r="CC179" s="8">
        <f t="shared" si="380"/>
        <v>3.808892099522722E-3</v>
      </c>
      <c r="CD179" s="8">
        <f t="shared" si="381"/>
        <v>-1.9051353215028256E-2</v>
      </c>
      <c r="CE179" s="17">
        <v>1.2474099999999999</v>
      </c>
      <c r="CF179" s="17">
        <f t="shared" si="382"/>
        <v>0.22106940175243509</v>
      </c>
      <c r="CG179" s="17">
        <v>1.2466999999999999</v>
      </c>
      <c r="CH179" s="8">
        <f t="shared" si="463"/>
        <v>0.22050006036879216</v>
      </c>
      <c r="CI179" s="8">
        <f t="shared" si="383"/>
        <v>-1.2832686969111773E-2</v>
      </c>
      <c r="CJ179" s="8">
        <v>6.9000000000000006E-2</v>
      </c>
      <c r="CK179" s="8">
        <f t="shared" si="328"/>
        <v>4.8999999999999998E-4</v>
      </c>
      <c r="CL179" s="8">
        <f t="shared" si="384"/>
        <v>-4.0816684553135474E-5</v>
      </c>
      <c r="CM179" s="8">
        <f t="shared" si="385"/>
        <v>-5.0840747876447097</v>
      </c>
      <c r="CN179" s="8">
        <f t="shared" si="386"/>
        <v>-4.2167689453565929E-2</v>
      </c>
      <c r="CO179" s="14">
        <v>4.0609384422646225E-3</v>
      </c>
      <c r="CP179" s="8">
        <v>4.0619446560040623E-3</v>
      </c>
      <c r="CQ179" s="8">
        <f t="shared" si="464"/>
        <v>-5.5060934407311244</v>
      </c>
      <c r="CR179" s="8">
        <f t="shared" si="387"/>
        <v>-1.1156774923694712E-2</v>
      </c>
      <c r="CS179" s="9">
        <v>1.7395860000000001</v>
      </c>
      <c r="CT179" s="13">
        <f t="shared" si="329"/>
        <v>1.719586E-2</v>
      </c>
      <c r="CU179" s="13">
        <f t="shared" si="388"/>
        <v>-2.7431239694778848</v>
      </c>
      <c r="CV179" s="14">
        <v>7.3004424068098525E-2</v>
      </c>
      <c r="CW179" s="10">
        <v>7.341065922771986E-2</v>
      </c>
      <c r="CX179" s="10">
        <f t="shared" si="465"/>
        <v>-2.6116861328191265</v>
      </c>
      <c r="CY179" s="8">
        <f t="shared" si="389"/>
        <v>-1.0849310014985902E-2</v>
      </c>
      <c r="CZ179" s="8">
        <v>2.92</v>
      </c>
      <c r="DA179" s="8">
        <f t="shared" si="330"/>
        <v>2.8999999999999998E-2</v>
      </c>
      <c r="DB179" s="8">
        <f t="shared" si="390"/>
        <v>-1.439724005994361</v>
      </c>
      <c r="DC179" s="13"/>
      <c r="DD179" s="12">
        <v>1.1088933244621867E-2</v>
      </c>
      <c r="DE179" s="12">
        <f t="shared" si="466"/>
        <v>-4.5018076729929382</v>
      </c>
      <c r="DF179" s="8">
        <f t="shared" si="391"/>
        <v>-1.6375616314864283E-3</v>
      </c>
      <c r="DG179" s="9">
        <v>8.6430000000000007</v>
      </c>
      <c r="DH179" s="13">
        <f t="shared" si="331"/>
        <v>8.6230000000000015E-2</v>
      </c>
      <c r="DI179" s="13">
        <f t="shared" si="392"/>
        <v>7.9679753474054298</v>
      </c>
      <c r="DJ179" s="6">
        <v>8.4659811479531801E-3</v>
      </c>
      <c r="DK179" s="6">
        <f t="shared" si="393"/>
        <v>-4.7716993636809262</v>
      </c>
      <c r="DL179" s="17">
        <v>8.4246000000000008E-3</v>
      </c>
      <c r="DM179" s="17">
        <f t="shared" si="467"/>
        <v>-4.7765992816156224</v>
      </c>
      <c r="DN179" s="8">
        <f t="shared" si="394"/>
        <v>-1.0262887521889086E-3</v>
      </c>
      <c r="DO179" s="16">
        <v>-1.4E-2</v>
      </c>
      <c r="DP179" s="11">
        <f t="shared" si="332"/>
        <v>-3.4000000000000002E-4</v>
      </c>
      <c r="DQ179" s="8">
        <f t="shared" si="395"/>
        <v>2.8332554428800449E-5</v>
      </c>
      <c r="DR179" s="11">
        <f t="shared" si="396"/>
        <v>-0.44451550087556346</v>
      </c>
      <c r="DS179" s="8">
        <f t="shared" si="397"/>
        <v>9.2814863873912773E-2</v>
      </c>
      <c r="DT179" s="6">
        <v>0.25923323992295588</v>
      </c>
      <c r="DU179" s="6">
        <v>0.25913449080072559</v>
      </c>
      <c r="DV179" s="6">
        <f t="shared" si="468"/>
        <v>-1.3504080825554816</v>
      </c>
      <c r="DW179" s="8">
        <f t="shared" si="398"/>
        <v>-2.9447203648090836E-3</v>
      </c>
      <c r="DX179" s="17">
        <v>0.2</v>
      </c>
      <c r="DY179" s="17">
        <f t="shared" si="333"/>
        <v>1.8000000000000002E-3</v>
      </c>
      <c r="DZ179" s="18">
        <f t="shared" si="399"/>
        <v>-0.99788814592363351</v>
      </c>
      <c r="EB179" s="6">
        <v>7.6306753147653561E-3</v>
      </c>
      <c r="EC179" s="6">
        <f t="shared" si="469"/>
        <v>-4.8755789297694152</v>
      </c>
      <c r="ED179" s="8">
        <f t="shared" si="400"/>
        <v>-1.8160148204449111E-3</v>
      </c>
      <c r="EE179" s="17">
        <v>5.65</v>
      </c>
      <c r="EF179" s="17">
        <f t="shared" si="334"/>
        <v>5.630000000000001E-2</v>
      </c>
      <c r="EG179" s="18">
        <f t="shared" si="401"/>
        <v>4.9035940718220363</v>
      </c>
      <c r="EH179" s="17">
        <v>0.84938000000000002</v>
      </c>
      <c r="EI179" s="17">
        <f t="shared" si="402"/>
        <v>-0.16324860741267194</v>
      </c>
      <c r="EJ179" s="17">
        <v>0.85460000000000003</v>
      </c>
      <c r="EK179" s="6">
        <f t="shared" si="403"/>
        <v>-0.15712175577221243</v>
      </c>
      <c r="EL179" s="8">
        <f t="shared" si="404"/>
        <v>-1.0730817667940151E-2</v>
      </c>
      <c r="EM179" s="17">
        <v>2.75</v>
      </c>
      <c r="EN179" s="29">
        <f t="shared" si="335"/>
        <v>2.7300000000000001E-2</v>
      </c>
      <c r="EO179" s="8">
        <f t="shared" si="405"/>
        <v>-2.2466145026860396E-3</v>
      </c>
      <c r="EP179" s="6">
        <f t="shared" si="406"/>
        <v>-1.5623270671760603</v>
      </c>
      <c r="EQ179" s="8">
        <f t="shared" si="407"/>
        <v>-2.803497449459381</v>
      </c>
      <c r="ER179" s="17">
        <v>1.2474099999999999</v>
      </c>
      <c r="ES179" s="17">
        <f t="shared" si="408"/>
        <v>0.22106940175243509</v>
      </c>
      <c r="ET179" s="17">
        <v>1.2466999999999999</v>
      </c>
      <c r="EU179" s="6">
        <f t="shared" si="409"/>
        <v>0.22050006036879216</v>
      </c>
      <c r="EV179" s="8">
        <f t="shared" si="410"/>
        <v>-1.2832686969111773E-2</v>
      </c>
      <c r="EW179" s="17">
        <v>8.09E-2</v>
      </c>
      <c r="EX179" s="6">
        <f t="shared" si="336"/>
        <v>6.0899999999999995E-4</v>
      </c>
      <c r="EY179" s="8">
        <f t="shared" si="411"/>
        <v>-5.0726542957013621E-5</v>
      </c>
      <c r="EZ179" s="6">
        <f t="shared" si="412"/>
        <v>-5.072174787644709</v>
      </c>
      <c r="FA179" s="8">
        <f t="shared" si="413"/>
        <v>-5.4067689453565923E-2</v>
      </c>
      <c r="FB179" s="6">
        <v>0.1676921038819045</v>
      </c>
      <c r="FC179" s="6">
        <f t="shared" si="414"/>
        <v>-1.7856256960444159</v>
      </c>
      <c r="FD179" s="6">
        <v>0.16757997754428303</v>
      </c>
      <c r="FE179" s="6">
        <f t="shared" si="415"/>
        <v>-1.7862945637969876</v>
      </c>
      <c r="FF179" s="8">
        <f t="shared" si="416"/>
        <v>-1.324199264367576E-2</v>
      </c>
      <c r="FG179" s="17">
        <v>0.3</v>
      </c>
      <c r="FH179" s="6">
        <f t="shared" si="337"/>
        <v>2.7999999999999995E-3</v>
      </c>
      <c r="FI179" s="8">
        <f t="shared" si="417"/>
        <v>-2.3299176833213586E-4</v>
      </c>
      <c r="FJ179" s="6">
        <f t="shared" si="418"/>
        <v>-5.0167970574703045</v>
      </c>
      <c r="FK179" s="8">
        <f t="shared" si="419"/>
        <v>-0.27197329168914014</v>
      </c>
      <c r="FL179" s="17">
        <v>1.2474099999999999</v>
      </c>
      <c r="FM179" s="17">
        <f t="shared" si="420"/>
        <v>0.22106940175243509</v>
      </c>
      <c r="FN179" s="17">
        <v>1.2466999999999999</v>
      </c>
      <c r="FO179" s="6">
        <f t="shared" si="421"/>
        <v>0.22050006036879216</v>
      </c>
      <c r="FP179" s="8">
        <f t="shared" si="422"/>
        <v>-1.2832686969111773E-2</v>
      </c>
      <c r="FQ179" s="17">
        <v>8.09E-2</v>
      </c>
      <c r="FR179" s="6">
        <f t="shared" si="338"/>
        <v>6.0899999999999995E-4</v>
      </c>
      <c r="FS179" s="8">
        <f t="shared" si="423"/>
        <v>-5.0726542957013621E-5</v>
      </c>
      <c r="FT179" s="6">
        <f t="shared" si="424"/>
        <v>-5.072174787644709</v>
      </c>
      <c r="FU179" s="8">
        <f t="shared" si="425"/>
        <v>-5.4067689453565923E-2</v>
      </c>
      <c r="FV179" s="6">
        <v>1.0382059800664452</v>
      </c>
      <c r="FW179" s="6">
        <f t="shared" si="426"/>
        <v>3.7494204427580433E-2</v>
      </c>
      <c r="FX179" s="6">
        <v>1.0372905969607387</v>
      </c>
      <c r="FY179" s="6">
        <f t="shared" si="427"/>
        <v>3.6612118496732279E-2</v>
      </c>
      <c r="FZ179" s="8">
        <f t="shared" si="428"/>
        <v>1.3464515312568981E-3</v>
      </c>
      <c r="GA179" s="17">
        <v>1E-3</v>
      </c>
      <c r="GB179" s="6">
        <f t="shared" si="339"/>
        <v>-1.8999999999999998E-4</v>
      </c>
      <c r="GC179" s="8">
        <f t="shared" si="429"/>
        <v>1.5831809570210353E-5</v>
      </c>
      <c r="GD179" s="6">
        <f t="shared" si="430"/>
        <v>0.51958061250275922</v>
      </c>
      <c r="GE179" s="8">
        <f t="shared" si="431"/>
        <v>2.9585544715246971E-2</v>
      </c>
      <c r="GG179" s="6">
        <v>4.6237963680079532E-4</v>
      </c>
      <c r="GH179" s="6">
        <f t="shared" si="432"/>
        <v>-7.6791242796363743</v>
      </c>
      <c r="GI179" s="8">
        <f t="shared" si="433"/>
        <v>-1.7251478931115671E-2</v>
      </c>
      <c r="GJ179" s="17">
        <v>4.3600000000000003</v>
      </c>
      <c r="GK179" s="6">
        <f t="shared" si="340"/>
        <v>4.3400000000000008E-2</v>
      </c>
      <c r="GL179" s="6">
        <f t="shared" si="434"/>
        <v>-2.5605915724462678</v>
      </c>
      <c r="GM179" s="6">
        <v>0.14387764644945938</v>
      </c>
      <c r="GN179" s="6">
        <f t="shared" si="435"/>
        <v>-1.9387920180209233</v>
      </c>
      <c r="GO179" s="6">
        <v>0.14435638704834497</v>
      </c>
      <c r="GP179" s="6">
        <f t="shared" si="436"/>
        <v>-1.9354701268943539</v>
      </c>
      <c r="GQ179" s="8">
        <f t="shared" si="437"/>
        <v>-1.2080612262273638E-2</v>
      </c>
      <c r="GR179" s="17">
        <v>1.659</v>
      </c>
      <c r="GS179" s="6">
        <f t="shared" si="341"/>
        <v>1.6390000000000002E-2</v>
      </c>
      <c r="GT179" s="8">
        <f t="shared" si="438"/>
        <v>-1.3554327663776178E-3</v>
      </c>
      <c r="GU179" s="6">
        <f t="shared" si="439"/>
        <v>-3.1932449049094549</v>
      </c>
      <c r="GV179" s="8">
        <f t="shared" si="440"/>
        <v>-1.6788554112512331</v>
      </c>
      <c r="GX179" s="6">
        <v>9.0882652319325288E-4</v>
      </c>
      <c r="GY179" s="6">
        <f t="shared" si="441"/>
        <v>-7.0033563255715263</v>
      </c>
      <c r="GZ179" s="8">
        <f t="shared" si="442"/>
        <v>-1.0464614996386068E-4</v>
      </c>
      <c r="HA179" s="17">
        <v>2.14</v>
      </c>
      <c r="HB179" s="6">
        <f t="shared" si="342"/>
        <v>2.12E-2</v>
      </c>
      <c r="HC179" s="6">
        <f t="shared" si="443"/>
        <v>2.0781415400144558</v>
      </c>
      <c r="HD179" s="17">
        <v>1.2474099999999999</v>
      </c>
      <c r="HE179" s="17">
        <f t="shared" si="444"/>
        <v>0.22106940175243509</v>
      </c>
      <c r="HF179" s="17">
        <v>1.2466999999999999</v>
      </c>
      <c r="HG179" s="6">
        <f t="shared" si="445"/>
        <v>0.22050006036879216</v>
      </c>
      <c r="HH179" s="8">
        <f t="shared" si="446"/>
        <v>-1.2832686969111773E-2</v>
      </c>
      <c r="HI179" s="17">
        <v>8.09E-2</v>
      </c>
      <c r="HJ179" s="6">
        <f t="shared" si="343"/>
        <v>6.0899999999999995E-4</v>
      </c>
      <c r="HK179" s="8">
        <f t="shared" si="447"/>
        <v>-5.0726542957013621E-5</v>
      </c>
      <c r="HL179" s="6">
        <f t="shared" si="448"/>
        <v>-5.072174787644709</v>
      </c>
      <c r="HM179" s="8">
        <f t="shared" si="449"/>
        <v>-5.4067689453565923E-2</v>
      </c>
      <c r="HO179" s="6">
        <v>2.0557735474983393E-2</v>
      </c>
      <c r="HP179" s="6">
        <f t="shared" si="450"/>
        <v>-3.8845179867286221</v>
      </c>
      <c r="HQ179" s="8">
        <f t="shared" si="451"/>
        <v>-2.8171192996854555E-2</v>
      </c>
      <c r="HR179" s="17">
        <v>10.77</v>
      </c>
      <c r="HS179" s="6">
        <f t="shared" si="344"/>
        <v>0.1075</v>
      </c>
      <c r="HT179" s="6">
        <f t="shared" si="452"/>
        <v>-0.51847719874182219</v>
      </c>
    </row>
    <row r="180" spans="1:228" x14ac:dyDescent="0.25">
      <c r="A180" s="7" t="s">
        <v>178</v>
      </c>
      <c r="B180" s="8">
        <v>0.04</v>
      </c>
      <c r="C180" s="14">
        <v>1.5490999999999999</v>
      </c>
      <c r="D180" s="14">
        <f t="shared" si="345"/>
        <v>0.43767411713018017</v>
      </c>
      <c r="E180" s="8">
        <v>1.5631616570201354</v>
      </c>
      <c r="F180" s="8">
        <f t="shared" si="454"/>
        <v>0.4467104734872151</v>
      </c>
      <c r="G180" s="8">
        <f t="shared" si="453"/>
        <v>-5.302208925248908E-3</v>
      </c>
      <c r="H180" s="8">
        <v>0.39</v>
      </c>
      <c r="I180" s="8">
        <f t="shared" si="319"/>
        <v>3.5000000000000005E-3</v>
      </c>
      <c r="J180" s="8">
        <f t="shared" si="346"/>
        <v>-2.9109328211518459E-4</v>
      </c>
      <c r="K180" s="8">
        <f t="shared" si="320"/>
        <v>-1.7708835700995633</v>
      </c>
      <c r="L180" s="8">
        <f t="shared" si="347"/>
        <v>-0.45838239972837952</v>
      </c>
      <c r="M180" s="14">
        <v>0.12808738633845554</v>
      </c>
      <c r="N180" s="14">
        <f t="shared" si="348"/>
        <v>-2.0550425422309071</v>
      </c>
      <c r="O180" s="10">
        <v>0.13095614750062334</v>
      </c>
      <c r="P180" s="10">
        <f t="shared" si="455"/>
        <v>-2.0328927637265499</v>
      </c>
      <c r="Q180" s="8">
        <f t="shared" si="349"/>
        <v>-1.3203264904237511E-2</v>
      </c>
      <c r="R180" s="8">
        <v>5.9400000000000001E-2</v>
      </c>
      <c r="S180" s="8">
        <f t="shared" si="321"/>
        <v>1.94E-4</v>
      </c>
      <c r="T180" s="8">
        <f t="shared" si="350"/>
        <v>-1.6159304953466957E-5</v>
      </c>
      <c r="U180" s="8">
        <f t="shared" si="456"/>
        <v>6.8053720897856413</v>
      </c>
      <c r="V180" s="8">
        <f t="shared" si="351"/>
        <v>-0.28487377663237451</v>
      </c>
      <c r="W180" s="14">
        <v>8.4534426645251279E-2</v>
      </c>
      <c r="X180" s="14">
        <f t="shared" si="352"/>
        <v>-2.4705964116702064</v>
      </c>
      <c r="Y180" s="8">
        <v>8.7255999504385923E-2</v>
      </c>
      <c r="Z180" s="8">
        <f t="shared" si="457"/>
        <v>-2.4389089580356953</v>
      </c>
      <c r="AA180" s="8">
        <f t="shared" si="353"/>
        <v>-6.1820077141739871E-3</v>
      </c>
      <c r="AB180" s="9">
        <v>6.04</v>
      </c>
      <c r="AC180" s="13">
        <f t="shared" si="322"/>
        <v>0.06</v>
      </c>
      <c r="AD180" s="8">
        <f t="shared" si="354"/>
        <v>-4.8658174860440884E-3</v>
      </c>
      <c r="AE180" s="13">
        <f t="shared" si="355"/>
        <v>3.5271969143304052</v>
      </c>
      <c r="AF180" s="8">
        <f t="shared" si="356"/>
        <v>-6.3795874405800648</v>
      </c>
      <c r="AG180" s="14">
        <v>0.76373999999999997</v>
      </c>
      <c r="AH180" s="14">
        <f t="shared" si="357"/>
        <v>-0.26952786187173888</v>
      </c>
      <c r="AI180" s="10">
        <v>0.77622756508280022</v>
      </c>
      <c r="AJ180" s="10">
        <f t="shared" si="458"/>
        <v>-0.25330954781677928</v>
      </c>
      <c r="AK180" s="8">
        <f t="shared" si="358"/>
        <v>-4.78047348067967E-3</v>
      </c>
      <c r="AL180" s="9">
        <v>3.5</v>
      </c>
      <c r="AM180" s="13">
        <f t="shared" si="323"/>
        <v>3.4599999999999999E-2</v>
      </c>
      <c r="AN180" s="8">
        <f t="shared" si="359"/>
        <v>-2.8375714952930675E-3</v>
      </c>
      <c r="AO180" s="13">
        <f t="shared" si="360"/>
        <v>1.5478106077281319</v>
      </c>
      <c r="AP180" s="8">
        <f t="shared" si="361"/>
        <v>-3.6544462602274099</v>
      </c>
      <c r="AQ180" s="14">
        <v>0.85867866526988279</v>
      </c>
      <c r="AR180" s="14">
        <f t="shared" si="362"/>
        <v>-0.15236050699504114</v>
      </c>
      <c r="AS180" s="10">
        <v>0.86627337855280373</v>
      </c>
      <c r="AT180" s="10">
        <f t="shared" si="459"/>
        <v>-0.1435547406138549</v>
      </c>
      <c r="AU180" s="8">
        <f t="shared" si="363"/>
        <v>-1.056998907369755E-2</v>
      </c>
      <c r="AV180" s="6">
        <v>0.91</v>
      </c>
      <c r="AW180" s="6">
        <f t="shared" si="324"/>
        <v>8.6999999999999994E-3</v>
      </c>
      <c r="AX180" s="8">
        <f t="shared" si="364"/>
        <v>-7.2186149509656516E-4</v>
      </c>
      <c r="AY180" s="6">
        <f t="shared" si="365"/>
        <v>-3.3579956294790199</v>
      </c>
      <c r="AZ180" s="8">
        <f t="shared" si="366"/>
        <v>-0.97561803418880344</v>
      </c>
      <c r="BA180" s="17">
        <v>1.21878</v>
      </c>
      <c r="BB180" s="17">
        <f t="shared" si="367"/>
        <v>0.19785035841158163</v>
      </c>
      <c r="BC180" s="17">
        <v>1.2176499999999999</v>
      </c>
      <c r="BD180" s="15">
        <f t="shared" si="460"/>
        <v>0.19692277167112721</v>
      </c>
      <c r="BE180" s="8">
        <f t="shared" si="368"/>
        <v>-1.3333892070494291E-2</v>
      </c>
      <c r="BF180" s="8">
        <v>-0.01</v>
      </c>
      <c r="BG180" s="8">
        <f t="shared" si="325"/>
        <v>-5.0000000000000001E-4</v>
      </c>
      <c r="BH180" s="8">
        <f t="shared" si="369"/>
        <v>4.1660939085752524E-5</v>
      </c>
      <c r="BI180" s="8">
        <f t="shared" si="370"/>
        <v>-5.3835568281977162</v>
      </c>
      <c r="BJ180" s="8">
        <f t="shared" si="371"/>
        <v>6.113160877836972E-2</v>
      </c>
      <c r="BK180" s="17">
        <v>1.21878</v>
      </c>
      <c r="BL180" s="17">
        <f t="shared" si="372"/>
        <v>0.19785035841158163</v>
      </c>
      <c r="BM180" s="17">
        <v>1.2176499999999999</v>
      </c>
      <c r="BN180" s="8">
        <f t="shared" si="461"/>
        <v>0.19692277167112721</v>
      </c>
      <c r="BO180" s="8">
        <f t="shared" si="373"/>
        <v>-1.3333892070494291E-2</v>
      </c>
      <c r="BP180" s="8">
        <v>-0.04</v>
      </c>
      <c r="BQ180" s="8">
        <f t="shared" si="326"/>
        <v>-8.0000000000000004E-4</v>
      </c>
      <c r="BR180" s="8">
        <f t="shared" si="374"/>
        <v>6.6666669790160782E-5</v>
      </c>
      <c r="BS180" s="8">
        <f t="shared" si="375"/>
        <v>-5.4135568281977164</v>
      </c>
      <c r="BT180" s="8">
        <f t="shared" si="376"/>
        <v>9.1131608778369719E-2</v>
      </c>
      <c r="BU180" s="14">
        <v>0.12890252391141818</v>
      </c>
      <c r="BV180" s="14">
        <f t="shared" si="377"/>
        <v>-2.0486987888453045</v>
      </c>
      <c r="BW180" s="10">
        <v>0.12894075172458255</v>
      </c>
      <c r="BX180" s="10">
        <f t="shared" si="462"/>
        <v>-2.0484022690826684</v>
      </c>
      <c r="BY180" s="8">
        <f t="shared" si="378"/>
        <v>1.547399757995116E-5</v>
      </c>
      <c r="BZ180" s="8">
        <v>0.04</v>
      </c>
      <c r="CA180" s="8">
        <f t="shared" si="327"/>
        <v>0</v>
      </c>
      <c r="CB180" s="8">
        <f t="shared" si="379"/>
        <v>0</v>
      </c>
      <c r="CC180" s="8">
        <f t="shared" si="380"/>
        <v>6.1895990319804639E-3</v>
      </c>
      <c r="CD180" s="8">
        <f t="shared" si="381"/>
        <v>-3.5581791223204817E-3</v>
      </c>
      <c r="CE180" s="17">
        <v>1.21878</v>
      </c>
      <c r="CF180" s="17">
        <f t="shared" si="382"/>
        <v>0.19785035841158163</v>
      </c>
      <c r="CG180" s="17">
        <v>1.2176499999999999</v>
      </c>
      <c r="CH180" s="8">
        <f t="shared" si="463"/>
        <v>0.19692277167112721</v>
      </c>
      <c r="CI180" s="8">
        <f t="shared" si="383"/>
        <v>-1.3333892070494291E-2</v>
      </c>
      <c r="CJ180" s="8">
        <v>0.23499999999999999</v>
      </c>
      <c r="CK180" s="8">
        <f t="shared" si="328"/>
        <v>1.9499999999999997E-3</v>
      </c>
      <c r="CL180" s="8">
        <f t="shared" si="384"/>
        <v>-1.6229549687474254E-4</v>
      </c>
      <c r="CM180" s="8">
        <f t="shared" si="385"/>
        <v>-5.1385568281977161</v>
      </c>
      <c r="CN180" s="8">
        <f t="shared" si="386"/>
        <v>-0.18386839122163026</v>
      </c>
      <c r="CO180" s="14">
        <v>3.8416487741875015E-3</v>
      </c>
      <c r="CP180" s="8">
        <v>3.9643824027408153E-3</v>
      </c>
      <c r="CQ180" s="8">
        <f t="shared" si="464"/>
        <v>-5.5304051982618692</v>
      </c>
      <c r="CR180" s="8">
        <f t="shared" si="387"/>
        <v>-1.2520494631858559E-2</v>
      </c>
      <c r="CS180" s="9">
        <v>1.5920209999999999</v>
      </c>
      <c r="CT180" s="13">
        <f t="shared" si="329"/>
        <v>1.552021E-2</v>
      </c>
      <c r="CU180" s="13">
        <f t="shared" si="388"/>
        <v>-3.4561768527434236</v>
      </c>
      <c r="CV180" s="14">
        <v>6.7357076702871096E-2</v>
      </c>
      <c r="CW180" s="10">
        <v>6.8798029624431559E-2</v>
      </c>
      <c r="CX180" s="10">
        <f t="shared" si="465"/>
        <v>-2.6765801736327219</v>
      </c>
      <c r="CY180" s="8">
        <f t="shared" si="389"/>
        <v>-5.688600713801506E-3</v>
      </c>
      <c r="CZ180" s="8">
        <v>2.92</v>
      </c>
      <c r="DA180" s="8">
        <f t="shared" si="330"/>
        <v>2.8799999999999999E-2</v>
      </c>
      <c r="DB180" s="8">
        <f t="shared" si="390"/>
        <v>0.60455971447939749</v>
      </c>
      <c r="DC180" s="13"/>
      <c r="DD180" s="12">
        <v>1.1049723756906077E-2</v>
      </c>
      <c r="DE180" s="12">
        <f t="shared" si="466"/>
        <v>-4.5053498507058807</v>
      </c>
      <c r="DF180" s="8">
        <f t="shared" si="391"/>
        <v>-2.4126359729104152E-3</v>
      </c>
      <c r="DG180" s="9">
        <v>8.58</v>
      </c>
      <c r="DH180" s="13">
        <f t="shared" si="331"/>
        <v>8.5400000000000004E-2</v>
      </c>
      <c r="DI180" s="13">
        <f t="shared" si="392"/>
        <v>7.574945610835834</v>
      </c>
      <c r="DJ180" s="6">
        <v>8.3089810945753163E-3</v>
      </c>
      <c r="DK180" s="6">
        <f t="shared" si="393"/>
        <v>-4.7904182895967038</v>
      </c>
      <c r="DL180" s="17">
        <v>8.3437630000000006E-3</v>
      </c>
      <c r="DM180" s="17">
        <f t="shared" si="467"/>
        <v>-4.7862409653303937</v>
      </c>
      <c r="DN180" s="8">
        <f t="shared" si="394"/>
        <v>-1.1008160919423471E-4</v>
      </c>
      <c r="DO180" s="16">
        <v>-6.0000000000000001E-3</v>
      </c>
      <c r="DP180" s="11">
        <f t="shared" si="332"/>
        <v>-4.6000000000000001E-4</v>
      </c>
      <c r="DQ180" s="8">
        <f t="shared" si="395"/>
        <v>3.8327361288836848E-5</v>
      </c>
      <c r="DR180" s="11">
        <f t="shared" si="396"/>
        <v>-9.0032643677693883E-2</v>
      </c>
      <c r="DS180" s="8">
        <f t="shared" si="397"/>
        <v>-4.1163757741118755E-3</v>
      </c>
      <c r="DT180" s="6">
        <v>0.25478745630395122</v>
      </c>
      <c r="DU180" s="6">
        <v>0.25472515156146519</v>
      </c>
      <c r="DV180" s="6">
        <f t="shared" si="468"/>
        <v>-1.367570152121611</v>
      </c>
      <c r="DW180" s="8">
        <f t="shared" si="398"/>
        <v>1.4835177516725473E-4</v>
      </c>
      <c r="DX180" s="17">
        <v>0.24</v>
      </c>
      <c r="DY180" s="17">
        <f t="shared" si="333"/>
        <v>2E-3</v>
      </c>
      <c r="DZ180" s="18">
        <f t="shared" si="399"/>
        <v>0.2593407100669019</v>
      </c>
      <c r="EB180" s="6">
        <v>7.619047619047619E-3</v>
      </c>
      <c r="EC180" s="6">
        <f t="shared" si="469"/>
        <v>-4.8771039014717328</v>
      </c>
      <c r="ED180" s="8">
        <f t="shared" si="400"/>
        <v>-1.8582145967929176E-3</v>
      </c>
      <c r="EE180" s="17">
        <v>5.6</v>
      </c>
      <c r="EF180" s="17">
        <f t="shared" si="334"/>
        <v>5.5599999999999997E-2</v>
      </c>
      <c r="EG180" s="18">
        <f t="shared" si="401"/>
        <v>4.8167141612828326</v>
      </c>
      <c r="EH180" s="17">
        <v>0.80669999999999997</v>
      </c>
      <c r="EI180" s="17">
        <f t="shared" si="402"/>
        <v>-0.21480342703920841</v>
      </c>
      <c r="EJ180" s="17">
        <v>0.81179999999999997</v>
      </c>
      <c r="EK180" s="6">
        <f t="shared" si="403"/>
        <v>-0.20850127457733975</v>
      </c>
      <c r="EL180" s="8">
        <f t="shared" si="404"/>
        <v>-5.521928396964082E-3</v>
      </c>
      <c r="EM180" s="17">
        <v>2.75</v>
      </c>
      <c r="EN180" s="29">
        <f t="shared" si="335"/>
        <v>2.7099999999999999E-2</v>
      </c>
      <c r="EO180" s="8">
        <f t="shared" si="405"/>
        <v>-2.2299524179865138E-3</v>
      </c>
      <c r="EP180" s="6">
        <f t="shared" si="406"/>
        <v>0.50122864121436717</v>
      </c>
      <c r="EQ180" s="8">
        <f t="shared" si="407"/>
        <v>-2.7855996217454035</v>
      </c>
      <c r="ER180" s="17">
        <v>1.21878</v>
      </c>
      <c r="ES180" s="17">
        <f t="shared" si="408"/>
        <v>0.19785035841158163</v>
      </c>
      <c r="ET180" s="17">
        <v>1.2176499999999999</v>
      </c>
      <c r="EU180" s="6">
        <f t="shared" si="409"/>
        <v>0.19692277167112721</v>
      </c>
      <c r="EV180" s="8">
        <f t="shared" si="410"/>
        <v>-1.3333892070494291E-2</v>
      </c>
      <c r="EW180" s="17">
        <v>8.09E-2</v>
      </c>
      <c r="EX180" s="6">
        <f t="shared" si="336"/>
        <v>4.0899999999999997E-4</v>
      </c>
      <c r="EY180" s="8">
        <f t="shared" si="411"/>
        <v>-3.4064458257487829E-5</v>
      </c>
      <c r="EZ180" s="6">
        <f t="shared" si="412"/>
        <v>-5.2926568281977167</v>
      </c>
      <c r="FA180" s="8">
        <f t="shared" si="413"/>
        <v>-2.9768391221630278E-2</v>
      </c>
      <c r="FB180" s="6">
        <v>0.16383934569118905</v>
      </c>
      <c r="FC180" s="6">
        <f t="shared" si="414"/>
        <v>-1.8088689307230197</v>
      </c>
      <c r="FD180" s="6">
        <v>0.16370095110252592</v>
      </c>
      <c r="FE180" s="6">
        <f t="shared" si="415"/>
        <v>-1.8097139845881696</v>
      </c>
      <c r="FF180" s="8">
        <f t="shared" si="416"/>
        <v>-1.382212196785948E-2</v>
      </c>
      <c r="FG180" s="17">
        <v>0.3</v>
      </c>
      <c r="FH180" s="6">
        <f t="shared" si="337"/>
        <v>2.5999999999999999E-3</v>
      </c>
      <c r="FI180" s="8">
        <f t="shared" si="417"/>
        <v>-2.1632968363261007E-4</v>
      </c>
      <c r="FJ180" s="6">
        <f t="shared" si="418"/>
        <v>-5.2688487871437921</v>
      </c>
      <c r="FK180" s="8">
        <f t="shared" si="419"/>
        <v>-0.2498588822883516</v>
      </c>
      <c r="FL180" s="17">
        <v>1.21878</v>
      </c>
      <c r="FM180" s="17">
        <f t="shared" si="420"/>
        <v>0.19785035841158163</v>
      </c>
      <c r="FN180" s="17">
        <v>1.2176499999999999</v>
      </c>
      <c r="FO180" s="6">
        <f t="shared" si="421"/>
        <v>0.19692277167112721</v>
      </c>
      <c r="FP180" s="8">
        <f t="shared" si="422"/>
        <v>-1.3333892070494291E-2</v>
      </c>
      <c r="FQ180" s="17">
        <v>8.09E-2</v>
      </c>
      <c r="FR180" s="6">
        <f t="shared" si="338"/>
        <v>4.0899999999999997E-4</v>
      </c>
      <c r="FS180" s="8">
        <f t="shared" si="423"/>
        <v>-3.4064458257487829E-5</v>
      </c>
      <c r="FT180" s="6">
        <f t="shared" si="424"/>
        <v>-5.2926568281977167</v>
      </c>
      <c r="FU180" s="8">
        <f t="shared" si="425"/>
        <v>-2.9768391221630278E-2</v>
      </c>
      <c r="FV180" s="6">
        <v>1.0143633855392356</v>
      </c>
      <c r="FW180" s="6">
        <f t="shared" si="426"/>
        <v>1.4261209352269332E-2</v>
      </c>
      <c r="FX180" s="6">
        <v>1.0123506782749545</v>
      </c>
      <c r="FY180" s="6">
        <f t="shared" si="427"/>
        <v>1.2275030875612651E-2</v>
      </c>
      <c r="FZ180" s="8">
        <f t="shared" si="428"/>
        <v>3.2681306780002473E-3</v>
      </c>
      <c r="GA180" s="17">
        <v>-6.3E-2</v>
      </c>
      <c r="GB180" s="6">
        <f t="shared" si="339"/>
        <v>-1.0300000000000001E-3</v>
      </c>
      <c r="GC180" s="8">
        <f t="shared" si="429"/>
        <v>8.5842389263013352E-5</v>
      </c>
      <c r="GD180" s="6">
        <f t="shared" si="430"/>
        <v>1.2042522712000989</v>
      </c>
      <c r="GE180" s="8">
        <f t="shared" si="431"/>
        <v>0.12683674552959293</v>
      </c>
      <c r="GG180" s="6">
        <v>4.2171939213366818E-4</v>
      </c>
      <c r="GH180" s="6">
        <f t="shared" si="432"/>
        <v>-7.7711704126544863</v>
      </c>
      <c r="GI180" s="8">
        <f t="shared" si="433"/>
        <v>-9.0826906684594588E-3</v>
      </c>
      <c r="GJ180" s="17">
        <v>4.34</v>
      </c>
      <c r="GK180" s="6">
        <f t="shared" si="340"/>
        <v>4.2999999999999997E-2</v>
      </c>
      <c r="GL180" s="6">
        <f t="shared" si="434"/>
        <v>0.66692373261621607</v>
      </c>
      <c r="GM180" s="6">
        <v>0.13341800929656689</v>
      </c>
      <c r="GN180" s="6">
        <f t="shared" si="435"/>
        <v>-2.0142681523894539</v>
      </c>
      <c r="GO180" s="6">
        <v>0.13391541902134613</v>
      </c>
      <c r="GP180" s="6">
        <f t="shared" si="436"/>
        <v>-2.0105468796558914</v>
      </c>
      <c r="GQ180" s="8">
        <f t="shared" si="437"/>
        <v>-7.8685180897285489E-3</v>
      </c>
      <c r="GR180" s="17">
        <v>1.5345</v>
      </c>
      <c r="GS180" s="6">
        <f t="shared" si="341"/>
        <v>1.4945E-2</v>
      </c>
      <c r="GT180" s="8">
        <f t="shared" si="438"/>
        <v>-1.236516363872564E-3</v>
      </c>
      <c r="GU180" s="6">
        <f t="shared" si="439"/>
        <v>-1.6529072358914196</v>
      </c>
      <c r="GV180" s="8">
        <f t="shared" si="440"/>
        <v>-1.5391461343416082</v>
      </c>
      <c r="GX180" s="6">
        <v>9.0925622840516457E-4</v>
      </c>
      <c r="GY180" s="6">
        <f t="shared" si="441"/>
        <v>-7.0028836240737142</v>
      </c>
      <c r="GZ180" s="8">
        <f t="shared" si="442"/>
        <v>-4.2795695079544949E-4</v>
      </c>
      <c r="HA180" s="17">
        <v>2.13</v>
      </c>
      <c r="HB180" s="6">
        <f t="shared" si="342"/>
        <v>2.0899999999999998E-2</v>
      </c>
      <c r="HC180" s="6">
        <f t="shared" si="443"/>
        <v>1.9188172196818201</v>
      </c>
      <c r="HD180" s="17">
        <v>1.21878</v>
      </c>
      <c r="HE180" s="17">
        <f t="shared" si="444"/>
        <v>0.19785035841158163</v>
      </c>
      <c r="HF180" s="17">
        <v>1.2176499999999999</v>
      </c>
      <c r="HG180" s="6">
        <f t="shared" si="445"/>
        <v>0.19692277167112721</v>
      </c>
      <c r="HH180" s="8">
        <f t="shared" si="446"/>
        <v>-1.3333892070494291E-2</v>
      </c>
      <c r="HI180" s="17">
        <v>8.09E-2</v>
      </c>
      <c r="HJ180" s="6">
        <f t="shared" si="343"/>
        <v>4.0899999999999997E-4</v>
      </c>
      <c r="HK180" s="8">
        <f t="shared" si="447"/>
        <v>-3.4064458257487829E-5</v>
      </c>
      <c r="HL180" s="6">
        <f t="shared" si="448"/>
        <v>-5.2926568281977167</v>
      </c>
      <c r="HM180" s="8">
        <f t="shared" si="449"/>
        <v>-2.9768391221630278E-2</v>
      </c>
      <c r="HO180" s="6">
        <v>1.8530189106138885E-2</v>
      </c>
      <c r="HP180" s="6">
        <f t="shared" si="450"/>
        <v>-3.988354033332794</v>
      </c>
      <c r="HQ180" s="8">
        <f t="shared" si="451"/>
        <v>-8.6933855912109115E-3</v>
      </c>
      <c r="HR180" s="17">
        <v>16.87</v>
      </c>
      <c r="HS180" s="6">
        <f t="shared" si="344"/>
        <v>0.16830000000000001</v>
      </c>
      <c r="HT180" s="6">
        <f t="shared" si="452"/>
        <v>13.352645763515635</v>
      </c>
    </row>
    <row r="181" spans="1:228" x14ac:dyDescent="0.25">
      <c r="A181" s="7" t="s">
        <v>179</v>
      </c>
      <c r="B181" s="8">
        <v>0.02</v>
      </c>
      <c r="C181" s="14">
        <v>1.4977799999999999</v>
      </c>
      <c r="D181" s="14">
        <f t="shared" si="345"/>
        <v>0.40398401182636606</v>
      </c>
      <c r="E181" s="8">
        <v>1.5162427504643492</v>
      </c>
      <c r="F181" s="8">
        <f t="shared" si="454"/>
        <v>0.41623540003755288</v>
      </c>
      <c r="G181" s="8">
        <f t="shared" si="453"/>
        <v>-1.626799143628177E-3</v>
      </c>
      <c r="H181" s="8">
        <v>0.34</v>
      </c>
      <c r="I181" s="8">
        <f t="shared" si="319"/>
        <v>3.2000000000000002E-3</v>
      </c>
      <c r="J181" s="8">
        <f t="shared" si="346"/>
        <v>-2.6622762319661319E-4</v>
      </c>
      <c r="K181" s="8">
        <f t="shared" si="320"/>
        <v>-0.3307196574512708</v>
      </c>
      <c r="L181" s="8">
        <f t="shared" si="347"/>
        <v>-0.46691763527999719</v>
      </c>
      <c r="M181" s="14">
        <v>0.12003764380509728</v>
      </c>
      <c r="N181" s="14">
        <f t="shared" si="348"/>
        <v>-2.1199498870173281</v>
      </c>
      <c r="O181" s="10">
        <v>0.12364156557423162</v>
      </c>
      <c r="P181" s="10">
        <f t="shared" si="455"/>
        <v>-2.0903684994380551</v>
      </c>
      <c r="Q181" s="8">
        <f t="shared" si="349"/>
        <v>-8.0190805201271198E-3</v>
      </c>
      <c r="R181" s="8">
        <v>0.11020000000000001</v>
      </c>
      <c r="S181" s="8">
        <f t="shared" si="321"/>
        <v>9.0200000000000002E-4</v>
      </c>
      <c r="T181" s="8">
        <f t="shared" si="350"/>
        <v>-7.5121843393421983E-5</v>
      </c>
      <c r="U181" s="8">
        <f t="shared" si="456"/>
        <v>4.0038391182441613</v>
      </c>
      <c r="V181" s="8">
        <f t="shared" si="351"/>
        <v>-0.44459968144801437</v>
      </c>
      <c r="W181" s="14">
        <v>8.6487234484190129E-2</v>
      </c>
      <c r="X181" s="14">
        <f t="shared" si="352"/>
        <v>-2.447758454152495</v>
      </c>
      <c r="Y181" s="8">
        <v>8.6408765305152554E-2</v>
      </c>
      <c r="Z181" s="8">
        <f t="shared" si="457"/>
        <v>-2.4486661580267421</v>
      </c>
      <c r="AA181" s="8">
        <f t="shared" si="353"/>
        <v>-4.3977558255954285E-3</v>
      </c>
      <c r="AB181" s="9">
        <v>6</v>
      </c>
      <c r="AC181" s="13">
        <f t="shared" si="322"/>
        <v>5.9800000000000006E-2</v>
      </c>
      <c r="AD181" s="8">
        <f t="shared" si="354"/>
        <v>-4.8508854262589995E-3</v>
      </c>
      <c r="AE181" s="13">
        <f t="shared" si="355"/>
        <v>4.220897669761829</v>
      </c>
      <c r="AF181" s="8">
        <f t="shared" si="356"/>
        <v>-5.9691070097013172</v>
      </c>
      <c r="AG181" s="14">
        <v>0.73819999999999997</v>
      </c>
      <c r="AH181" s="14">
        <f t="shared" si="357"/>
        <v>-0.30354048838623893</v>
      </c>
      <c r="AI181" s="10">
        <v>0.76398688081728261</v>
      </c>
      <c r="AJ181" s="10">
        <f t="shared" si="458"/>
        <v>-0.26920466166817947</v>
      </c>
      <c r="AK181" s="8">
        <f t="shared" si="358"/>
        <v>-8.1523926467919061E-4</v>
      </c>
      <c r="AL181" s="9" t="s">
        <v>210</v>
      </c>
      <c r="AM181" s="13" t="e">
        <f t="shared" si="323"/>
        <v>#VALUE!</v>
      </c>
      <c r="AN181" s="8" t="e">
        <f t="shared" si="359"/>
        <v>#VALUE!</v>
      </c>
      <c r="AO181" s="13" t="e">
        <f t="shared" si="360"/>
        <v>#VALUE!</v>
      </c>
      <c r="AP181" s="8" t="e">
        <f t="shared" si="361"/>
        <v>#VALUE!</v>
      </c>
      <c r="AQ181" s="14">
        <v>0.80342580764379312</v>
      </c>
      <c r="AR181" s="14">
        <f t="shared" si="362"/>
        <v>-0.21887043454103275</v>
      </c>
      <c r="AS181" s="10">
        <v>0.82648658075063164</v>
      </c>
      <c r="AT181" s="10">
        <f t="shared" si="459"/>
        <v>-0.19057159808924765</v>
      </c>
      <c r="AU181" s="8">
        <f t="shared" si="363"/>
        <v>-2.3733582073287574E-3</v>
      </c>
      <c r="AV181" s="6">
        <v>0.6</v>
      </c>
      <c r="AW181" s="6">
        <f t="shared" si="324"/>
        <v>5.7999999999999996E-3</v>
      </c>
      <c r="AX181" s="8">
        <f t="shared" si="364"/>
        <v>-4.8196510879727761E-4</v>
      </c>
      <c r="AY181" s="6">
        <f t="shared" si="365"/>
        <v>-0.36934328293150298</v>
      </c>
      <c r="AZ181" s="8">
        <f t="shared" si="366"/>
        <v>-0.91905799174138714</v>
      </c>
      <c r="BA181" s="17">
        <v>1.13815</v>
      </c>
      <c r="BB181" s="17">
        <f t="shared" si="367"/>
        <v>0.12940413721126054</v>
      </c>
      <c r="BC181" s="17">
        <v>1.13815</v>
      </c>
      <c r="BD181" s="15">
        <f t="shared" si="460"/>
        <v>0.12940413721126054</v>
      </c>
      <c r="BE181" s="8">
        <f t="shared" si="368"/>
        <v>-5.3009224034350488E-3</v>
      </c>
      <c r="BF181" s="8">
        <v>-0.14799999999999999</v>
      </c>
      <c r="BG181" s="8">
        <f t="shared" si="325"/>
        <v>-1.6799999999999999E-3</v>
      </c>
      <c r="BH181" s="8">
        <f t="shared" si="369"/>
        <v>1.4008221272021615E-4</v>
      </c>
      <c r="BI181" s="8">
        <f t="shared" si="370"/>
        <v>-2.2883689613740197</v>
      </c>
      <c r="BJ181" s="8">
        <f t="shared" si="371"/>
        <v>0.16799999999999998</v>
      </c>
      <c r="BK181" s="17">
        <v>1.13815</v>
      </c>
      <c r="BL181" s="17">
        <f t="shared" si="372"/>
        <v>0.12940413721126054</v>
      </c>
      <c r="BM181" s="17">
        <v>1.13815</v>
      </c>
      <c r="BN181" s="8">
        <f t="shared" si="461"/>
        <v>0.12940413721126054</v>
      </c>
      <c r="BO181" s="8">
        <f t="shared" si="373"/>
        <v>-5.3009224034350488E-3</v>
      </c>
      <c r="BP181" s="8">
        <v>-0.13</v>
      </c>
      <c r="BQ181" s="8">
        <f t="shared" si="326"/>
        <v>-1.5E-3</v>
      </c>
      <c r="BR181" s="8">
        <f t="shared" si="374"/>
        <v>1.2506307469062339E-4</v>
      </c>
      <c r="BS181" s="8">
        <f t="shared" si="375"/>
        <v>-2.2703689613740199</v>
      </c>
      <c r="BT181" s="8">
        <f t="shared" si="376"/>
        <v>0.15</v>
      </c>
      <c r="BU181" s="14">
        <v>0.12901344707158827</v>
      </c>
      <c r="BV181" s="14">
        <f t="shared" si="377"/>
        <v>-2.0478386391881411</v>
      </c>
      <c r="BW181" s="10">
        <v>0.12902393393974582</v>
      </c>
      <c r="BX181" s="10">
        <f t="shared" si="462"/>
        <v>-2.0477573574132122</v>
      </c>
      <c r="BY181" s="8">
        <f t="shared" si="378"/>
        <v>1.5483980873920444E-5</v>
      </c>
      <c r="BZ181" s="8">
        <v>0.03</v>
      </c>
      <c r="CA181" s="8">
        <f t="shared" si="327"/>
        <v>9.9999999999999991E-5</v>
      </c>
      <c r="CB181" s="8">
        <f t="shared" si="379"/>
        <v>-8.3314240746368284E-6</v>
      </c>
      <c r="CC181" s="8">
        <f t="shared" si="380"/>
        <v>1.6193592349568176E-2</v>
      </c>
      <c r="CD181" s="8">
        <f t="shared" si="381"/>
        <v>-1.097537693876104E-2</v>
      </c>
      <c r="CE181" s="17">
        <v>1.13815</v>
      </c>
      <c r="CF181" s="17">
        <f t="shared" si="382"/>
        <v>0.12940413721126054</v>
      </c>
      <c r="CG181" s="17">
        <v>1.13815</v>
      </c>
      <c r="CH181" s="8">
        <f t="shared" si="463"/>
        <v>0.12940413721126054</v>
      </c>
      <c r="CI181" s="8">
        <f t="shared" si="383"/>
        <v>-5.3009224034350488E-3</v>
      </c>
      <c r="CJ181" s="8">
        <v>7.0000000000000001E-3</v>
      </c>
      <c r="CK181" s="8">
        <f t="shared" si="328"/>
        <v>-1.3000000000000002E-4</v>
      </c>
      <c r="CL181" s="8">
        <f t="shared" si="384"/>
        <v>1.0831992895088405E-5</v>
      </c>
      <c r="CM181" s="8">
        <f t="shared" si="385"/>
        <v>-2.1333689613740199</v>
      </c>
      <c r="CN181" s="8">
        <f t="shared" si="386"/>
        <v>1.3000000000000001E-2</v>
      </c>
      <c r="CO181" s="14">
        <v>3.6099805855244111E-3</v>
      </c>
      <c r="CP181" s="8">
        <v>3.6843268734802152E-3</v>
      </c>
      <c r="CQ181" s="8">
        <f t="shared" si="464"/>
        <v>-5.6036674366532244</v>
      </c>
      <c r="CR181" s="8">
        <f t="shared" si="387"/>
        <v>-2.8013646130043979E-3</v>
      </c>
      <c r="CS181" s="9">
        <v>1.7982860000000001</v>
      </c>
      <c r="CT181" s="13">
        <f t="shared" si="329"/>
        <v>1.7782860000000001E-2</v>
      </c>
      <c r="CU181" s="13">
        <f t="shared" si="388"/>
        <v>0.65774015479824099</v>
      </c>
      <c r="CV181" s="14">
        <v>6.7820749758388574E-2</v>
      </c>
      <c r="CW181" s="10">
        <v>6.8041744971374843E-2</v>
      </c>
      <c r="CX181" s="10">
        <f t="shared" si="465"/>
        <v>-2.6876338655256218</v>
      </c>
      <c r="CY181" s="8">
        <f t="shared" si="389"/>
        <v>-4.2540473655985345E-3</v>
      </c>
      <c r="CZ181" s="8">
        <v>2.91</v>
      </c>
      <c r="DA181" s="8">
        <f t="shared" si="330"/>
        <v>2.8900000000000002E-2</v>
      </c>
      <c r="DB181" s="8">
        <f t="shared" si="390"/>
        <v>1.1883810537605863</v>
      </c>
      <c r="DC181" s="13"/>
      <c r="DD181" s="12">
        <v>1.0908694229300752E-2</v>
      </c>
      <c r="DE181" s="12">
        <f t="shared" si="466"/>
        <v>-4.5181951719736846</v>
      </c>
      <c r="DF181" s="8">
        <f t="shared" si="391"/>
        <v>-3.7689501514690527E-3</v>
      </c>
      <c r="DG181" s="9">
        <v>8.5869999999999997</v>
      </c>
      <c r="DH181" s="13">
        <f t="shared" si="331"/>
        <v>8.5669999999999996E-2</v>
      </c>
      <c r="DI181" s="13">
        <f t="shared" si="392"/>
        <v>7.0594199394123782</v>
      </c>
      <c r="DJ181" s="6">
        <v>8.4999320005439954E-3</v>
      </c>
      <c r="DK181" s="6">
        <f t="shared" si="393"/>
        <v>-4.7676971154538661</v>
      </c>
      <c r="DL181" s="17">
        <v>8.5149860000000004E-3</v>
      </c>
      <c r="DM181" s="17">
        <f t="shared" si="467"/>
        <v>-4.7659276090262059</v>
      </c>
      <c r="DN181" s="8">
        <f t="shared" si="394"/>
        <v>-2.4448691243003084E-3</v>
      </c>
      <c r="DO181" s="16">
        <v>-5.0000000000000001E-3</v>
      </c>
      <c r="DP181" s="11">
        <f t="shared" si="332"/>
        <v>-2.5000000000000001E-4</v>
      </c>
      <c r="DQ181" s="8">
        <f t="shared" si="395"/>
        <v>2.0831901239914963E-5</v>
      </c>
      <c r="DR181" s="11">
        <f t="shared" si="396"/>
        <v>-1.0029476497201233</v>
      </c>
      <c r="DS181" s="8">
        <f t="shared" si="397"/>
        <v>3.7679893071490339E-3</v>
      </c>
      <c r="DT181" s="6">
        <v>0.24950722323411262</v>
      </c>
      <c r="DU181" s="6">
        <v>0.24948232417733202</v>
      </c>
      <c r="DV181" s="6">
        <f t="shared" si="468"/>
        <v>-1.388367211280821</v>
      </c>
      <c r="DW181" s="8">
        <f t="shared" si="398"/>
        <v>3.0760156127673799E-3</v>
      </c>
      <c r="DX181" s="17">
        <v>0.24</v>
      </c>
      <c r="DY181" s="17">
        <f t="shared" si="333"/>
        <v>2.2000000000000001E-3</v>
      </c>
      <c r="DZ181" s="18">
        <f t="shared" si="399"/>
        <v>1.4504062451069519</v>
      </c>
      <c r="EB181" s="6">
        <v>7.5829383886255926E-3</v>
      </c>
      <c r="EC181" s="6">
        <f t="shared" si="469"/>
        <v>-4.881854504230331</v>
      </c>
      <c r="ED181" s="8">
        <f t="shared" si="400"/>
        <v>-1.1540061368301435E-3</v>
      </c>
      <c r="EE181" s="17">
        <v>5.83</v>
      </c>
      <c r="EF181" s="17">
        <f t="shared" si="334"/>
        <v>5.8100000000000006E-2</v>
      </c>
      <c r="EG181" s="18">
        <f t="shared" si="401"/>
        <v>5.3483975452679431</v>
      </c>
      <c r="EH181" s="17">
        <v>0.78876999999999997</v>
      </c>
      <c r="EI181" s="17">
        <f t="shared" si="402"/>
        <v>-0.23728050887132462</v>
      </c>
      <c r="EJ181" s="17">
        <v>0.79369999999999996</v>
      </c>
      <c r="EK181" s="6">
        <f t="shared" si="403"/>
        <v>-0.23104972288530723</v>
      </c>
      <c r="EL181" s="8">
        <f t="shared" si="404"/>
        <v>-1.1921027508218218E-3</v>
      </c>
      <c r="EM181" s="17">
        <v>2.7</v>
      </c>
      <c r="EN181" s="29">
        <f t="shared" si="335"/>
        <v>2.6800000000000001E-2</v>
      </c>
      <c r="EO181" s="8">
        <f t="shared" si="405"/>
        <v>-2.2059621552730224E-3</v>
      </c>
      <c r="EP181" s="6">
        <f t="shared" si="406"/>
        <v>2.2031588996712714</v>
      </c>
      <c r="EQ181" s="8">
        <f t="shared" si="407"/>
        <v>-2.7547438141751379</v>
      </c>
      <c r="ER181" s="17">
        <v>1.13815</v>
      </c>
      <c r="ES181" s="17">
        <f t="shared" si="408"/>
        <v>0.12940413721126054</v>
      </c>
      <c r="ET181" s="17">
        <v>1.13815</v>
      </c>
      <c r="EU181" s="6">
        <f t="shared" si="409"/>
        <v>0.12940413721126054</v>
      </c>
      <c r="EV181" s="8">
        <f t="shared" si="410"/>
        <v>-5.3009224034350488E-3</v>
      </c>
      <c r="EW181" s="17">
        <v>6.2700000000000006E-2</v>
      </c>
      <c r="EX181" s="6">
        <f t="shared" si="336"/>
        <v>4.2700000000000002E-4</v>
      </c>
      <c r="EY181" s="8">
        <f t="shared" si="411"/>
        <v>-3.5569851584371648E-5</v>
      </c>
      <c r="EZ181" s="6">
        <f t="shared" si="412"/>
        <v>-2.0776689613740196</v>
      </c>
      <c r="FA181" s="8">
        <f t="shared" si="413"/>
        <v>-4.2700000000000002E-2</v>
      </c>
      <c r="FB181" s="6">
        <v>0.15309856179211051</v>
      </c>
      <c r="FC181" s="6">
        <f t="shared" si="414"/>
        <v>-1.8766733702743756</v>
      </c>
      <c r="FD181" s="6">
        <v>0.15292273578774324</v>
      </c>
      <c r="FE181" s="6">
        <f t="shared" si="415"/>
        <v>-1.8778224799938972</v>
      </c>
      <c r="FF181" s="8">
        <f t="shared" si="416"/>
        <v>-5.5621656652582452E-3</v>
      </c>
      <c r="FG181" s="17">
        <v>0.18</v>
      </c>
      <c r="FH181" s="6">
        <f t="shared" si="337"/>
        <v>1.6000000000000001E-3</v>
      </c>
      <c r="FI181" s="8">
        <f t="shared" si="417"/>
        <v>-1.3321125304188719E-4</v>
      </c>
      <c r="FJ181" s="6">
        <f t="shared" si="418"/>
        <v>-2.0648662661032979</v>
      </c>
      <c r="FK181" s="8">
        <f t="shared" si="419"/>
        <v>-0.14620981183343748</v>
      </c>
      <c r="FL181" s="17">
        <v>1.13815</v>
      </c>
      <c r="FM181" s="17">
        <f t="shared" si="420"/>
        <v>0.12940413721126054</v>
      </c>
      <c r="FN181" s="17">
        <v>1.13815</v>
      </c>
      <c r="FO181" s="6">
        <f t="shared" si="421"/>
        <v>0.12940413721126054</v>
      </c>
      <c r="FP181" s="8">
        <f t="shared" si="422"/>
        <v>-5.3009224034350488E-3</v>
      </c>
      <c r="FQ181" s="17">
        <v>6.2700000000000006E-2</v>
      </c>
      <c r="FR181" s="6">
        <f t="shared" si="338"/>
        <v>4.2700000000000002E-4</v>
      </c>
      <c r="FS181" s="8">
        <f t="shared" si="423"/>
        <v>-3.5569851584371648E-5</v>
      </c>
      <c r="FT181" s="6">
        <f t="shared" si="424"/>
        <v>-2.0776689613740196</v>
      </c>
      <c r="FU181" s="8">
        <f t="shared" si="425"/>
        <v>-4.2700000000000002E-2</v>
      </c>
      <c r="FV181" s="6">
        <v>1.1122357049906018</v>
      </c>
      <c r="FW181" s="6">
        <f t="shared" si="426"/>
        <v>0.10637213828660692</v>
      </c>
      <c r="FX181" s="6">
        <v>1.1074197120708749</v>
      </c>
      <c r="FY181" s="6">
        <f t="shared" si="427"/>
        <v>0.10203272556515164</v>
      </c>
      <c r="FZ181" s="8">
        <f t="shared" si="428"/>
        <v>-6.6667784779095296E-3</v>
      </c>
      <c r="GA181" s="17">
        <v>-0.85399999999999998</v>
      </c>
      <c r="GB181" s="6">
        <f t="shared" si="339"/>
        <v>-8.7399999999999995E-3</v>
      </c>
      <c r="GC181" s="8">
        <f t="shared" si="429"/>
        <v>7.3113268141933307E-4</v>
      </c>
      <c r="GD181" s="6">
        <f t="shared" si="430"/>
        <v>-3.5407113911638115</v>
      </c>
      <c r="GE181" s="8">
        <f t="shared" si="431"/>
        <v>0.9260853825873413</v>
      </c>
      <c r="GG181" s="6">
        <v>4.1849759363883659E-4</v>
      </c>
      <c r="GH181" s="6">
        <f t="shared" si="432"/>
        <v>-7.7788394180182125</v>
      </c>
      <c r="GI181" s="8">
        <f t="shared" si="433"/>
        <v>-1.1240772363013685E-3</v>
      </c>
      <c r="GJ181" s="17">
        <v>4.47</v>
      </c>
      <c r="GK181" s="6">
        <f t="shared" si="340"/>
        <v>4.4500000000000005E-2</v>
      </c>
      <c r="GL181" s="6">
        <f t="shared" si="434"/>
        <v>4.0003691054794528</v>
      </c>
      <c r="GM181" s="6">
        <v>0.12923169174623031</v>
      </c>
      <c r="GN181" s="6">
        <f t="shared" si="435"/>
        <v>-2.0461484255593518</v>
      </c>
      <c r="GO181" s="6">
        <v>0.12939958592132506</v>
      </c>
      <c r="GP181" s="6">
        <f t="shared" si="436"/>
        <v>-2.044850096910217</v>
      </c>
      <c r="GQ181" s="8">
        <f t="shared" si="437"/>
        <v>2.329443493476191E-5</v>
      </c>
      <c r="GR181" s="17">
        <v>1.388095238</v>
      </c>
      <c r="GS181" s="6">
        <f t="shared" si="341"/>
        <v>1.368095238E-2</v>
      </c>
      <c r="GT181" s="8">
        <f t="shared" si="438"/>
        <v>-1.1327861669472306E-3</v>
      </c>
      <c r="GU181" s="6">
        <f t="shared" si="439"/>
        <v>1.3774130119739048</v>
      </c>
      <c r="GV181" s="8">
        <f t="shared" si="440"/>
        <v>-1.383674069303964</v>
      </c>
      <c r="GX181" s="6">
        <v>9.2763517963655249E-4</v>
      </c>
      <c r="GY181" s="6">
        <f t="shared" si="441"/>
        <v>-6.9828720278637642</v>
      </c>
      <c r="GZ181" s="8">
        <f t="shared" si="442"/>
        <v>1.0065155084377775E-3</v>
      </c>
      <c r="HA181" s="17">
        <v>2.13</v>
      </c>
      <c r="HB181" s="6">
        <f t="shared" si="342"/>
        <v>2.1099999999999997E-2</v>
      </c>
      <c r="HC181" s="6">
        <f t="shared" si="443"/>
        <v>2.5126062033751109</v>
      </c>
      <c r="HD181" s="17">
        <v>1.13815</v>
      </c>
      <c r="HE181" s="17">
        <f t="shared" si="444"/>
        <v>0.12940413721126054</v>
      </c>
      <c r="HF181" s="17">
        <v>1.13815</v>
      </c>
      <c r="HG181" s="6">
        <f t="shared" si="445"/>
        <v>0.12940413721126054</v>
      </c>
      <c r="HH181" s="8">
        <f t="shared" si="446"/>
        <v>-5.3009224034350488E-3</v>
      </c>
      <c r="HI181" s="17">
        <v>6.2700000000000006E-2</v>
      </c>
      <c r="HJ181" s="6">
        <f t="shared" si="343"/>
        <v>4.2700000000000002E-4</v>
      </c>
      <c r="HK181" s="8">
        <f t="shared" si="447"/>
        <v>-3.5569851584371648E-5</v>
      </c>
      <c r="HL181" s="6">
        <f t="shared" si="448"/>
        <v>-2.0776689613740196</v>
      </c>
      <c r="HM181" s="8">
        <f t="shared" si="449"/>
        <v>-4.2700000000000002E-2</v>
      </c>
      <c r="HO181" s="6">
        <v>1.4785465118943892E-2</v>
      </c>
      <c r="HP181" s="6">
        <f t="shared" si="450"/>
        <v>-4.2141106673328883</v>
      </c>
      <c r="HQ181" s="8">
        <f t="shared" si="451"/>
        <v>3.2492112671777651E-2</v>
      </c>
      <c r="HR181" s="17">
        <v>21.91</v>
      </c>
      <c r="HS181" s="6">
        <f t="shared" si="344"/>
        <v>0.21890000000000001</v>
      </c>
      <c r="HT181" s="6">
        <f t="shared" si="452"/>
        <v>34.886845068711061</v>
      </c>
    </row>
    <row r="182" spans="1:228" x14ac:dyDescent="0.25">
      <c r="A182" s="7" t="s">
        <v>180</v>
      </c>
      <c r="B182" s="8">
        <v>0.02</v>
      </c>
      <c r="C182" s="14">
        <v>1.5444100000000001</v>
      </c>
      <c r="D182" s="14">
        <f t="shared" si="345"/>
        <v>0.43464196039345654</v>
      </c>
      <c r="E182" s="8">
        <v>1.5333143202357624</v>
      </c>
      <c r="F182" s="8">
        <f t="shared" si="454"/>
        <v>0.42743161490381898</v>
      </c>
      <c r="G182" s="8">
        <f t="shared" si="453"/>
        <v>9.2375730072746798E-4</v>
      </c>
      <c r="H182" s="8">
        <v>0.4</v>
      </c>
      <c r="I182" s="8">
        <f t="shared" si="319"/>
        <v>3.8E-3</v>
      </c>
      <c r="J182" s="8">
        <f t="shared" si="346"/>
        <v>-3.1605864032568931E-4</v>
      </c>
      <c r="K182" s="8">
        <f t="shared" si="320"/>
        <v>0.7495029202909872</v>
      </c>
      <c r="L182" s="8">
        <f t="shared" si="347"/>
        <v>-0.29344153308208132</v>
      </c>
      <c r="M182" s="14">
        <v>0.1189613720528807</v>
      </c>
      <c r="N182" s="14">
        <f t="shared" si="348"/>
        <v>-2.1289564431637249</v>
      </c>
      <c r="O182" s="10">
        <v>0.11975481399382902</v>
      </c>
      <c r="P182" s="10">
        <f t="shared" si="455"/>
        <v>-2.122308843133121</v>
      </c>
      <c r="Q182" s="8">
        <f t="shared" si="349"/>
        <v>2.1967611693196609E-4</v>
      </c>
      <c r="R182" s="8">
        <v>-2.07E-2</v>
      </c>
      <c r="S182" s="8">
        <f t="shared" si="321"/>
        <v>-4.0700000000000003E-4</v>
      </c>
      <c r="T182" s="8">
        <f t="shared" si="350"/>
        <v>3.3916775894260454E-5</v>
      </c>
      <c r="U182" s="8">
        <f t="shared" si="456"/>
        <v>-1.3364949828884096</v>
      </c>
      <c r="V182" s="8">
        <f t="shared" si="351"/>
        <v>-3.9042041042241141E-2</v>
      </c>
      <c r="W182" s="14">
        <v>8.4638888183564825E-2</v>
      </c>
      <c r="X182" s="14">
        <f t="shared" si="352"/>
        <v>-2.4693614467858711</v>
      </c>
      <c r="Y182" s="8">
        <v>8.6336922934799221E-2</v>
      </c>
      <c r="Z182" s="8">
        <f t="shared" si="457"/>
        <v>-2.4494979284197087</v>
      </c>
      <c r="AA182" s="8">
        <f t="shared" si="353"/>
        <v>-3.9248497893720202E-3</v>
      </c>
      <c r="AB182" s="9">
        <v>5.88</v>
      </c>
      <c r="AC182" s="13">
        <f t="shared" si="322"/>
        <v>5.8600000000000006E-2</v>
      </c>
      <c r="AD182" s="8">
        <f t="shared" si="354"/>
        <v>-4.7560373770585418E-3</v>
      </c>
      <c r="AE182" s="13">
        <f t="shared" si="355"/>
        <v>4.2900600842511922</v>
      </c>
      <c r="AF182" s="8">
        <f t="shared" si="356"/>
        <v>-6.0981019835594585</v>
      </c>
      <c r="AG182" s="14">
        <v>0.74629000000000001</v>
      </c>
      <c r="AH182" s="14">
        <f t="shared" si="357"/>
        <v>-0.29264101437179219</v>
      </c>
      <c r="AI182" s="10">
        <v>0.74514759883637749</v>
      </c>
      <c r="AJ182" s="10">
        <f t="shared" si="458"/>
        <v>-0.29417296098214335</v>
      </c>
      <c r="AK182" s="8">
        <f t="shared" si="358"/>
        <v>-1.1779834280162271E-3</v>
      </c>
      <c r="AL182" s="9">
        <v>3.46</v>
      </c>
      <c r="AM182" s="13">
        <f t="shared" si="323"/>
        <v>3.44E-2</v>
      </c>
      <c r="AN182" s="8">
        <f t="shared" si="359"/>
        <v>-2.821929277745161E-3</v>
      </c>
      <c r="AO182" s="13">
        <f t="shared" si="360"/>
        <v>2.9688066287935091</v>
      </c>
      <c r="AP182" s="8">
        <f t="shared" si="361"/>
        <v>-3.4216150916688517</v>
      </c>
      <c r="AQ182" s="14">
        <v>0.79448942137335443</v>
      </c>
      <c r="AR182" s="14">
        <f t="shared" si="362"/>
        <v>-0.23005560791672253</v>
      </c>
      <c r="AS182" s="10">
        <v>0.80019524764042427</v>
      </c>
      <c r="AT182" s="10">
        <f t="shared" si="459"/>
        <v>-0.22289952154136661</v>
      </c>
      <c r="AU182" s="8">
        <f t="shared" si="363"/>
        <v>3.1167259570263894E-3</v>
      </c>
      <c r="AV182" s="6">
        <v>0.56000000000000005</v>
      </c>
      <c r="AW182" s="6">
        <f t="shared" si="324"/>
        <v>5.4000000000000003E-3</v>
      </c>
      <c r="AX182" s="8">
        <f t="shared" si="364"/>
        <v>-4.488080177653675E-4</v>
      </c>
      <c r="AY182" s="6">
        <f t="shared" si="365"/>
        <v>1.786690382810556</v>
      </c>
      <c r="AZ182" s="8">
        <f t="shared" si="366"/>
        <v>-0.62583924624748777</v>
      </c>
      <c r="BA182" s="17">
        <v>1.1205799999999999</v>
      </c>
      <c r="BB182" s="17">
        <f t="shared" si="367"/>
        <v>0.11384640840812435</v>
      </c>
      <c r="BC182" s="17">
        <v>1.11955</v>
      </c>
      <c r="BD182" s="15">
        <f t="shared" si="460"/>
        <v>0.11292681885521055</v>
      </c>
      <c r="BE182" s="8">
        <f t="shared" si="368"/>
        <v>-3.1503035980960936E-3</v>
      </c>
      <c r="BF182" s="8">
        <v>-0.11899999999999999</v>
      </c>
      <c r="BG182" s="8">
        <f t="shared" si="325"/>
        <v>-1.3899999999999997E-3</v>
      </c>
      <c r="BH182" s="8">
        <f t="shared" si="369"/>
        <v>1.1588593406042236E-4</v>
      </c>
      <c r="BI182" s="8">
        <f t="shared" si="370"/>
        <v>-1.3991214392384372</v>
      </c>
      <c r="BJ182" s="8">
        <f t="shared" si="371"/>
        <v>0.15003563277771167</v>
      </c>
      <c r="BK182" s="17">
        <v>1.1205799999999999</v>
      </c>
      <c r="BL182" s="17">
        <f t="shared" si="372"/>
        <v>0.11384640840812435</v>
      </c>
      <c r="BM182" s="17">
        <v>1.11955</v>
      </c>
      <c r="BN182" s="8">
        <f t="shared" si="461"/>
        <v>0.11292681885521055</v>
      </c>
      <c r="BO182" s="8">
        <f t="shared" si="373"/>
        <v>-3.1503035980960936E-3</v>
      </c>
      <c r="BP182" s="8">
        <v>-0.13</v>
      </c>
      <c r="BQ182" s="8">
        <f t="shared" si="326"/>
        <v>-1.5E-3</v>
      </c>
      <c r="BR182" s="8">
        <f t="shared" si="374"/>
        <v>1.2506307469062339E-4</v>
      </c>
      <c r="BS182" s="8">
        <f t="shared" si="375"/>
        <v>-1.4101214392384374</v>
      </c>
      <c r="BT182" s="8">
        <f t="shared" si="376"/>
        <v>0.16103563277771168</v>
      </c>
      <c r="BU182" s="14">
        <v>0.12891864331176525</v>
      </c>
      <c r="BV182" s="14">
        <f t="shared" si="377"/>
        <v>-2.0485737455795272</v>
      </c>
      <c r="BW182" s="10">
        <v>0.12897401173663506</v>
      </c>
      <c r="BX182" s="10">
        <f t="shared" si="462"/>
        <v>-2.0481443543220665</v>
      </c>
      <c r="BY182" s="8">
        <f t="shared" si="378"/>
        <v>3.0958194996877353E-5</v>
      </c>
      <c r="BZ182" s="8">
        <v>0.01</v>
      </c>
      <c r="CA182" s="8">
        <f t="shared" si="327"/>
        <v>-1E-4</v>
      </c>
      <c r="CB182" s="8">
        <f t="shared" si="379"/>
        <v>8.3321876707120879E-6</v>
      </c>
      <c r="CC182" s="8">
        <f t="shared" si="380"/>
        <v>2.3832779987509405E-3</v>
      </c>
      <c r="CD182" s="8">
        <f t="shared" si="381"/>
        <v>4.8474265974551758E-3</v>
      </c>
      <c r="CE182" s="17">
        <v>1.1205799999999999</v>
      </c>
      <c r="CF182" s="17">
        <f t="shared" si="382"/>
        <v>0.11384640840812435</v>
      </c>
      <c r="CG182" s="17">
        <v>1.11955</v>
      </c>
      <c r="CH182" s="8">
        <f t="shared" si="463"/>
        <v>0.11292681885521055</v>
      </c>
      <c r="CI182" s="8">
        <f t="shared" si="383"/>
        <v>-3.1503035980960936E-3</v>
      </c>
      <c r="CJ182" s="8">
        <v>1.7000000000000001E-2</v>
      </c>
      <c r="CK182" s="8">
        <f t="shared" si="328"/>
        <v>-2.9999999999999991E-5</v>
      </c>
      <c r="CL182" s="8">
        <f t="shared" si="384"/>
        <v>2.4995761169765984E-6</v>
      </c>
      <c r="CM182" s="8">
        <f t="shared" si="385"/>
        <v>-1.2631214392384376</v>
      </c>
      <c r="CN182" s="8">
        <f t="shared" si="386"/>
        <v>1.4035632777711689E-2</v>
      </c>
      <c r="CO182" s="14">
        <v>3.6968576709796672E-3</v>
      </c>
      <c r="CP182" s="8">
        <v>3.6995451409249235E-3</v>
      </c>
      <c r="CQ182" s="8">
        <f t="shared" si="464"/>
        <v>-5.5995454017742263</v>
      </c>
      <c r="CR182" s="8">
        <f t="shared" si="387"/>
        <v>-1.7080049746123205E-3</v>
      </c>
      <c r="CS182" s="9">
        <v>1.6757139999999999</v>
      </c>
      <c r="CT182" s="13">
        <f t="shared" si="329"/>
        <v>1.6557139999999998E-2</v>
      </c>
      <c r="CU182" s="13">
        <f t="shared" si="388"/>
        <v>0.9725120101550716</v>
      </c>
      <c r="CV182" s="14">
        <v>6.5930008702761153E-2</v>
      </c>
      <c r="CW182" s="10">
        <v>6.7034372544866105E-2</v>
      </c>
      <c r="CX182" s="10">
        <f t="shared" si="465"/>
        <v>-2.7025497680848063</v>
      </c>
      <c r="CY182" s="8">
        <f t="shared" si="389"/>
        <v>-2.769811570863201E-3</v>
      </c>
      <c r="CZ182" s="8">
        <v>2.94</v>
      </c>
      <c r="DA182" s="8">
        <f t="shared" si="330"/>
        <v>2.92E-2</v>
      </c>
      <c r="DB182" s="8">
        <f t="shared" si="390"/>
        <v>1.8120753716547195</v>
      </c>
      <c r="DC182" s="13"/>
      <c r="DD182" s="12">
        <v>1.0938525486764383E-2</v>
      </c>
      <c r="DE182" s="12">
        <f t="shared" si="466"/>
        <v>-4.5154642729035981</v>
      </c>
      <c r="DF182" s="8">
        <f t="shared" si="391"/>
        <v>-8.040906889639321E-3</v>
      </c>
      <c r="DG182" s="9">
        <v>8.5890000000000004</v>
      </c>
      <c r="DH182" s="13">
        <f t="shared" si="331"/>
        <v>8.5690000000000002E-2</v>
      </c>
      <c r="DI182" s="13">
        <f t="shared" si="392"/>
        <v>5.3526372441442716</v>
      </c>
      <c r="DJ182" s="6">
        <v>8.4192163561800006E-3</v>
      </c>
      <c r="DK182" s="6">
        <f t="shared" si="393"/>
        <v>-4.7772385243964131</v>
      </c>
      <c r="DL182" s="17">
        <v>8.3528230000000005E-3</v>
      </c>
      <c r="DM182" s="17">
        <f t="shared" si="467"/>
        <v>-4.7851557134244986</v>
      </c>
      <c r="DN182" s="8">
        <f t="shared" si="394"/>
        <v>-4.1876876254803852E-3</v>
      </c>
      <c r="DO182" s="16">
        <v>4.0000000000000001E-3</v>
      </c>
      <c r="DP182" s="11">
        <f t="shared" si="332"/>
        <v>-1.6000000000000001E-4</v>
      </c>
      <c r="DQ182" s="8">
        <f t="shared" si="395"/>
        <v>1.3331866860255559E-5</v>
      </c>
      <c r="DR182" s="11">
        <f t="shared" si="396"/>
        <v>-1.6910750501921541</v>
      </c>
      <c r="DS182" s="8">
        <f t="shared" si="397"/>
        <v>0.11104764929890719</v>
      </c>
      <c r="DT182" s="6">
        <v>0.25265923848505523</v>
      </c>
      <c r="DU182" s="6">
        <v>0.25284450063211122</v>
      </c>
      <c r="DV182" s="6">
        <f t="shared" si="468"/>
        <v>-1.3749806012196173</v>
      </c>
      <c r="DW182" s="8">
        <f t="shared" si="398"/>
        <v>2.1017004448651289E-3</v>
      </c>
      <c r="DX182" s="17">
        <v>0.22</v>
      </c>
      <c r="DY182" s="17">
        <f t="shared" si="333"/>
        <v>2E-3</v>
      </c>
      <c r="DZ182" s="18">
        <f t="shared" si="399"/>
        <v>1.0406801779460515</v>
      </c>
      <c r="EB182" s="6">
        <v>7.5159714393085303E-3</v>
      </c>
      <c r="EC182" s="6">
        <f t="shared" si="469"/>
        <v>-4.8907249974236979</v>
      </c>
      <c r="ED182" s="8">
        <f t="shared" si="400"/>
        <v>-6.2950490251556523E-4</v>
      </c>
      <c r="EE182" s="17">
        <v>6.05</v>
      </c>
      <c r="EF182" s="17">
        <f t="shared" si="334"/>
        <v>6.0299999999999999E-2</v>
      </c>
      <c r="EG182" s="18">
        <f t="shared" si="401"/>
        <v>5.7781980389937742</v>
      </c>
      <c r="EH182" s="17">
        <v>0.77714000000000005</v>
      </c>
      <c r="EI182" s="17">
        <f t="shared" si="402"/>
        <v>-0.25213476466480844</v>
      </c>
      <c r="EJ182" s="17">
        <v>0.78115000000000001</v>
      </c>
      <c r="EK182" s="6">
        <f t="shared" si="403"/>
        <v>-0.2469880861242249</v>
      </c>
      <c r="EL182" s="8">
        <f t="shared" si="404"/>
        <v>-1.2888671940696206E-3</v>
      </c>
      <c r="EM182" s="17">
        <v>2.36</v>
      </c>
      <c r="EN182" s="29">
        <f t="shared" si="335"/>
        <v>2.3399999999999997E-2</v>
      </c>
      <c r="EO182" s="8">
        <f t="shared" si="405"/>
        <v>-1.9290440766157602E-3</v>
      </c>
      <c r="EP182" s="6">
        <f t="shared" si="406"/>
        <v>1.8244531223721514</v>
      </c>
      <c r="EQ182" s="8">
        <f t="shared" si="407"/>
        <v>-2.4017426632077643</v>
      </c>
      <c r="ER182" s="17">
        <v>1.1205799999999999</v>
      </c>
      <c r="ES182" s="17">
        <f t="shared" si="408"/>
        <v>0.11384640840812435</v>
      </c>
      <c r="ET182" s="17">
        <v>1.11955</v>
      </c>
      <c r="EU182" s="6">
        <f t="shared" si="409"/>
        <v>0.11292681885521055</v>
      </c>
      <c r="EV182" s="8">
        <f t="shared" si="410"/>
        <v>-3.1503035980960936E-3</v>
      </c>
      <c r="EW182" s="17">
        <v>4.82E-2</v>
      </c>
      <c r="EX182" s="6">
        <f t="shared" si="336"/>
        <v>2.8199999999999997E-4</v>
      </c>
      <c r="EY182" s="8">
        <f t="shared" si="411"/>
        <v>-2.3492656828105751E-5</v>
      </c>
      <c r="EZ182" s="6">
        <f t="shared" si="412"/>
        <v>-1.2319214392384374</v>
      </c>
      <c r="FA182" s="8">
        <f t="shared" si="413"/>
        <v>-1.7164367222288306E-2</v>
      </c>
      <c r="FB182" s="6">
        <v>0.15044992048721703</v>
      </c>
      <c r="FC182" s="6">
        <f t="shared" si="414"/>
        <v>-1.894125004405943</v>
      </c>
      <c r="FD182" s="6">
        <v>0.14997000599880023</v>
      </c>
      <c r="FE182" s="6">
        <f t="shared" si="415"/>
        <v>-1.8973199648885477</v>
      </c>
      <c r="FF182" s="8">
        <f t="shared" si="416"/>
        <v>-3.0396077970276103E-3</v>
      </c>
      <c r="FG182" s="17">
        <v>-0.33</v>
      </c>
      <c r="FH182" s="6">
        <f t="shared" si="337"/>
        <v>-3.5000000000000005E-3</v>
      </c>
      <c r="FI182" s="8">
        <f t="shared" si="417"/>
        <v>2.9208195563457107E-4</v>
      </c>
      <c r="FJ182" s="6">
        <f t="shared" si="418"/>
        <v>-1.565843118811044</v>
      </c>
      <c r="FK182" s="8">
        <f t="shared" si="419"/>
        <v>0.38834626363861119</v>
      </c>
      <c r="FL182" s="17">
        <v>1.1205799999999999</v>
      </c>
      <c r="FM182" s="17">
        <f t="shared" si="420"/>
        <v>0.11384640840812435</v>
      </c>
      <c r="FN182" s="17">
        <v>1.11955</v>
      </c>
      <c r="FO182" s="6">
        <f t="shared" si="421"/>
        <v>0.11292681885521055</v>
      </c>
      <c r="FP182" s="8">
        <f t="shared" si="422"/>
        <v>-3.1503035980960936E-3</v>
      </c>
      <c r="FQ182" s="17">
        <v>4.82E-2</v>
      </c>
      <c r="FR182" s="6">
        <f t="shared" si="338"/>
        <v>2.8199999999999997E-4</v>
      </c>
      <c r="FS182" s="8">
        <f t="shared" si="423"/>
        <v>-2.3492656828105751E-5</v>
      </c>
      <c r="FT182" s="6">
        <f t="shared" si="424"/>
        <v>-1.2319214392384374</v>
      </c>
      <c r="FU182" s="8">
        <f t="shared" si="425"/>
        <v>-1.7164367222288306E-2</v>
      </c>
      <c r="FV182" s="6">
        <v>1.0529197464569251</v>
      </c>
      <c r="FW182" s="6">
        <f t="shared" si="426"/>
        <v>5.15670160564351E-2</v>
      </c>
      <c r="FX182" s="6">
        <v>1.0489877268435959</v>
      </c>
      <c r="FY182" s="6">
        <f t="shared" si="427"/>
        <v>4.7825629482604534E-2</v>
      </c>
      <c r="FZ182" s="8">
        <f t="shared" si="428"/>
        <v>4.9204413691339433E-4</v>
      </c>
      <c r="GA182" s="17">
        <v>-0.85</v>
      </c>
      <c r="GB182" s="6">
        <f t="shared" si="339"/>
        <v>-8.6999999999999994E-3</v>
      </c>
      <c r="GC182" s="8">
        <f t="shared" si="429"/>
        <v>7.2777310041449716E-4</v>
      </c>
      <c r="GD182" s="6">
        <f t="shared" si="430"/>
        <v>-0.67318234523464215</v>
      </c>
      <c r="GE182" s="8">
        <f t="shared" si="431"/>
        <v>0.91490587870091811</v>
      </c>
      <c r="GG182" s="6">
        <v>4.0000400004000042E-4</v>
      </c>
      <c r="GH182" s="6">
        <f t="shared" si="432"/>
        <v>-7.8240360108062914</v>
      </c>
      <c r="GI182" s="8">
        <f t="shared" si="433"/>
        <v>-1.6871759611529757E-3</v>
      </c>
      <c r="GJ182" s="17">
        <v>4.45</v>
      </c>
      <c r="GK182" s="6">
        <f t="shared" si="340"/>
        <v>4.4300000000000006E-2</v>
      </c>
      <c r="GL182" s="6">
        <f t="shared" si="434"/>
        <v>3.7551296155388103</v>
      </c>
      <c r="GM182" s="6">
        <v>0.13022291558690166</v>
      </c>
      <c r="GN182" s="6">
        <f t="shared" si="435"/>
        <v>-2.038507561722779</v>
      </c>
      <c r="GO182" s="6">
        <v>0.13045803817202198</v>
      </c>
      <c r="GP182" s="6">
        <f t="shared" si="436"/>
        <v>-2.0367036505011176</v>
      </c>
      <c r="GQ182" s="8">
        <f t="shared" si="437"/>
        <v>-1.6236832417911851E-3</v>
      </c>
      <c r="GR182" s="17">
        <v>1.38</v>
      </c>
      <c r="GS182" s="6">
        <f t="shared" si="341"/>
        <v>1.3599999999999999E-2</v>
      </c>
      <c r="GT182" s="8">
        <f t="shared" si="438"/>
        <v>-1.1261246027325367E-3</v>
      </c>
      <c r="GU182" s="6">
        <f t="shared" si="439"/>
        <v>0.71052670328352585</v>
      </c>
      <c r="GV182" s="8">
        <f t="shared" si="440"/>
        <v>-1.3816447870859503</v>
      </c>
      <c r="GX182" s="6">
        <v>9.0803428737469126E-4</v>
      </c>
      <c r="GY182" s="6">
        <f t="shared" si="441"/>
        <v>-7.0042284186500536</v>
      </c>
      <c r="GZ182" s="8">
        <f t="shared" si="442"/>
        <v>-8.844289122618143E-4</v>
      </c>
      <c r="HA182" s="17">
        <v>2.12</v>
      </c>
      <c r="HB182" s="6">
        <f t="shared" si="342"/>
        <v>2.1000000000000001E-2</v>
      </c>
      <c r="HC182" s="6">
        <f t="shared" si="443"/>
        <v>1.7462284350952744</v>
      </c>
      <c r="HD182" s="17">
        <v>1.1205799999999999</v>
      </c>
      <c r="HE182" s="17">
        <f t="shared" si="444"/>
        <v>0.11384640840812435</v>
      </c>
      <c r="HF182" s="17">
        <v>1.11955</v>
      </c>
      <c r="HG182" s="6">
        <f t="shared" si="445"/>
        <v>0.11292681885521055</v>
      </c>
      <c r="HH182" s="8">
        <f t="shared" si="446"/>
        <v>-3.1503035980960936E-3</v>
      </c>
      <c r="HI182" s="17">
        <v>4.82E-2</v>
      </c>
      <c r="HJ182" s="6">
        <f t="shared" si="343"/>
        <v>2.8199999999999997E-4</v>
      </c>
      <c r="HK182" s="8">
        <f t="shared" si="447"/>
        <v>-2.3492656828105751E-5</v>
      </c>
      <c r="HL182" s="6">
        <f t="shared" si="448"/>
        <v>-1.2319214392384374</v>
      </c>
      <c r="HM182" s="8">
        <f t="shared" si="449"/>
        <v>-1.7164367222288306E-2</v>
      </c>
      <c r="HO182" s="6">
        <v>1.6206144754257312E-2</v>
      </c>
      <c r="HP182" s="6">
        <f t="shared" si="450"/>
        <v>-4.1223648028437125</v>
      </c>
      <c r="HQ182" s="8">
        <f t="shared" si="451"/>
        <v>2.1002626359968746E-2</v>
      </c>
      <c r="HR182" s="17">
        <v>17.48</v>
      </c>
      <c r="HS182" s="6">
        <f t="shared" si="344"/>
        <v>0.17460000000000001</v>
      </c>
      <c r="HT182" s="6">
        <f t="shared" si="452"/>
        <v>25.861050543987496</v>
      </c>
    </row>
    <row r="183" spans="1:228" x14ac:dyDescent="0.25">
      <c r="A183" s="7" t="s">
        <v>181</v>
      </c>
      <c r="B183" s="8">
        <v>0.03</v>
      </c>
      <c r="C183" s="14">
        <v>1.49437</v>
      </c>
      <c r="D183" s="14">
        <f t="shared" si="345"/>
        <v>0.40170471334446989</v>
      </c>
      <c r="E183" s="8">
        <v>1.4954357804544749</v>
      </c>
      <c r="F183" s="8">
        <f t="shared" si="454"/>
        <v>0.40241765630991994</v>
      </c>
      <c r="G183" s="8">
        <f t="shared" si="453"/>
        <v>4.8182364953164303E-3</v>
      </c>
      <c r="H183" s="8">
        <v>0.44</v>
      </c>
      <c r="I183" s="8">
        <f t="shared" si="319"/>
        <v>4.1000000000000003E-3</v>
      </c>
      <c r="J183" s="8">
        <f t="shared" si="346"/>
        <v>-3.4093273107793642E-4</v>
      </c>
      <c r="K183" s="8">
        <f t="shared" si="320"/>
        <v>2.3372945981265723</v>
      </c>
      <c r="L183" s="8">
        <f t="shared" si="347"/>
        <v>-0.41855498012354297</v>
      </c>
      <c r="M183" s="14">
        <v>0.11779187353864458</v>
      </c>
      <c r="N183" s="14">
        <f t="shared" si="348"/>
        <v>-2.1388359953849498</v>
      </c>
      <c r="O183" s="10">
        <v>0.11723304687047553</v>
      </c>
      <c r="P183" s="10">
        <f t="shared" si="455"/>
        <v>-2.1435914717006579</v>
      </c>
      <c r="Q183" s="8">
        <f t="shared" si="349"/>
        <v>3.7616653202265926E-3</v>
      </c>
      <c r="R183" s="8">
        <v>-0.11409999999999999</v>
      </c>
      <c r="S183" s="8">
        <f t="shared" si="321"/>
        <v>-1.441E-3</v>
      </c>
      <c r="T183" s="8">
        <f t="shared" si="350"/>
        <v>1.2012965739160997E-4</v>
      </c>
      <c r="U183" s="8">
        <f t="shared" si="456"/>
        <v>-2.2256622555716121</v>
      </c>
      <c r="V183" s="8">
        <f t="shared" si="351"/>
        <v>0.20118064376099831</v>
      </c>
      <c r="W183" s="14">
        <v>8.2751315745920359E-2</v>
      </c>
      <c r="X183" s="14">
        <f t="shared" si="352"/>
        <v>-2.4919153645985586</v>
      </c>
      <c r="Y183" s="8">
        <v>8.2862536024487538E-2</v>
      </c>
      <c r="Z183" s="8">
        <f t="shared" si="457"/>
        <v>-2.4905722366645326</v>
      </c>
      <c r="AA183" s="8">
        <f t="shared" si="353"/>
        <v>-2.2910772158839521E-3</v>
      </c>
      <c r="AB183" s="9">
        <v>5.8</v>
      </c>
      <c r="AC183" s="13">
        <f t="shared" si="322"/>
        <v>5.7699999999999994E-2</v>
      </c>
      <c r="AD183" s="8">
        <f t="shared" si="354"/>
        <v>-4.6844191611834507E-3</v>
      </c>
      <c r="AE183" s="13">
        <f t="shared" si="355"/>
        <v>4.8535691136464187</v>
      </c>
      <c r="AF183" s="8">
        <f t="shared" si="356"/>
        <v>-5.7861163446265147</v>
      </c>
      <c r="AG183" s="14">
        <v>0.75866999999999996</v>
      </c>
      <c r="AH183" s="14">
        <f t="shared" si="357"/>
        <v>-0.27618837874056668</v>
      </c>
      <c r="AI183" s="10">
        <v>0.74584730864727911</v>
      </c>
      <c r="AJ183" s="10">
        <f t="shared" si="458"/>
        <v>-0.29323437982568717</v>
      </c>
      <c r="AK183" s="8">
        <f t="shared" si="358"/>
        <v>-7.9592951279763291E-3</v>
      </c>
      <c r="AL183" s="9">
        <v>3.45</v>
      </c>
      <c r="AM183" s="13">
        <f t="shared" si="323"/>
        <v>3.4200000000000001E-2</v>
      </c>
      <c r="AN183" s="8">
        <f t="shared" si="359"/>
        <v>-2.8055199892507154E-3</v>
      </c>
      <c r="AO183" s="13">
        <f t="shared" si="360"/>
        <v>0.23628194880946848</v>
      </c>
      <c r="AP183" s="8">
        <f t="shared" si="361"/>
        <v>-3.2152561043099706</v>
      </c>
      <c r="AQ183" s="14">
        <v>0.79770261646458196</v>
      </c>
      <c r="AR183" s="14">
        <f t="shared" si="362"/>
        <v>-0.22601941205967407</v>
      </c>
      <c r="AS183" s="10">
        <v>0.79289251152667495</v>
      </c>
      <c r="AT183" s="10">
        <f t="shared" si="459"/>
        <v>-0.23206761315918475</v>
      </c>
      <c r="AU183" s="8">
        <f t="shared" si="363"/>
        <v>2.4481279582875271E-3</v>
      </c>
      <c r="AV183" s="6">
        <v>0.54</v>
      </c>
      <c r="AW183" s="6">
        <f t="shared" si="324"/>
        <v>5.1000000000000004E-3</v>
      </c>
      <c r="AX183" s="8">
        <f t="shared" si="364"/>
        <v>-4.23893514212903E-4</v>
      </c>
      <c r="AY183" s="6">
        <f t="shared" si="365"/>
        <v>1.4892511833150108</v>
      </c>
      <c r="AZ183" s="8">
        <f t="shared" si="366"/>
        <v>-0.43739743865173275</v>
      </c>
      <c r="BA183" s="17">
        <v>1.0902099999999999</v>
      </c>
      <c r="BB183" s="17">
        <f t="shared" si="367"/>
        <v>8.6370338234850491E-2</v>
      </c>
      <c r="BC183" s="17">
        <v>1.0888500000000001</v>
      </c>
      <c r="BD183" s="15">
        <f t="shared" si="460"/>
        <v>8.5122093416822364E-2</v>
      </c>
      <c r="BE183" s="8">
        <f t="shared" si="368"/>
        <v>3.0241348142010516E-3</v>
      </c>
      <c r="BF183" s="8">
        <v>-0.17100000000000001</v>
      </c>
      <c r="BG183" s="8">
        <f t="shared" si="325"/>
        <v>-2.0100000000000001E-3</v>
      </c>
      <c r="BH183" s="8">
        <f t="shared" si="369"/>
        <v>1.6760836970119986E-4</v>
      </c>
      <c r="BI183" s="8">
        <f t="shared" si="370"/>
        <v>1.0086539256804206</v>
      </c>
      <c r="BJ183" s="8">
        <f t="shared" si="371"/>
        <v>0.21597996621506738</v>
      </c>
      <c r="BK183" s="17">
        <v>1.0902099999999999</v>
      </c>
      <c r="BL183" s="17">
        <f t="shared" si="372"/>
        <v>8.6370338234850491E-2</v>
      </c>
      <c r="BM183" s="17">
        <v>1.0888500000000001</v>
      </c>
      <c r="BN183" s="8">
        <f t="shared" si="461"/>
        <v>8.5122093416822364E-2</v>
      </c>
      <c r="BO183" s="8">
        <f t="shared" si="373"/>
        <v>3.0241348142010516E-3</v>
      </c>
      <c r="BP183" s="8">
        <v>-0.17</v>
      </c>
      <c r="BQ183" s="8">
        <f t="shared" si="326"/>
        <v>-2E-3</v>
      </c>
      <c r="BR183" s="8">
        <f t="shared" si="374"/>
        <v>1.6677373180562505E-4</v>
      </c>
      <c r="BS183" s="8">
        <f t="shared" si="375"/>
        <v>1.0096539256804207</v>
      </c>
      <c r="BT183" s="8">
        <f t="shared" si="376"/>
        <v>0.21497996621506738</v>
      </c>
      <c r="BU183" s="14">
        <v>0.12891415606347734</v>
      </c>
      <c r="BV183" s="14">
        <f t="shared" si="377"/>
        <v>-2.0486085530074361</v>
      </c>
      <c r="BW183" s="10">
        <v>0.12895737958604681</v>
      </c>
      <c r="BX183" s="10">
        <f t="shared" si="462"/>
        <v>-2.0482733200173704</v>
      </c>
      <c r="BY183" s="8">
        <f t="shared" si="378"/>
        <v>4.6434627387625937E-5</v>
      </c>
      <c r="BZ183" s="8">
        <v>0.02</v>
      </c>
      <c r="CA183" s="8">
        <f t="shared" si="327"/>
        <v>-9.9999999999999991E-5</v>
      </c>
      <c r="CB183" s="8">
        <f t="shared" si="379"/>
        <v>8.3314240746368284E-6</v>
      </c>
      <c r="CC183" s="8">
        <f t="shared" si="380"/>
        <v>8.5738509550503765E-3</v>
      </c>
      <c r="CD183" s="8">
        <f t="shared" si="381"/>
        <v>5.9772782899158898E-3</v>
      </c>
      <c r="CE183" s="17">
        <v>1.0902099999999999</v>
      </c>
      <c r="CF183" s="17">
        <f t="shared" si="382"/>
        <v>8.6370338234850491E-2</v>
      </c>
      <c r="CG183" s="17">
        <v>1.0888500000000001</v>
      </c>
      <c r="CH183" s="8">
        <f t="shared" si="463"/>
        <v>8.5122093416822364E-2</v>
      </c>
      <c r="CI183" s="8">
        <f t="shared" si="383"/>
        <v>3.0241348142010516E-3</v>
      </c>
      <c r="CJ183" s="8">
        <v>2.3E-2</v>
      </c>
      <c r="CK183" s="8">
        <f t="shared" si="328"/>
        <v>-6.9999999999999994E-5</v>
      </c>
      <c r="CL183" s="8">
        <f t="shared" si="384"/>
        <v>5.8319166813536327E-6</v>
      </c>
      <c r="CM183" s="8">
        <f t="shared" si="385"/>
        <v>1.2026539256804205</v>
      </c>
      <c r="CN183" s="8">
        <f t="shared" si="386"/>
        <v>2.1979966215067363E-2</v>
      </c>
      <c r="CO183" s="14">
        <v>3.5989813443203034E-3</v>
      </c>
      <c r="CP183" s="8">
        <v>3.5694411575840457E-3</v>
      </c>
      <c r="CQ183" s="8">
        <f t="shared" si="464"/>
        <v>-5.6353462339358815</v>
      </c>
      <c r="CR183" s="8">
        <f t="shared" si="387"/>
        <v>7.684548600241925E-4</v>
      </c>
      <c r="CS183" s="9">
        <v>1.63</v>
      </c>
      <c r="CT183" s="13">
        <f t="shared" si="329"/>
        <v>1.6E-2</v>
      </c>
      <c r="CU183" s="13">
        <f t="shared" si="388"/>
        <v>1.9073819440096771</v>
      </c>
      <c r="CV183" s="14">
        <v>6.6604502464366597E-2</v>
      </c>
      <c r="CW183" s="10">
        <v>6.5604615415903747E-2</v>
      </c>
      <c r="CX183" s="10">
        <f t="shared" si="465"/>
        <v>-2.7241092285572757</v>
      </c>
      <c r="CY183" s="8">
        <f t="shared" si="389"/>
        <v>-2.0423175824376694E-3</v>
      </c>
      <c r="CZ183" s="8">
        <v>3.12</v>
      </c>
      <c r="DA183" s="8">
        <f t="shared" si="330"/>
        <v>3.0900000000000004E-2</v>
      </c>
      <c r="DB183" s="8">
        <f t="shared" si="390"/>
        <v>2.2730729670249326</v>
      </c>
      <c r="DC183" s="13"/>
      <c r="DD183" s="12">
        <v>1.0829542993285682E-2</v>
      </c>
      <c r="DE183" s="12">
        <f t="shared" si="466"/>
        <v>-4.525477417078843</v>
      </c>
      <c r="DF183" s="8">
        <f t="shared" si="391"/>
        <v>-7.8912470532830348E-3</v>
      </c>
      <c r="DG183" s="9">
        <v>8.4890000000000008</v>
      </c>
      <c r="DH183" s="13">
        <f t="shared" si="331"/>
        <v>8.4590000000000012E-2</v>
      </c>
      <c r="DI183" s="13">
        <f t="shared" si="392"/>
        <v>5.3025011786867875</v>
      </c>
      <c r="DJ183" s="6">
        <v>8.3589814748252552E-3</v>
      </c>
      <c r="DK183" s="6">
        <f t="shared" si="393"/>
        <v>-4.7844186924626619</v>
      </c>
      <c r="DL183" s="17">
        <v>8.3361119999999997E-3</v>
      </c>
      <c r="DM183" s="17">
        <f t="shared" si="467"/>
        <v>-4.7871583583608084</v>
      </c>
      <c r="DN183" s="8">
        <f t="shared" si="394"/>
        <v>-2.1197832091160995E-3</v>
      </c>
      <c r="DO183" s="16">
        <v>1.6E-2</v>
      </c>
      <c r="DP183" s="11">
        <f t="shared" si="332"/>
        <v>-1.3999999999999999E-4</v>
      </c>
      <c r="DQ183" s="8">
        <f t="shared" si="395"/>
        <v>1.1664207503203627E-5</v>
      </c>
      <c r="DR183" s="11">
        <f t="shared" si="396"/>
        <v>-0.86191328364643971</v>
      </c>
      <c r="DS183" s="8">
        <f t="shared" si="397"/>
        <v>4.688094503783867E-2</v>
      </c>
      <c r="DT183" s="6">
        <v>0.25519122754636187</v>
      </c>
      <c r="DU183" s="6">
        <v>0.25504023259669212</v>
      </c>
      <c r="DV183" s="6">
        <f t="shared" si="468"/>
        <v>-1.366333971379871</v>
      </c>
      <c r="DW183" s="8">
        <f t="shared" si="398"/>
        <v>5.4944357097883589E-3</v>
      </c>
      <c r="DX183" s="17">
        <v>0.12</v>
      </c>
      <c r="DY183" s="17">
        <f t="shared" si="333"/>
        <v>8.9999999999999998E-4</v>
      </c>
      <c r="DZ183" s="18">
        <f t="shared" si="399"/>
        <v>2.2877742839153439</v>
      </c>
      <c r="EB183" s="6">
        <v>7.5018754688672157E-3</v>
      </c>
      <c r="EC183" s="6">
        <f t="shared" si="469"/>
        <v>-4.8926022271846632</v>
      </c>
      <c r="ED183" s="8">
        <f t="shared" si="400"/>
        <v>-9.1435086230762241E-4</v>
      </c>
      <c r="EE183" s="17">
        <v>6.55</v>
      </c>
      <c r="EF183" s="17">
        <f t="shared" si="334"/>
        <v>6.5199999999999994E-2</v>
      </c>
      <c r="EG183" s="18">
        <f t="shared" si="401"/>
        <v>6.1542596550769506</v>
      </c>
      <c r="EH183" s="17">
        <v>0.77119000000000004</v>
      </c>
      <c r="EI183" s="17">
        <f t="shared" si="402"/>
        <v>-0.25982050257485012</v>
      </c>
      <c r="EJ183" s="17">
        <v>0.7752</v>
      </c>
      <c r="EK183" s="6">
        <f t="shared" si="403"/>
        <v>-0.25463421840558059</v>
      </c>
      <c r="EL183" s="8">
        <f t="shared" si="404"/>
        <v>-1.5021484991301071E-3</v>
      </c>
      <c r="EM183" s="17">
        <v>2.2999999999999998</v>
      </c>
      <c r="EN183" s="29">
        <f t="shared" si="335"/>
        <v>2.2700000000000001E-2</v>
      </c>
      <c r="EO183" s="8">
        <f t="shared" si="405"/>
        <v>-1.8717572504096669E-3</v>
      </c>
      <c r="EP183" s="6">
        <f t="shared" si="406"/>
        <v>1.6691406003479574</v>
      </c>
      <c r="EQ183" s="8">
        <f t="shared" si="407"/>
        <v>-2.33221766072112</v>
      </c>
      <c r="ER183" s="17">
        <v>1.0902099999999999</v>
      </c>
      <c r="ES183" s="17">
        <f t="shared" si="408"/>
        <v>8.6370338234850491E-2</v>
      </c>
      <c r="ET183" s="17">
        <v>1.0888500000000001</v>
      </c>
      <c r="EU183" s="6">
        <f t="shared" si="409"/>
        <v>8.5122093416822364E-2</v>
      </c>
      <c r="EV183" s="8">
        <f t="shared" si="410"/>
        <v>3.0241348142010516E-3</v>
      </c>
      <c r="EW183" s="17">
        <v>2.7199999999999998E-2</v>
      </c>
      <c r="EX183" s="6">
        <f t="shared" si="336"/>
        <v>-2.8000000000000003E-5</v>
      </c>
      <c r="EY183" s="8">
        <f t="shared" si="411"/>
        <v>2.3327217788526866E-6</v>
      </c>
      <c r="EZ183" s="6">
        <f t="shared" si="412"/>
        <v>1.2068539256804205</v>
      </c>
      <c r="FA183" s="8">
        <f t="shared" si="413"/>
        <v>1.7779966215067364E-2</v>
      </c>
      <c r="FB183" s="6">
        <v>0.14621058710861254</v>
      </c>
      <c r="FC183" s="6">
        <f t="shared" si="414"/>
        <v>-1.9227073190447284</v>
      </c>
      <c r="FD183" s="6">
        <v>0.14578322035133756</v>
      </c>
      <c r="FE183" s="6">
        <f t="shared" si="415"/>
        <v>-1.9256345527840826</v>
      </c>
      <c r="FF183" s="8">
        <f t="shared" si="416"/>
        <v>3.1524065565367021E-3</v>
      </c>
      <c r="FG183" s="17">
        <v>-0.19</v>
      </c>
      <c r="FH183" s="6">
        <f t="shared" si="337"/>
        <v>-2.2000000000000001E-3</v>
      </c>
      <c r="FI183" s="8">
        <f t="shared" si="417"/>
        <v>1.8346794604207073E-4</v>
      </c>
      <c r="FJ183" s="6">
        <f t="shared" si="418"/>
        <v>1.0409626226146809</v>
      </c>
      <c r="FK183" s="8">
        <f t="shared" si="419"/>
        <v>0.25513246076440882</v>
      </c>
      <c r="FL183" s="17">
        <v>1.0902099999999999</v>
      </c>
      <c r="FM183" s="17">
        <f t="shared" si="420"/>
        <v>8.6370338234850491E-2</v>
      </c>
      <c r="FN183" s="17">
        <v>1.0888500000000001</v>
      </c>
      <c r="FO183" s="6">
        <f t="shared" si="421"/>
        <v>8.5122093416822364E-2</v>
      </c>
      <c r="FP183" s="8">
        <f t="shared" si="422"/>
        <v>3.0241348142010516E-3</v>
      </c>
      <c r="FQ183" s="17">
        <v>2.7199999999999998E-2</v>
      </c>
      <c r="FR183" s="6">
        <f t="shared" si="338"/>
        <v>-2.8000000000000003E-5</v>
      </c>
      <c r="FS183" s="8">
        <f t="shared" si="423"/>
        <v>2.3327217788526866E-6</v>
      </c>
      <c r="FT183" s="6">
        <f t="shared" si="424"/>
        <v>1.2068539256804205</v>
      </c>
      <c r="FU183" s="8">
        <f t="shared" si="425"/>
        <v>1.7779966215067364E-2</v>
      </c>
      <c r="FV183" s="6">
        <v>1.0443100765479285</v>
      </c>
      <c r="FW183" s="6">
        <f t="shared" si="426"/>
        <v>4.3356453549917663E-2</v>
      </c>
      <c r="FX183" s="6">
        <v>1.040257983980027</v>
      </c>
      <c r="FY183" s="6">
        <f t="shared" si="427"/>
        <v>3.9468743910366526E-2</v>
      </c>
      <c r="FZ183" s="8">
        <f t="shared" si="428"/>
        <v>3.5916590819622396E-3</v>
      </c>
      <c r="GA183" s="17">
        <v>-0.81399999999999995</v>
      </c>
      <c r="GB183" s="6">
        <f t="shared" si="339"/>
        <v>-8.4399999999999996E-3</v>
      </c>
      <c r="GC183" s="8">
        <f t="shared" si="429"/>
        <v>7.0587388502107995E-4</v>
      </c>
      <c r="GD183" s="6">
        <f t="shared" si="430"/>
        <v>0.59266363278489587</v>
      </c>
      <c r="GE183" s="8">
        <f t="shared" si="431"/>
        <v>0.8906624923962877</v>
      </c>
      <c r="GG183" s="6">
        <v>3.9085401602501464E-4</v>
      </c>
      <c r="GH183" s="6">
        <f t="shared" si="432"/>
        <v>-7.8471764282451462</v>
      </c>
      <c r="GI183" s="8">
        <f t="shared" si="433"/>
        <v>-1.2066060298645542E-3</v>
      </c>
      <c r="GJ183" s="17">
        <v>4.41</v>
      </c>
      <c r="GK183" s="6">
        <f t="shared" si="340"/>
        <v>4.3799999999999999E-2</v>
      </c>
      <c r="GL183" s="6">
        <f t="shared" si="434"/>
        <v>3.8973575880541782</v>
      </c>
      <c r="GM183" s="6">
        <v>0.12506268767219569</v>
      </c>
      <c r="GN183" s="6">
        <f t="shared" si="435"/>
        <v>-2.078940166012059</v>
      </c>
      <c r="GO183" s="6">
        <v>0.12538634668070994</v>
      </c>
      <c r="GP183" s="6">
        <f t="shared" si="436"/>
        <v>-2.0763555348552312</v>
      </c>
      <c r="GQ183" s="8">
        <f t="shared" si="437"/>
        <v>2.0728086166417192E-3</v>
      </c>
      <c r="GR183" s="17">
        <v>1.38</v>
      </c>
      <c r="GS183" s="6">
        <f t="shared" si="341"/>
        <v>1.3499999999999998E-2</v>
      </c>
      <c r="GT183" s="8">
        <f t="shared" si="438"/>
        <v>-1.1177931786578998E-3</v>
      </c>
      <c r="GU183" s="6">
        <f t="shared" si="439"/>
        <v>2.1791234466566873</v>
      </c>
      <c r="GV183" s="8">
        <f t="shared" si="440"/>
        <v>-1.3810111652517707</v>
      </c>
      <c r="GX183" s="6">
        <v>9.0601868210522503E-4</v>
      </c>
      <c r="GY183" s="6">
        <f t="shared" si="441"/>
        <v>-7.0064506317086996</v>
      </c>
      <c r="GZ183" s="8">
        <f t="shared" si="442"/>
        <v>-2.0696898887846427E-3</v>
      </c>
      <c r="HA183" s="17">
        <v>1.95</v>
      </c>
      <c r="HB183" s="6">
        <f t="shared" si="342"/>
        <v>1.9199999999999998E-2</v>
      </c>
      <c r="HC183" s="6">
        <f t="shared" si="443"/>
        <v>1.0921240444861429</v>
      </c>
      <c r="HD183" s="17">
        <v>1.0902099999999999</v>
      </c>
      <c r="HE183" s="17">
        <f t="shared" si="444"/>
        <v>8.6370338234850491E-2</v>
      </c>
      <c r="HF183" s="17">
        <v>1.0888500000000001</v>
      </c>
      <c r="HG183" s="6">
        <f t="shared" si="445"/>
        <v>8.5122093416822364E-2</v>
      </c>
      <c r="HH183" s="8">
        <f t="shared" si="446"/>
        <v>3.0241348142010516E-3</v>
      </c>
      <c r="HI183" s="17">
        <v>2.7199999999999998E-2</v>
      </c>
      <c r="HJ183" s="6">
        <f t="shared" si="343"/>
        <v>-2.8000000000000003E-5</v>
      </c>
      <c r="HK183" s="8">
        <f t="shared" si="447"/>
        <v>2.3327217788526866E-6</v>
      </c>
      <c r="HL183" s="6">
        <f t="shared" si="448"/>
        <v>1.2068539256804205</v>
      </c>
      <c r="HM183" s="8">
        <f t="shared" si="449"/>
        <v>1.7779966215067364E-2</v>
      </c>
      <c r="HO183" s="6">
        <v>1.7230242038378987E-2</v>
      </c>
      <c r="HP183" s="6">
        <f t="shared" si="450"/>
        <v>-4.0610891810436343</v>
      </c>
      <c r="HQ183" s="8">
        <f t="shared" si="451"/>
        <v>6.9250913783527324E-3</v>
      </c>
      <c r="HR183" s="17">
        <v>15.81</v>
      </c>
      <c r="HS183" s="6">
        <f t="shared" si="344"/>
        <v>0.15780000000000002</v>
      </c>
      <c r="HT183" s="6">
        <f t="shared" si="452"/>
        <v>18.550036551341094</v>
      </c>
    </row>
    <row r="184" spans="1:228" x14ac:dyDescent="0.25">
      <c r="A184" s="7" t="s">
        <v>182</v>
      </c>
      <c r="B184" s="8">
        <v>0.01</v>
      </c>
      <c r="C184" s="14">
        <v>1.5049699999999999</v>
      </c>
      <c r="D184" s="14">
        <f t="shared" si="345"/>
        <v>0.40877296444734579</v>
      </c>
      <c r="E184" s="8">
        <v>1.4958111305101196</v>
      </c>
      <c r="F184" s="8">
        <f t="shared" si="454"/>
        <v>0.40266862192311553</v>
      </c>
      <c r="G184" s="8">
        <f t="shared" si="453"/>
        <v>4.7432904096351702E-3</v>
      </c>
      <c r="H184" s="8">
        <v>0.42</v>
      </c>
      <c r="I184" s="8">
        <f t="shared" si="319"/>
        <v>4.0999999999999995E-3</v>
      </c>
      <c r="J184" s="8">
        <f t="shared" si="346"/>
        <v>-3.4099510096385899E-4</v>
      </c>
      <c r="K184" s="8">
        <f t="shared" si="320"/>
        <v>2.3073161638540682</v>
      </c>
      <c r="L184" s="8">
        <f t="shared" si="347"/>
        <v>-0.33672329112575183</v>
      </c>
      <c r="M184" s="14">
        <v>0.11602206739721896</v>
      </c>
      <c r="N184" s="14">
        <f t="shared" si="348"/>
        <v>-2.1539748697854586</v>
      </c>
      <c r="O184" s="10">
        <v>0.1156206103912636</v>
      </c>
      <c r="P184" s="10">
        <f t="shared" si="455"/>
        <v>-2.1574410480538719</v>
      </c>
      <c r="Q184" s="8">
        <f t="shared" si="349"/>
        <v>1.7650172754832827E-3</v>
      </c>
      <c r="R184" s="8">
        <v>-0.26400000000000001</v>
      </c>
      <c r="S184" s="8">
        <f t="shared" si="321"/>
        <v>-2.7400000000000002E-3</v>
      </c>
      <c r="T184" s="8">
        <f t="shared" si="350"/>
        <v>2.2859960127008527E-4</v>
      </c>
      <c r="U184" s="8">
        <f t="shared" si="456"/>
        <v>0.16511705040233782</v>
      </c>
      <c r="V184" s="8">
        <f t="shared" si="351"/>
        <v>0.31560206963568227</v>
      </c>
      <c r="W184" s="14">
        <v>8.1073411974542944E-2</v>
      </c>
      <c r="X184" s="14">
        <f t="shared" si="352"/>
        <v>-2.5124002140969228</v>
      </c>
      <c r="Y184" s="8">
        <v>8.3293213768701413E-2</v>
      </c>
      <c r="Z184" s="8">
        <f t="shared" si="457"/>
        <v>-2.4853882004905139</v>
      </c>
      <c r="AA184" s="8">
        <f t="shared" si="353"/>
        <v>-4.4484900023057383E-3</v>
      </c>
      <c r="AB184" s="9">
        <v>5.8</v>
      </c>
      <c r="AC184" s="13">
        <f t="shared" si="322"/>
        <v>5.79E-2</v>
      </c>
      <c r="AD184" s="8">
        <f t="shared" si="354"/>
        <v>-4.7010827729287996E-3</v>
      </c>
      <c r="AE184" s="13">
        <f t="shared" si="355"/>
        <v>4.0106039990777047</v>
      </c>
      <c r="AF184" s="8">
        <f t="shared" si="356"/>
        <v>-6.1136630283575792</v>
      </c>
      <c r="AG184" s="14">
        <v>0.75312000000000001</v>
      </c>
      <c r="AH184" s="14">
        <f t="shared" si="357"/>
        <v>-0.28353070132930486</v>
      </c>
      <c r="AI184" s="10">
        <v>0.75881227667206175</v>
      </c>
      <c r="AJ184" s="10">
        <f t="shared" si="458"/>
        <v>-0.2760008619903998</v>
      </c>
      <c r="AK184" s="8">
        <f t="shared" si="358"/>
        <v>-1.572318934800121E-2</v>
      </c>
      <c r="AL184" s="9">
        <v>3.43</v>
      </c>
      <c r="AM184" s="13">
        <f t="shared" si="323"/>
        <v>3.4200000000000001E-2</v>
      </c>
      <c r="AN184" s="8">
        <f t="shared" si="359"/>
        <v>-2.8060257245989817E-3</v>
      </c>
      <c r="AO184" s="13">
        <f t="shared" si="360"/>
        <v>-2.869275739200484</v>
      </c>
      <c r="AP184" s="8">
        <f t="shared" si="361"/>
        <v>-3.5103206604606298</v>
      </c>
      <c r="AQ184" s="14">
        <v>0.82207771922757589</v>
      </c>
      <c r="AR184" s="14">
        <f t="shared" si="362"/>
        <v>-0.19592033945676951</v>
      </c>
      <c r="AS184" s="10">
        <v>0.81028346956899411</v>
      </c>
      <c r="AT184" s="10">
        <f t="shared" si="459"/>
        <v>-0.21037113010736386</v>
      </c>
      <c r="AU184" s="8">
        <f t="shared" si="363"/>
        <v>-4.8171635895016829E-3</v>
      </c>
      <c r="AV184" s="6">
        <v>0.66</v>
      </c>
      <c r="AW184" s="6">
        <f t="shared" si="324"/>
        <v>6.5000000000000006E-3</v>
      </c>
      <c r="AX184" s="8">
        <f t="shared" si="364"/>
        <v>-5.4001028047734323E-4</v>
      </c>
      <c r="AY184" s="6">
        <f t="shared" si="365"/>
        <v>-1.276865435800673</v>
      </c>
      <c r="AZ184" s="8">
        <f t="shared" si="366"/>
        <v>-0.47645262105085412</v>
      </c>
      <c r="BA184" s="17">
        <v>1.0902799999999999</v>
      </c>
      <c r="BB184" s="17">
        <f t="shared" si="367"/>
        <v>8.6434543986790707E-2</v>
      </c>
      <c r="BC184" s="17">
        <v>1.0888500000000001</v>
      </c>
      <c r="BD184" s="15">
        <f t="shared" si="460"/>
        <v>8.5122093416822364E-2</v>
      </c>
      <c r="BE184" s="8">
        <f t="shared" si="368"/>
        <v>2.2405573656290034E-3</v>
      </c>
      <c r="BF184" s="8">
        <v>-0.188</v>
      </c>
      <c r="BG184" s="8">
        <f t="shared" si="325"/>
        <v>-1.98E-3</v>
      </c>
      <c r="BH184" s="8">
        <f t="shared" si="369"/>
        <v>1.6513477489032979E-4</v>
      </c>
      <c r="BI184" s="8">
        <f t="shared" si="370"/>
        <v>0.69822294625160142</v>
      </c>
      <c r="BJ184" s="8">
        <f t="shared" si="371"/>
        <v>0.21375054375699826</v>
      </c>
      <c r="BK184" s="17">
        <v>1.0902799999999999</v>
      </c>
      <c r="BL184" s="17">
        <f t="shared" si="372"/>
        <v>8.6434543986790707E-2</v>
      </c>
      <c r="BM184" s="17">
        <v>1.0888500000000001</v>
      </c>
      <c r="BN184" s="8">
        <f t="shared" si="461"/>
        <v>8.5122093416822364E-2</v>
      </c>
      <c r="BO184" s="8">
        <f t="shared" si="373"/>
        <v>2.2405573656290034E-3</v>
      </c>
      <c r="BP184" s="8">
        <v>-0.2</v>
      </c>
      <c r="BQ184" s="8">
        <f t="shared" si="326"/>
        <v>-2.1000000000000003E-3</v>
      </c>
      <c r="BR184" s="8">
        <f t="shared" si="374"/>
        <v>1.7515259135891803E-4</v>
      </c>
      <c r="BS184" s="8">
        <f t="shared" si="375"/>
        <v>0.6862229462516013</v>
      </c>
      <c r="BT184" s="8">
        <f t="shared" si="376"/>
        <v>0.22575054375699827</v>
      </c>
      <c r="BU184" s="14">
        <v>0.12902176984322564</v>
      </c>
      <c r="BV184" s="14">
        <f t="shared" si="377"/>
        <v>-2.0477741303839569</v>
      </c>
      <c r="BW184" s="10">
        <v>0.12904058326343634</v>
      </c>
      <c r="BX184" s="10">
        <f t="shared" si="462"/>
        <v>-2.0476283251549683</v>
      </c>
      <c r="BY184" s="8">
        <f t="shared" si="378"/>
        <v>-3.0965304836372276E-5</v>
      </c>
      <c r="BZ184" s="8">
        <v>0.01</v>
      </c>
      <c r="CA184" s="8">
        <f t="shared" si="327"/>
        <v>0</v>
      </c>
      <c r="CB184" s="8">
        <f t="shared" si="379"/>
        <v>0</v>
      </c>
      <c r="CC184" s="8">
        <f t="shared" si="380"/>
        <v>-1.238612193454891E-2</v>
      </c>
      <c r="CD184" s="8">
        <f t="shared" si="381"/>
        <v>-1.7496487168755515E-3</v>
      </c>
      <c r="CE184" s="17">
        <v>1.0902799999999999</v>
      </c>
      <c r="CF184" s="17">
        <f t="shared" si="382"/>
        <v>8.6434543986790707E-2</v>
      </c>
      <c r="CG184" s="17">
        <v>1.0888500000000001</v>
      </c>
      <c r="CH184" s="8">
        <f t="shared" si="463"/>
        <v>8.5122093416822364E-2</v>
      </c>
      <c r="CI184" s="8">
        <f t="shared" si="383"/>
        <v>2.2405573656290034E-3</v>
      </c>
      <c r="CJ184" s="8">
        <v>-5.0000000000000001E-3</v>
      </c>
      <c r="CK184" s="8">
        <f t="shared" si="328"/>
        <v>-1.4999999999999999E-4</v>
      </c>
      <c r="CL184" s="8">
        <f t="shared" si="384"/>
        <v>1.2499713569202875E-5</v>
      </c>
      <c r="CM184" s="8">
        <f t="shared" si="385"/>
        <v>0.88122294625160125</v>
      </c>
      <c r="CN184" s="8">
        <f t="shared" si="386"/>
        <v>3.0750543756998244E-2</v>
      </c>
      <c r="CO184" s="14">
        <v>3.6018189185538698E-3</v>
      </c>
      <c r="CP184" s="8">
        <v>3.5992054394071967E-3</v>
      </c>
      <c r="CQ184" s="8">
        <f t="shared" si="464"/>
        <v>-5.6270421691561694</v>
      </c>
      <c r="CR184" s="8">
        <f t="shared" si="387"/>
        <v>-2.2282088471018424E-3</v>
      </c>
      <c r="CS184" s="9">
        <v>1.5680000000000001</v>
      </c>
      <c r="CT184" s="13">
        <f t="shared" si="329"/>
        <v>1.558E-2</v>
      </c>
      <c r="CU184" s="13">
        <f t="shared" si="388"/>
        <v>0.66671646115926309</v>
      </c>
      <c r="CV184" s="14">
        <v>6.4707328752054455E-2</v>
      </c>
      <c r="CW184" s="10">
        <v>6.5667341070259455E-2</v>
      </c>
      <c r="CX184" s="10">
        <f t="shared" si="465"/>
        <v>-2.7231535688595216</v>
      </c>
      <c r="CY184" s="8">
        <f t="shared" si="389"/>
        <v>-5.4753375862522935E-3</v>
      </c>
      <c r="CZ184" s="8">
        <v>3.09</v>
      </c>
      <c r="DA184" s="8">
        <f t="shared" si="330"/>
        <v>3.0800000000000001E-2</v>
      </c>
      <c r="DB184" s="8">
        <f t="shared" si="390"/>
        <v>0.88986496549908267</v>
      </c>
      <c r="DC184" s="13"/>
      <c r="DD184" s="12">
        <v>1.0570824524312896E-2</v>
      </c>
      <c r="DE184" s="12">
        <f t="shared" si="466"/>
        <v>-4.549657476057833</v>
      </c>
      <c r="DF184" s="8">
        <f t="shared" si="391"/>
        <v>-9.6055012783561322E-3</v>
      </c>
      <c r="DG184" s="9">
        <v>8.423</v>
      </c>
      <c r="DH184" s="13">
        <f t="shared" si="331"/>
        <v>8.4129999999999996E-2</v>
      </c>
      <c r="DI184" s="13">
        <f t="shared" si="392"/>
        <v>4.5707994886575465</v>
      </c>
      <c r="DJ184" s="6">
        <v>8.4143494950548875E-3</v>
      </c>
      <c r="DK184" s="6">
        <f t="shared" si="393"/>
        <v>-4.7778167573511805</v>
      </c>
      <c r="DL184" s="17">
        <v>8.3430669999999992E-3</v>
      </c>
      <c r="DM184" s="17">
        <f t="shared" si="467"/>
        <v>-4.7863243844100394</v>
      </c>
      <c r="DN184" s="8">
        <f t="shared" si="394"/>
        <v>-4.0093994319440052E-3</v>
      </c>
      <c r="DO184" s="16">
        <v>-6.0000000000000001E-3</v>
      </c>
      <c r="DP184" s="11">
        <f t="shared" si="332"/>
        <v>-1.6000000000000001E-4</v>
      </c>
      <c r="DQ184" s="8">
        <f t="shared" si="395"/>
        <v>1.3333088918598968E-5</v>
      </c>
      <c r="DR184" s="11">
        <f t="shared" si="396"/>
        <v>-1.6197597727776021</v>
      </c>
      <c r="DS184" s="8">
        <f t="shared" si="397"/>
        <v>0.11813930887008615</v>
      </c>
      <c r="DT184" s="6">
        <v>0.25609506248719527</v>
      </c>
      <c r="DU184" s="6">
        <v>0.25595085743537238</v>
      </c>
      <c r="DV184" s="6">
        <f t="shared" si="468"/>
        <v>-1.3627698160729336</v>
      </c>
      <c r="DW184" s="8">
        <f t="shared" si="398"/>
        <v>2.6773380815439118E-3</v>
      </c>
      <c r="DX184" s="17">
        <v>0.1</v>
      </c>
      <c r="DY184" s="17">
        <f t="shared" si="333"/>
        <v>9.0000000000000008E-4</v>
      </c>
      <c r="DZ184" s="18">
        <f t="shared" si="399"/>
        <v>1.1609352326175648</v>
      </c>
      <c r="EB184" s="6">
        <v>7.5103266992114157E-3</v>
      </c>
      <c r="EC184" s="6">
        <f t="shared" si="469"/>
        <v>-4.8914763122599414</v>
      </c>
      <c r="ED184" s="8">
        <f t="shared" si="400"/>
        <v>-4.9454848797780837E-4</v>
      </c>
      <c r="EE184" s="17">
        <v>6.1</v>
      </c>
      <c r="EF184" s="17">
        <f t="shared" si="334"/>
        <v>6.0899999999999996E-2</v>
      </c>
      <c r="EG184" s="18">
        <f t="shared" si="401"/>
        <v>5.8921806048088765</v>
      </c>
      <c r="EH184" s="17">
        <v>0.78117999999999999</v>
      </c>
      <c r="EI184" s="17">
        <f t="shared" si="402"/>
        <v>-0.2469496819458456</v>
      </c>
      <c r="EJ184" s="17">
        <v>0.78585000000000005</v>
      </c>
      <c r="EK184" s="6">
        <f t="shared" si="403"/>
        <v>-0.24098934445979858</v>
      </c>
      <c r="EL184" s="8">
        <f t="shared" si="404"/>
        <v>-9.3090320941666693E-3</v>
      </c>
      <c r="EM184" s="17">
        <v>2.25</v>
      </c>
      <c r="EN184" s="29">
        <f t="shared" si="335"/>
        <v>2.2400000000000003E-2</v>
      </c>
      <c r="EO184" s="8">
        <f t="shared" si="405"/>
        <v>-1.8476045839228572E-3</v>
      </c>
      <c r="EP184" s="6">
        <f t="shared" si="406"/>
        <v>-1.4836128376666675</v>
      </c>
      <c r="EQ184" s="8">
        <f t="shared" si="407"/>
        <v>-2.3115006075791782</v>
      </c>
      <c r="ER184" s="17">
        <v>1.0902799999999999</v>
      </c>
      <c r="ES184" s="17">
        <f t="shared" si="408"/>
        <v>8.6434543986790707E-2</v>
      </c>
      <c r="ET184" s="17">
        <v>1.0888500000000001</v>
      </c>
      <c r="EU184" s="6">
        <f t="shared" si="409"/>
        <v>8.5122093416822364E-2</v>
      </c>
      <c r="EV184" s="8">
        <f t="shared" si="410"/>
        <v>2.2405573656290034E-3</v>
      </c>
      <c r="EW184" s="17">
        <v>4.7000000000000002E-3</v>
      </c>
      <c r="EX184" s="6">
        <f t="shared" si="336"/>
        <v>-5.3000000000000001E-5</v>
      </c>
      <c r="EY184" s="8">
        <f t="shared" si="411"/>
        <v>4.4163691157450558E-6</v>
      </c>
      <c r="EZ184" s="6">
        <f t="shared" si="412"/>
        <v>0.8909229462516014</v>
      </c>
      <c r="FA184" s="8">
        <f t="shared" si="413"/>
        <v>2.1050543756998247E-2</v>
      </c>
      <c r="FB184" s="6">
        <v>0.14640023775398611</v>
      </c>
      <c r="FC184" s="6">
        <f t="shared" si="414"/>
        <v>-1.9214110534536071</v>
      </c>
      <c r="FD184" s="6">
        <v>0.14597900821861817</v>
      </c>
      <c r="FE184" s="6">
        <f t="shared" si="415"/>
        <v>-1.9242924469355716</v>
      </c>
      <c r="FF184" s="8">
        <f t="shared" si="416"/>
        <v>2.1352957679994233E-3</v>
      </c>
      <c r="FG184" s="17">
        <v>-0.19</v>
      </c>
      <c r="FH184" s="6">
        <f t="shared" si="337"/>
        <v>-2E-3</v>
      </c>
      <c r="FI184" s="8">
        <f t="shared" si="417"/>
        <v>1.6680433429672181E-4</v>
      </c>
      <c r="FJ184" s="6">
        <f t="shared" si="418"/>
        <v>0.65411830719976938</v>
      </c>
      <c r="FK184" s="8">
        <f t="shared" si="419"/>
        <v>0.23458220191261409</v>
      </c>
      <c r="FL184" s="17">
        <v>1.0902799999999999</v>
      </c>
      <c r="FM184" s="17">
        <f t="shared" si="420"/>
        <v>8.6434543986790707E-2</v>
      </c>
      <c r="FN184" s="17">
        <v>1.0888500000000001</v>
      </c>
      <c r="FO184" s="6">
        <f t="shared" si="421"/>
        <v>8.5122093416822364E-2</v>
      </c>
      <c r="FP184" s="8">
        <f t="shared" si="422"/>
        <v>2.2405573656290034E-3</v>
      </c>
      <c r="FQ184" s="17">
        <v>4.7000000000000002E-3</v>
      </c>
      <c r="FR184" s="6">
        <f t="shared" si="338"/>
        <v>-5.3000000000000001E-5</v>
      </c>
      <c r="FS184" s="8">
        <f t="shared" si="423"/>
        <v>4.4163691157450558E-6</v>
      </c>
      <c r="FT184" s="6">
        <f t="shared" si="424"/>
        <v>0.8909229462516014</v>
      </c>
      <c r="FU184" s="8">
        <f t="shared" si="425"/>
        <v>2.1050543756998247E-2</v>
      </c>
      <c r="FV184" s="6">
        <v>1.0507071258957279</v>
      </c>
      <c r="FW184" s="6">
        <f t="shared" si="426"/>
        <v>4.946339073559046E-2</v>
      </c>
      <c r="FX184" s="6">
        <v>1.0473946059177794</v>
      </c>
      <c r="FY184" s="6">
        <f t="shared" si="427"/>
        <v>4.6305752876511383E-2</v>
      </c>
      <c r="FZ184" s="8">
        <f t="shared" si="428"/>
        <v>-1.0195278576773381E-3</v>
      </c>
      <c r="GA184" s="17">
        <v>-0.79400000000000004</v>
      </c>
      <c r="GB184" s="6">
        <f t="shared" si="339"/>
        <v>-8.0400000000000003E-3</v>
      </c>
      <c r="GC184" s="8">
        <f t="shared" si="429"/>
        <v>6.7241981933829909E-4</v>
      </c>
      <c r="GD184" s="6">
        <f t="shared" si="430"/>
        <v>-1.2118111430709353</v>
      </c>
      <c r="GE184" s="8">
        <f t="shared" si="431"/>
        <v>0.84189823564837041</v>
      </c>
      <c r="GG184" s="6">
        <v>4.1459369817578774E-4</v>
      </c>
      <c r="GH184" s="6">
        <f t="shared" si="432"/>
        <v>-7.7882115578470756</v>
      </c>
      <c r="GI184" s="8">
        <f t="shared" si="433"/>
        <v>-2.0241422074304682E-2</v>
      </c>
      <c r="GJ184" s="17">
        <v>4.51</v>
      </c>
      <c r="GK184" s="6">
        <f t="shared" si="340"/>
        <v>4.4999999999999998E-2</v>
      </c>
      <c r="GL184" s="6">
        <f t="shared" si="434"/>
        <v>-3.596568829721873</v>
      </c>
      <c r="GM184" s="6">
        <v>0.12921499307407636</v>
      </c>
      <c r="GN184" s="6">
        <f t="shared" si="435"/>
        <v>-2.0462776489014023</v>
      </c>
      <c r="GO184" s="6">
        <v>0.12942470717660001</v>
      </c>
      <c r="GP184" s="6">
        <f t="shared" si="436"/>
        <v>-2.0446559786916128</v>
      </c>
      <c r="GQ184" s="8">
        <f t="shared" si="437"/>
        <v>-6.7222744181555383E-3</v>
      </c>
      <c r="GR184" s="17">
        <v>1.47</v>
      </c>
      <c r="GS184" s="6">
        <f t="shared" si="341"/>
        <v>1.46E-2</v>
      </c>
      <c r="GT184" s="8">
        <f t="shared" si="438"/>
        <v>-1.2084903032256733E-3</v>
      </c>
      <c r="GU184" s="6">
        <f t="shared" si="439"/>
        <v>-1.2289097672622153</v>
      </c>
      <c r="GV184" s="8">
        <f t="shared" si="440"/>
        <v>-1.4794583069338061</v>
      </c>
      <c r="GX184" s="6">
        <v>9.3544494438779812E-4</v>
      </c>
      <c r="GY184" s="6">
        <f t="shared" si="441"/>
        <v>-6.9744882655182421</v>
      </c>
      <c r="GZ184" s="8">
        <f t="shared" si="442"/>
        <v>-1.0530800983673871E-2</v>
      </c>
      <c r="HA184" s="17">
        <v>1.81</v>
      </c>
      <c r="HB184" s="6">
        <f t="shared" si="342"/>
        <v>1.8000000000000002E-2</v>
      </c>
      <c r="HC184" s="6">
        <f t="shared" si="443"/>
        <v>-2.4123203934695483</v>
      </c>
      <c r="HD184" s="17">
        <v>1.0902799999999999</v>
      </c>
      <c r="HE184" s="17">
        <f t="shared" si="444"/>
        <v>8.6434543986790707E-2</v>
      </c>
      <c r="HF184" s="17">
        <v>1.0888500000000001</v>
      </c>
      <c r="HG184" s="6">
        <f t="shared" si="445"/>
        <v>8.5122093416822364E-2</v>
      </c>
      <c r="HH184" s="8">
        <f t="shared" si="446"/>
        <v>2.2405573656290034E-3</v>
      </c>
      <c r="HI184" s="17">
        <v>4.7000000000000002E-3</v>
      </c>
      <c r="HJ184" s="6">
        <f t="shared" si="343"/>
        <v>-5.3000000000000001E-5</v>
      </c>
      <c r="HK184" s="8">
        <f t="shared" si="447"/>
        <v>4.4163691157450558E-6</v>
      </c>
      <c r="HL184" s="6">
        <f t="shared" si="448"/>
        <v>0.8909229462516014</v>
      </c>
      <c r="HM184" s="8">
        <f t="shared" si="449"/>
        <v>2.1050543756998247E-2</v>
      </c>
      <c r="HO184" s="6">
        <v>1.930688290375519E-2</v>
      </c>
      <c r="HP184" s="6">
        <f t="shared" si="450"/>
        <v>-3.9472936195100652</v>
      </c>
      <c r="HQ184" s="8">
        <f t="shared" si="451"/>
        <v>-1.7504092111765401E-2</v>
      </c>
      <c r="HR184" s="17">
        <v>15.25</v>
      </c>
      <c r="HS184" s="6">
        <f t="shared" si="344"/>
        <v>0.15240000000000001</v>
      </c>
      <c r="HT184" s="6">
        <f t="shared" si="452"/>
        <v>8.2383631552938397</v>
      </c>
    </row>
    <row r="185" spans="1:228" x14ac:dyDescent="0.25">
      <c r="A185" s="7" t="s">
        <v>183</v>
      </c>
      <c r="B185" s="8">
        <v>0.01</v>
      </c>
      <c r="C185" s="14">
        <v>1.5479400000000001</v>
      </c>
      <c r="D185" s="14">
        <f t="shared" si="345"/>
        <v>0.43692501472643674</v>
      </c>
      <c r="E185" s="8">
        <v>1.54515825433583</v>
      </c>
      <c r="F185" s="8">
        <f t="shared" si="454"/>
        <v>0.43512633509494392</v>
      </c>
      <c r="G185" s="8">
        <f t="shared" si="453"/>
        <v>9.4115414294626554E-4</v>
      </c>
      <c r="H185" s="8">
        <v>0.46</v>
      </c>
      <c r="I185" s="8">
        <f t="shared" si="319"/>
        <v>4.5000000000000005E-3</v>
      </c>
      <c r="J185" s="8">
        <f t="shared" si="346"/>
        <v>-3.7419455473108876E-4</v>
      </c>
      <c r="K185" s="8">
        <f t="shared" si="320"/>
        <v>0.82646165717850628</v>
      </c>
      <c r="L185" s="8">
        <f t="shared" si="347"/>
        <v>-0.42841370903002296</v>
      </c>
      <c r="M185" s="14">
        <v>0.11940997144907582</v>
      </c>
      <c r="N185" s="14">
        <f t="shared" si="348"/>
        <v>-2.1251925685368152</v>
      </c>
      <c r="O185" s="10">
        <v>0.11997421993961938</v>
      </c>
      <c r="P185" s="10">
        <f t="shared" si="455"/>
        <v>-2.1204783931166906</v>
      </c>
      <c r="Q185" s="8">
        <f t="shared" si="349"/>
        <v>-3.0198113402890581E-3</v>
      </c>
      <c r="R185" s="8">
        <v>-0.27010000000000001</v>
      </c>
      <c r="S185" s="8">
        <f t="shared" si="321"/>
        <v>-2.8010000000000001E-3</v>
      </c>
      <c r="T185" s="8">
        <f t="shared" si="350"/>
        <v>2.3369541032247643E-4</v>
      </c>
      <c r="U185" s="8">
        <f t="shared" si="456"/>
        <v>0.21527264735910467</v>
      </c>
      <c r="V185" s="8">
        <f t="shared" si="351"/>
        <v>0.22354456013077861</v>
      </c>
      <c r="W185" s="14">
        <v>8.2795164762377887E-2</v>
      </c>
      <c r="X185" s="14">
        <f t="shared" si="352"/>
        <v>-2.4913856158857093</v>
      </c>
      <c r="Y185" s="8">
        <v>8.3553845858194087E-2</v>
      </c>
      <c r="Z185" s="8">
        <f t="shared" si="457"/>
        <v>-2.4822639943813902</v>
      </c>
      <c r="AA185" s="8">
        <f t="shared" si="353"/>
        <v>-9.1436981731999323E-3</v>
      </c>
      <c r="AB185" s="9">
        <v>5.73</v>
      </c>
      <c r="AC185" s="13">
        <f t="shared" si="322"/>
        <v>5.7200000000000008E-2</v>
      </c>
      <c r="AD185" s="8">
        <f t="shared" si="354"/>
        <v>-4.6456708359046139E-3</v>
      </c>
      <c r="AE185" s="13">
        <f t="shared" si="355"/>
        <v>2.0625207307200277</v>
      </c>
      <c r="AF185" s="8">
        <f t="shared" si="356"/>
        <v>-5.8294045601192979</v>
      </c>
      <c r="AG185" s="14">
        <v>0.72619</v>
      </c>
      <c r="AH185" s="14">
        <f t="shared" si="357"/>
        <v>-0.31994359040792225</v>
      </c>
      <c r="AI185" s="10">
        <v>0.73786470807858551</v>
      </c>
      <c r="AJ185" s="10">
        <f t="shared" si="458"/>
        <v>-0.30399479357400772</v>
      </c>
      <c r="AK185" s="8">
        <f t="shared" si="358"/>
        <v>-1.4304049663396379E-2</v>
      </c>
      <c r="AL185" s="9">
        <v>3.28</v>
      </c>
      <c r="AM185" s="13">
        <f t="shared" si="323"/>
        <v>3.27E-2</v>
      </c>
      <c r="AN185" s="8">
        <f t="shared" si="359"/>
        <v>-2.684750278836745E-3</v>
      </c>
      <c r="AO185" s="13">
        <f t="shared" si="360"/>
        <v>-2.4516198653585515</v>
      </c>
      <c r="AP185" s="8">
        <f t="shared" si="361"/>
        <v>-3.4612177709051166</v>
      </c>
      <c r="AQ185" s="14">
        <v>0.81344461255633094</v>
      </c>
      <c r="AR185" s="14">
        <f t="shared" si="362"/>
        <v>-0.20647744000502585</v>
      </c>
      <c r="AS185" s="10">
        <v>0.82122033341545542</v>
      </c>
      <c r="AT185" s="10">
        <f t="shared" si="459"/>
        <v>-0.19696383353082461</v>
      </c>
      <c r="AU185" s="8">
        <f t="shared" si="363"/>
        <v>-9.0970337662271694E-3</v>
      </c>
      <c r="AV185" s="6">
        <v>0.63</v>
      </c>
      <c r="AW185" s="6">
        <f t="shared" si="324"/>
        <v>6.1999999999999998E-3</v>
      </c>
      <c r="AX185" s="8">
        <f t="shared" si="364"/>
        <v>-5.1515718484318462E-4</v>
      </c>
      <c r="AY185" s="6">
        <f t="shared" si="365"/>
        <v>-3.0188135064908677</v>
      </c>
      <c r="AZ185" s="8">
        <f t="shared" si="366"/>
        <v>-0.7341035608823504</v>
      </c>
      <c r="BA185" s="17">
        <v>1.0915299999999999</v>
      </c>
      <c r="BB185" s="17">
        <f t="shared" si="367"/>
        <v>8.7580381742383528E-2</v>
      </c>
      <c r="BC185" s="17">
        <v>1.0905</v>
      </c>
      <c r="BD185" s="15">
        <f t="shared" si="460"/>
        <v>8.6636306659546719E-2</v>
      </c>
      <c r="BE185" s="8">
        <f t="shared" si="368"/>
        <v>3.6904899820484616E-3</v>
      </c>
      <c r="BF185" s="8">
        <v>-0.17799999999999999</v>
      </c>
      <c r="BG185" s="8">
        <f t="shared" si="325"/>
        <v>-1.8799999999999999E-3</v>
      </c>
      <c r="BH185" s="8">
        <f t="shared" si="369"/>
        <v>1.5678743782454596E-4</v>
      </c>
      <c r="BI185" s="8">
        <f t="shared" si="370"/>
        <v>1.2881959928193847</v>
      </c>
      <c r="BJ185" s="8">
        <f t="shared" si="371"/>
        <v>0.1993294892559512</v>
      </c>
      <c r="BK185" s="17">
        <v>1.0915299999999999</v>
      </c>
      <c r="BL185" s="17">
        <f t="shared" si="372"/>
        <v>8.7580381742383528E-2</v>
      </c>
      <c r="BM185" s="17">
        <v>1.0905</v>
      </c>
      <c r="BN185" s="8">
        <f t="shared" si="461"/>
        <v>8.6636306659546719E-2</v>
      </c>
      <c r="BO185" s="8">
        <f t="shared" si="373"/>
        <v>3.6904899820484616E-3</v>
      </c>
      <c r="BP185" s="8">
        <v>-0.19</v>
      </c>
      <c r="BQ185" s="8">
        <f t="shared" si="326"/>
        <v>-2E-3</v>
      </c>
      <c r="BR185" s="8">
        <f t="shared" si="374"/>
        <v>1.6680433429672181E-4</v>
      </c>
      <c r="BS185" s="8">
        <f t="shared" si="375"/>
        <v>1.2761959928193847</v>
      </c>
      <c r="BT185" s="8">
        <f t="shared" si="376"/>
        <v>0.21132948925595124</v>
      </c>
      <c r="BU185" s="14">
        <v>0.12899231205820133</v>
      </c>
      <c r="BV185" s="14">
        <f t="shared" si="377"/>
        <v>-2.0480024728444555</v>
      </c>
      <c r="BW185" s="10">
        <v>0.1290072889118235</v>
      </c>
      <c r="BX185" s="10">
        <f t="shared" si="462"/>
        <v>-2.04788637302428</v>
      </c>
      <c r="BY185" s="8">
        <f t="shared" si="378"/>
        <v>1.5481983184795212E-5</v>
      </c>
      <c r="BZ185" s="8">
        <v>0.01</v>
      </c>
      <c r="CA185" s="8">
        <f t="shared" si="327"/>
        <v>0</v>
      </c>
      <c r="CB185" s="8">
        <f t="shared" si="379"/>
        <v>0</v>
      </c>
      <c r="CC185" s="8">
        <f t="shared" si="380"/>
        <v>6.1927932739180847E-3</v>
      </c>
      <c r="CD185" s="8">
        <f t="shared" si="381"/>
        <v>-1.3931889459306568E-3</v>
      </c>
      <c r="CE185" s="17">
        <v>1.0915299999999999</v>
      </c>
      <c r="CF185" s="17">
        <f t="shared" si="382"/>
        <v>8.7580381742383528E-2</v>
      </c>
      <c r="CG185" s="17">
        <v>1.0905</v>
      </c>
      <c r="CH185" s="8">
        <f t="shared" si="463"/>
        <v>8.6636306659546719E-2</v>
      </c>
      <c r="CI185" s="8">
        <f t="shared" si="383"/>
        <v>3.6904899820484616E-3</v>
      </c>
      <c r="CJ185" s="8">
        <v>-1.4E-2</v>
      </c>
      <c r="CK185" s="8">
        <f t="shared" si="328"/>
        <v>-2.4000000000000001E-4</v>
      </c>
      <c r="CL185" s="8">
        <f t="shared" si="384"/>
        <v>2.0000366758088362E-5</v>
      </c>
      <c r="CM185" s="8">
        <f t="shared" si="385"/>
        <v>1.4521959928193846</v>
      </c>
      <c r="CN185" s="8">
        <f t="shared" si="386"/>
        <v>3.5329489255951231E-2</v>
      </c>
      <c r="CO185" s="14">
        <v>3.5802192884314163E-3</v>
      </c>
      <c r="CP185" s="8">
        <v>3.647220416848116E-3</v>
      </c>
      <c r="CQ185" s="8">
        <f t="shared" si="464"/>
        <v>-5.6137899311293742</v>
      </c>
      <c r="CR185" s="8">
        <f t="shared" si="387"/>
        <v>-2.4239700706953915E-3</v>
      </c>
      <c r="CS185" s="9">
        <v>1.4716659999999999</v>
      </c>
      <c r="CT185" s="13">
        <f t="shared" si="329"/>
        <v>1.4616659999999998E-2</v>
      </c>
      <c r="CU185" s="13">
        <f t="shared" si="388"/>
        <v>0.49207797172184325</v>
      </c>
      <c r="CV185" s="14">
        <v>6.5104166666666671E-2</v>
      </c>
      <c r="CW185" s="10">
        <v>6.5502898503258772E-2</v>
      </c>
      <c r="CX185" s="10">
        <f t="shared" si="465"/>
        <v>-2.7256608853618705</v>
      </c>
      <c r="CY185" s="8">
        <f t="shared" si="389"/>
        <v>-9.6004285776585263E-3</v>
      </c>
      <c r="CZ185" s="8">
        <v>3.09</v>
      </c>
      <c r="DA185" s="8">
        <f t="shared" si="330"/>
        <v>3.0800000000000001E-2</v>
      </c>
      <c r="DB185" s="8">
        <f t="shared" si="390"/>
        <v>-0.76017143106341045</v>
      </c>
      <c r="DC185" s="13"/>
      <c r="DD185" s="12">
        <v>1.0227040294538761E-2</v>
      </c>
      <c r="DE185" s="12">
        <f t="shared" si="466"/>
        <v>-4.5827200571504996</v>
      </c>
      <c r="DF185" s="8">
        <f t="shared" si="391"/>
        <v>-7.2263618177051958E-3</v>
      </c>
      <c r="DG185" s="9">
        <v>8.2620000000000005</v>
      </c>
      <c r="DH185" s="13">
        <f t="shared" si="331"/>
        <v>8.252000000000001E-2</v>
      </c>
      <c r="DI185" s="13">
        <f t="shared" si="392"/>
        <v>5.3614552729179223</v>
      </c>
      <c r="DJ185" s="6">
        <v>8.2364724177011687E-3</v>
      </c>
      <c r="DK185" s="6">
        <f t="shared" si="393"/>
        <v>-4.7991831313716293</v>
      </c>
      <c r="DL185" s="17">
        <v>8.0658169999999994E-3</v>
      </c>
      <c r="DM185" s="17">
        <f t="shared" si="467"/>
        <v>-4.8201202706137734</v>
      </c>
      <c r="DN185" s="8">
        <f t="shared" si="394"/>
        <v>2.6652494005614535E-3</v>
      </c>
      <c r="DO185" s="16">
        <v>1E-3</v>
      </c>
      <c r="DP185" s="11">
        <f t="shared" si="332"/>
        <v>-9.0000000000000006E-5</v>
      </c>
      <c r="DQ185" s="8">
        <f t="shared" si="395"/>
        <v>7.4996218994982655E-6</v>
      </c>
      <c r="DR185" s="11">
        <f t="shared" si="396"/>
        <v>1.0570997602245815</v>
      </c>
      <c r="DS185" s="8">
        <f t="shared" si="397"/>
        <v>0.26053519302634209</v>
      </c>
      <c r="DT185" s="6">
        <v>0.25743073825987117</v>
      </c>
      <c r="DU185" s="6">
        <v>0.25730753396459449</v>
      </c>
      <c r="DV185" s="6">
        <f t="shared" si="468"/>
        <v>-1.3574832792657709</v>
      </c>
      <c r="DW185" s="8">
        <f t="shared" si="398"/>
        <v>1.6113671242568017E-3</v>
      </c>
      <c r="DX185" s="17">
        <v>0.08</v>
      </c>
      <c r="DY185" s="17">
        <f t="shared" si="333"/>
        <v>7.000000000000001E-4</v>
      </c>
      <c r="DZ185" s="18">
        <f t="shared" si="399"/>
        <v>0.71454684970272075</v>
      </c>
      <c r="EB185" s="6">
        <v>7.4766355140186919E-3</v>
      </c>
      <c r="EC185" s="6">
        <f t="shared" si="469"/>
        <v>-4.8959723857761155</v>
      </c>
      <c r="ED185" s="8">
        <f t="shared" si="400"/>
        <v>-4.9680049952993688E-4</v>
      </c>
      <c r="EE185" s="17">
        <v>6</v>
      </c>
      <c r="EF185" s="17">
        <f t="shared" si="334"/>
        <v>5.9900000000000002E-2</v>
      </c>
      <c r="EG185" s="18">
        <f t="shared" si="401"/>
        <v>5.7912798001880255</v>
      </c>
      <c r="EH185" s="17">
        <v>0.76900999999999997</v>
      </c>
      <c r="EI185" s="17">
        <f t="shared" si="402"/>
        <v>-0.26265130565987277</v>
      </c>
      <c r="EJ185" s="17">
        <v>0.77280000000000004</v>
      </c>
      <c r="EK185" s="6">
        <f t="shared" si="403"/>
        <v>-0.25773499608382877</v>
      </c>
      <c r="EL185" s="8">
        <f t="shared" si="404"/>
        <v>-9.0144644364114068E-3</v>
      </c>
      <c r="EM185" s="17">
        <v>2.15</v>
      </c>
      <c r="EN185" s="29">
        <f t="shared" si="335"/>
        <v>2.1400000000000002E-2</v>
      </c>
      <c r="EO185" s="8">
        <f t="shared" si="405"/>
        <v>-1.7659171105721683E-3</v>
      </c>
      <c r="EP185" s="6">
        <f t="shared" si="406"/>
        <v>-1.4657857745645626</v>
      </c>
      <c r="EQ185" s="8">
        <f t="shared" si="407"/>
        <v>-2.1989797652604919</v>
      </c>
      <c r="ER185" s="17">
        <v>1.0915299999999999</v>
      </c>
      <c r="ES185" s="17">
        <f t="shared" si="408"/>
        <v>8.7580381742383528E-2</v>
      </c>
      <c r="ET185" s="17">
        <v>1.0905</v>
      </c>
      <c r="EU185" s="6">
        <f t="shared" si="409"/>
        <v>8.6636306659546719E-2</v>
      </c>
      <c r="EV185" s="8">
        <f t="shared" si="410"/>
        <v>3.6904899820484616E-3</v>
      </c>
      <c r="EW185" s="17">
        <v>-1.04E-2</v>
      </c>
      <c r="EX185" s="6">
        <f t="shared" si="336"/>
        <v>-2.0400000000000003E-4</v>
      </c>
      <c r="EY185" s="8">
        <f t="shared" si="411"/>
        <v>1.7000031218517009E-5</v>
      </c>
      <c r="EZ185" s="6">
        <f t="shared" si="412"/>
        <v>1.4557959928193847</v>
      </c>
      <c r="FA185" s="8">
        <f t="shared" si="413"/>
        <v>3.1729489255951232E-2</v>
      </c>
      <c r="FB185" s="6">
        <v>0.14658135631729002</v>
      </c>
      <c r="FC185" s="6">
        <f t="shared" si="414"/>
        <v>-1.9201746714416235</v>
      </c>
      <c r="FD185" s="6">
        <v>0.14621379380930796</v>
      </c>
      <c r="FE185" s="6">
        <f t="shared" si="415"/>
        <v>-1.9226853872161613</v>
      </c>
      <c r="FF185" s="8">
        <f t="shared" si="416"/>
        <v>3.6126240749045913E-3</v>
      </c>
      <c r="FG185" s="17">
        <v>-0.18</v>
      </c>
      <c r="FH185" s="6">
        <f t="shared" si="337"/>
        <v>-1.9E-3</v>
      </c>
      <c r="FI185" s="8">
        <f t="shared" si="417"/>
        <v>1.5845684391291304E-4</v>
      </c>
      <c r="FJ185" s="6">
        <f t="shared" si="418"/>
        <v>1.2550496299618363</v>
      </c>
      <c r="FK185" s="8">
        <f t="shared" si="419"/>
        <v>0.22013275008034719</v>
      </c>
      <c r="FL185" s="17">
        <v>1.0915299999999999</v>
      </c>
      <c r="FM185" s="17">
        <f t="shared" si="420"/>
        <v>8.7580381742383528E-2</v>
      </c>
      <c r="FN185" s="17">
        <v>1.0905</v>
      </c>
      <c r="FO185" s="6">
        <f t="shared" si="421"/>
        <v>8.6636306659546719E-2</v>
      </c>
      <c r="FP185" s="8">
        <f t="shared" si="422"/>
        <v>3.6904899820484616E-3</v>
      </c>
      <c r="FQ185" s="17">
        <v>-1.04E-2</v>
      </c>
      <c r="FR185" s="6">
        <f t="shared" si="338"/>
        <v>-2.0400000000000003E-4</v>
      </c>
      <c r="FS185" s="8">
        <f t="shared" si="423"/>
        <v>1.7000031218517009E-5</v>
      </c>
      <c r="FT185" s="6">
        <f t="shared" si="424"/>
        <v>1.4557959928193847</v>
      </c>
      <c r="FU185" s="8">
        <f t="shared" si="425"/>
        <v>3.1729489255951232E-2</v>
      </c>
      <c r="FV185" s="6">
        <v>1.0570154112846966</v>
      </c>
      <c r="FW185" s="6">
        <f t="shared" si="426"/>
        <v>5.5449286994389842E-2</v>
      </c>
      <c r="FX185" s="6">
        <v>1.0532968190436065</v>
      </c>
      <c r="FY185" s="6">
        <f t="shared" si="427"/>
        <v>5.1925072864919403E-2</v>
      </c>
      <c r="FZ185" s="8">
        <f t="shared" si="428"/>
        <v>-2.0904514987227785E-3</v>
      </c>
      <c r="GA185" s="17">
        <v>-0.78800000000000003</v>
      </c>
      <c r="GB185" s="6">
        <f t="shared" si="339"/>
        <v>-7.980000000000001E-3</v>
      </c>
      <c r="GC185" s="8">
        <f t="shared" si="429"/>
        <v>6.6738328821869253E-4</v>
      </c>
      <c r="GD185" s="6">
        <f t="shared" si="430"/>
        <v>-1.6341805994891114</v>
      </c>
      <c r="GE185" s="8">
        <f t="shared" si="431"/>
        <v>0.84029876777304136</v>
      </c>
      <c r="GG185" s="6">
        <v>3.944150824327522E-4</v>
      </c>
      <c r="GH185" s="6">
        <f t="shared" si="432"/>
        <v>-7.838106694504626</v>
      </c>
      <c r="GI185" s="8">
        <f t="shared" si="433"/>
        <v>-2.6182834124457988E-2</v>
      </c>
      <c r="GJ185" s="17">
        <v>4.42</v>
      </c>
      <c r="GK185" s="6">
        <f t="shared" si="340"/>
        <v>4.41E-2</v>
      </c>
      <c r="GL185" s="6">
        <f t="shared" si="434"/>
        <v>-6.0631336497831949</v>
      </c>
      <c r="GM185" s="6">
        <v>0.12834894484332443</v>
      </c>
      <c r="GN185" s="6">
        <f t="shared" si="435"/>
        <v>-2.0530025926311954</v>
      </c>
      <c r="GO185" s="6">
        <v>0.12870344153002652</v>
      </c>
      <c r="GP185" s="6">
        <f t="shared" si="436"/>
        <v>-2.0502444240225359</v>
      </c>
      <c r="GQ185" s="8">
        <f t="shared" si="437"/>
        <v>-7.8581816183662667E-3</v>
      </c>
      <c r="GR185" s="17">
        <v>1.49</v>
      </c>
      <c r="GS185" s="6">
        <f t="shared" si="341"/>
        <v>1.4800000000000001E-2</v>
      </c>
      <c r="GT185" s="8">
        <f t="shared" si="438"/>
        <v>-1.224934020351176E-3</v>
      </c>
      <c r="GU185" s="6">
        <f t="shared" si="439"/>
        <v>-1.6632726473465067</v>
      </c>
      <c r="GV185" s="8">
        <f t="shared" si="440"/>
        <v>-1.5130930028194953</v>
      </c>
      <c r="GX185" s="6">
        <v>9.0136376337398476E-4</v>
      </c>
      <c r="GY185" s="6">
        <f t="shared" si="441"/>
        <v>-7.0116016488996475</v>
      </c>
      <c r="GZ185" s="8">
        <f t="shared" si="442"/>
        <v>-6.7805652446109033E-3</v>
      </c>
      <c r="HA185" s="17">
        <v>1.8</v>
      </c>
      <c r="HB185" s="6">
        <f t="shared" si="342"/>
        <v>1.7899999999999999E-2</v>
      </c>
      <c r="HC185" s="6">
        <f t="shared" si="443"/>
        <v>-0.92222609784436138</v>
      </c>
      <c r="HD185" s="17">
        <v>1.0915299999999999</v>
      </c>
      <c r="HE185" s="17">
        <f t="shared" si="444"/>
        <v>8.7580381742383528E-2</v>
      </c>
      <c r="HF185" s="17">
        <v>1.0905</v>
      </c>
      <c r="HG185" s="6">
        <f t="shared" si="445"/>
        <v>8.6636306659546719E-2</v>
      </c>
      <c r="HH185" s="8">
        <f t="shared" si="446"/>
        <v>3.6904899820484616E-3</v>
      </c>
      <c r="HI185" s="17">
        <v>-1.04E-2</v>
      </c>
      <c r="HJ185" s="6">
        <f t="shared" si="343"/>
        <v>-2.0400000000000003E-4</v>
      </c>
      <c r="HK185" s="8">
        <f t="shared" si="447"/>
        <v>1.7000031218517009E-5</v>
      </c>
      <c r="HL185" s="6">
        <f t="shared" si="448"/>
        <v>1.4557959928193847</v>
      </c>
      <c r="HM185" s="8">
        <f t="shared" si="449"/>
        <v>3.1729489255951232E-2</v>
      </c>
      <c r="HO185" s="6">
        <v>1.9273861136456238E-2</v>
      </c>
      <c r="HP185" s="6">
        <f t="shared" si="450"/>
        <v>-3.9490054462870874</v>
      </c>
      <c r="HQ185" s="8">
        <f t="shared" si="451"/>
        <v>-2.8779545857715916E-2</v>
      </c>
      <c r="HR185" s="17">
        <v>13.48</v>
      </c>
      <c r="HS185" s="6">
        <f t="shared" si="344"/>
        <v>0.13470000000000001</v>
      </c>
      <c r="HT185" s="6">
        <f t="shared" si="452"/>
        <v>1.9581816569136352</v>
      </c>
    </row>
    <row r="186" spans="1:228" x14ac:dyDescent="0.25">
      <c r="A186" s="7" t="s">
        <v>184</v>
      </c>
      <c r="B186" s="8">
        <v>0.01</v>
      </c>
      <c r="C186" s="14">
        <v>1.5715300000000001</v>
      </c>
      <c r="D186" s="14">
        <f t="shared" si="345"/>
        <v>0.45204966711463451</v>
      </c>
      <c r="E186" s="8">
        <v>1.5565646245161417</v>
      </c>
      <c r="F186" s="8">
        <f t="shared" si="454"/>
        <v>0.44248122916139682</v>
      </c>
      <c r="G186" s="8">
        <f t="shared" si="453"/>
        <v>-1.8545228140011139E-3</v>
      </c>
      <c r="H186" s="8">
        <v>0.5</v>
      </c>
      <c r="I186" s="8">
        <f t="shared" si="319"/>
        <v>4.8999999999999998E-3</v>
      </c>
      <c r="J186" s="8">
        <f t="shared" si="346"/>
        <v>-4.0738189331568364E-4</v>
      </c>
      <c r="K186" s="8">
        <f t="shared" si="320"/>
        <v>-0.25180912560044555</v>
      </c>
      <c r="L186" s="8">
        <f t="shared" si="347"/>
        <v>-0.37511829898092386</v>
      </c>
      <c r="M186" s="14">
        <v>0.12119243662241526</v>
      </c>
      <c r="N186" s="14">
        <f t="shared" si="348"/>
        <v>-2.110375611399625</v>
      </c>
      <c r="O186" s="10">
        <v>0.12095966007432486</v>
      </c>
      <c r="P186" s="10">
        <f t="shared" si="455"/>
        <v>-2.1122981767869655</v>
      </c>
      <c r="Q186" s="8">
        <f t="shared" si="349"/>
        <v>-1.4422403187024369E-3</v>
      </c>
      <c r="R186" s="8">
        <v>-0.3211</v>
      </c>
      <c r="S186" s="8">
        <f t="shared" si="321"/>
        <v>-3.3110000000000001E-3</v>
      </c>
      <c r="T186" s="8">
        <f t="shared" si="350"/>
        <v>2.7631089914370577E-4</v>
      </c>
      <c r="U186" s="8">
        <f t="shared" si="456"/>
        <v>-0.48927649067360046</v>
      </c>
      <c r="V186" s="8">
        <f t="shared" si="351"/>
        <v>0.35417322433439119</v>
      </c>
      <c r="W186" s="14">
        <v>8.0873760104165401E-2</v>
      </c>
      <c r="X186" s="14">
        <f t="shared" si="352"/>
        <v>-2.5148658572935498</v>
      </c>
      <c r="Y186" s="8">
        <v>8.1293873287239707E-2</v>
      </c>
      <c r="Z186" s="8">
        <f t="shared" si="457"/>
        <v>-2.5096846245885733</v>
      </c>
      <c r="AA186" s="8">
        <f t="shared" si="353"/>
        <v>-1.2093841312102671E-2</v>
      </c>
      <c r="AB186" s="9">
        <v>5.76</v>
      </c>
      <c r="AC186" s="13">
        <f t="shared" si="322"/>
        <v>5.7500000000000002E-2</v>
      </c>
      <c r="AD186" s="8">
        <f t="shared" si="354"/>
        <v>-4.6694229255193065E-3</v>
      </c>
      <c r="AE186" s="13">
        <f t="shared" si="355"/>
        <v>0.91246347515893178</v>
      </c>
      <c r="AF186" s="8">
        <f t="shared" si="356"/>
        <v>-5.8121570777056046</v>
      </c>
      <c r="AG186" s="14">
        <v>0.67945999999999995</v>
      </c>
      <c r="AH186" s="14">
        <f t="shared" si="357"/>
        <v>-0.38645691393749132</v>
      </c>
      <c r="AI186" s="10">
        <v>0.69781235825686472</v>
      </c>
      <c r="AJ186" s="10">
        <f t="shared" si="458"/>
        <v>-0.35980504007263941</v>
      </c>
      <c r="AK186" s="8">
        <f t="shared" si="358"/>
        <v>-1.1585919739252493E-2</v>
      </c>
      <c r="AL186" s="9">
        <v>3</v>
      </c>
      <c r="AM186" s="13">
        <f t="shared" si="323"/>
        <v>2.9900000000000003E-2</v>
      </c>
      <c r="AN186" s="8">
        <f t="shared" si="359"/>
        <v>-2.4579368208903496E-3</v>
      </c>
      <c r="AO186" s="13">
        <f t="shared" si="360"/>
        <v>-1.6443678957009968</v>
      </c>
      <c r="AP186" s="8">
        <f t="shared" si="361"/>
        <v>-3.3093540898486338</v>
      </c>
      <c r="AQ186" s="14">
        <v>0.80978872612135488</v>
      </c>
      <c r="AR186" s="14">
        <f t="shared" si="362"/>
        <v>-0.21098189728716624</v>
      </c>
      <c r="AS186" s="10">
        <v>0.80921599917136278</v>
      </c>
      <c r="AT186" s="10">
        <f t="shared" si="459"/>
        <v>-0.21168940229309394</v>
      </c>
      <c r="AU186" s="8">
        <f t="shared" si="363"/>
        <v>-8.4821383998671118E-3</v>
      </c>
      <c r="AV186" s="6">
        <v>0.57999999999999996</v>
      </c>
      <c r="AW186" s="6">
        <f t="shared" si="324"/>
        <v>5.6999999999999993E-3</v>
      </c>
      <c r="AX186" s="8">
        <f t="shared" si="364"/>
        <v>-4.7372026188852168E-4</v>
      </c>
      <c r="AY186" s="6">
        <f t="shared" si="365"/>
        <v>-2.8228553599468449</v>
      </c>
      <c r="AZ186" s="8">
        <f t="shared" si="366"/>
        <v>-0.56150960954912288</v>
      </c>
      <c r="BA186" s="17">
        <v>1.1180300000000001</v>
      </c>
      <c r="BB186" s="17">
        <f t="shared" si="367"/>
        <v>0.11156820800437683</v>
      </c>
      <c r="BC186" s="17">
        <v>1.1166</v>
      </c>
      <c r="BD186" s="15">
        <f t="shared" si="460"/>
        <v>0.11028835389412306</v>
      </c>
      <c r="BE186" s="8">
        <f t="shared" si="368"/>
        <v>3.0593961549052473E-4</v>
      </c>
      <c r="BF186" s="8">
        <v>-0.17299999999999999</v>
      </c>
      <c r="BG186" s="8">
        <f t="shared" si="325"/>
        <v>-1.83E-3</v>
      </c>
      <c r="BH186" s="8">
        <f t="shared" si="369"/>
        <v>1.5261405673905326E-4</v>
      </c>
      <c r="BI186" s="8">
        <f t="shared" si="370"/>
        <v>-6.0624153803790111E-2</v>
      </c>
      <c r="BJ186" s="8">
        <f t="shared" si="371"/>
        <v>0.19835933046665771</v>
      </c>
      <c r="BK186" s="17">
        <v>1.1180300000000001</v>
      </c>
      <c r="BL186" s="17">
        <f t="shared" si="372"/>
        <v>0.11156820800437683</v>
      </c>
      <c r="BM186" s="17">
        <v>1.1166</v>
      </c>
      <c r="BN186" s="8">
        <f t="shared" si="461"/>
        <v>0.11028835389412306</v>
      </c>
      <c r="BO186" s="8">
        <f t="shared" si="373"/>
        <v>3.0593961549052473E-4</v>
      </c>
      <c r="BP186" s="8">
        <v>-0.2</v>
      </c>
      <c r="BQ186" s="8">
        <f t="shared" si="326"/>
        <v>-2.1000000000000003E-3</v>
      </c>
      <c r="BR186" s="8">
        <f t="shared" si="374"/>
        <v>1.7515259135891803E-4</v>
      </c>
      <c r="BS186" s="8">
        <f t="shared" si="375"/>
        <v>-8.7624153803790142E-2</v>
      </c>
      <c r="BT186" s="8">
        <f t="shared" si="376"/>
        <v>0.22535933046665774</v>
      </c>
      <c r="BU186" s="14">
        <v>0.12898232942086935</v>
      </c>
      <c r="BV186" s="14">
        <f t="shared" si="377"/>
        <v>-2.0480798652368217</v>
      </c>
      <c r="BW186" s="10">
        <v>0.1290072889118235</v>
      </c>
      <c r="BX186" s="10">
        <f t="shared" si="462"/>
        <v>-2.04788637302428</v>
      </c>
      <c r="BY186" s="8">
        <f t="shared" si="378"/>
        <v>3.0966183807601411E-5</v>
      </c>
      <c r="BZ186" s="8">
        <v>0</v>
      </c>
      <c r="CA186" s="8">
        <f t="shared" si="327"/>
        <v>-1E-4</v>
      </c>
      <c r="CB186" s="8">
        <f t="shared" si="379"/>
        <v>8.3329514133367866E-6</v>
      </c>
      <c r="CC186" s="8">
        <f t="shared" si="380"/>
        <v>2.3864735230405636E-3</v>
      </c>
      <c r="CD186" s="8">
        <f t="shared" si="381"/>
        <v>7.6781181592278005E-3</v>
      </c>
      <c r="CE186" s="17">
        <v>1.1180300000000001</v>
      </c>
      <c r="CF186" s="17">
        <f t="shared" si="382"/>
        <v>0.11156820800437683</v>
      </c>
      <c r="CG186" s="17">
        <v>1.1166</v>
      </c>
      <c r="CH186" s="8">
        <f t="shared" si="463"/>
        <v>0.11028835389412306</v>
      </c>
      <c r="CI186" s="8">
        <f t="shared" si="383"/>
        <v>3.0593961549052473E-4</v>
      </c>
      <c r="CJ186" s="8">
        <v>3.0000000000000001E-3</v>
      </c>
      <c r="CK186" s="8">
        <f t="shared" si="328"/>
        <v>-7.0000000000000007E-5</v>
      </c>
      <c r="CL186" s="8">
        <f t="shared" si="384"/>
        <v>5.8329857877126301E-6</v>
      </c>
      <c r="CM186" s="8">
        <f t="shared" si="385"/>
        <v>0.1153758461962099</v>
      </c>
      <c r="CN186" s="8">
        <f t="shared" si="386"/>
        <v>2.235933046665772E-2</v>
      </c>
      <c r="CO186" s="14">
        <v>3.5976024138473159E-3</v>
      </c>
      <c r="CP186" s="8">
        <v>3.5923643577103993E-3</v>
      </c>
      <c r="CQ186" s="8">
        <f t="shared" si="464"/>
        <v>-5.6289446977982598</v>
      </c>
      <c r="CR186" s="8">
        <f t="shared" si="387"/>
        <v>-1.2240156449572215E-4</v>
      </c>
      <c r="CS186" s="9">
        <v>1.2196959999999999</v>
      </c>
      <c r="CT186" s="13">
        <f t="shared" si="329"/>
        <v>1.2096959999999999E-2</v>
      </c>
      <c r="CU186" s="13">
        <f t="shared" si="388"/>
        <v>1.160735374201711</v>
      </c>
      <c r="CV186" s="14">
        <v>6.4527993856934987E-2</v>
      </c>
      <c r="CW186" s="10">
        <v>6.4496488811149125E-2</v>
      </c>
      <c r="CX186" s="10">
        <f t="shared" si="465"/>
        <v>-2.7411444936986071</v>
      </c>
      <c r="CY186" s="8">
        <f t="shared" si="389"/>
        <v>-9.9489809483858105E-3</v>
      </c>
      <c r="CZ186" s="8">
        <v>3.12</v>
      </c>
      <c r="DA186" s="8">
        <f t="shared" si="330"/>
        <v>3.1100000000000003E-2</v>
      </c>
      <c r="DB186" s="8">
        <f t="shared" si="390"/>
        <v>-0.86959237935432387</v>
      </c>
      <c r="DC186" s="13"/>
      <c r="DD186" s="12">
        <v>1.013787510137875E-2</v>
      </c>
      <c r="DE186" s="12">
        <f t="shared" si="466"/>
        <v>-4.5914768588560886</v>
      </c>
      <c r="DF186" s="8">
        <f t="shared" si="391"/>
        <v>-7.8009590170152743E-3</v>
      </c>
      <c r="DG186" s="9">
        <v>8.2579999999999991</v>
      </c>
      <c r="DH186" s="13">
        <f t="shared" si="331"/>
        <v>8.2479999999999998E-2</v>
      </c>
      <c r="DI186" s="13">
        <f t="shared" si="392"/>
        <v>5.1276163931938896</v>
      </c>
      <c r="DJ186" s="6">
        <v>8.0810823478453409E-3</v>
      </c>
      <c r="DK186" s="6">
        <f t="shared" si="393"/>
        <v>-4.8182294614789063</v>
      </c>
      <c r="DL186" s="17">
        <v>8.1900080000000004E-3</v>
      </c>
      <c r="DM186" s="17">
        <f t="shared" si="467"/>
        <v>-4.8048404043166588</v>
      </c>
      <c r="DN186" s="8">
        <f t="shared" si="394"/>
        <v>2.2743616337013162E-3</v>
      </c>
      <c r="DO186" s="16">
        <v>-1E-3</v>
      </c>
      <c r="DP186" s="11">
        <f t="shared" si="332"/>
        <v>-1.0999999999999999E-4</v>
      </c>
      <c r="DQ186" s="8">
        <f t="shared" si="395"/>
        <v>9.1662885661758509E-6</v>
      </c>
      <c r="DR186" s="11">
        <f t="shared" si="396"/>
        <v>0.89874465348052635</v>
      </c>
      <c r="DS186" s="8">
        <f t="shared" si="397"/>
        <v>-0.14955042261371443</v>
      </c>
      <c r="DT186" s="6">
        <v>0.26704123650774153</v>
      </c>
      <c r="DU186" s="6">
        <v>0.26695854133853014</v>
      </c>
      <c r="DV186" s="6">
        <f t="shared" si="468"/>
        <v>-1.3206619085240909</v>
      </c>
      <c r="DW186" s="8">
        <f t="shared" si="398"/>
        <v>-5.4075046244029812E-3</v>
      </c>
      <c r="DX186" s="17">
        <v>0.09</v>
      </c>
      <c r="DY186" s="17">
        <f t="shared" si="333"/>
        <v>8.0000000000000004E-4</v>
      </c>
      <c r="DZ186" s="18">
        <f t="shared" si="399"/>
        <v>-2.0830018497611924</v>
      </c>
      <c r="EB186" s="6">
        <v>7.4449076831447298E-3</v>
      </c>
      <c r="EC186" s="6">
        <f t="shared" si="469"/>
        <v>-4.900225012769285</v>
      </c>
      <c r="ED186" s="8">
        <f t="shared" si="400"/>
        <v>-5.524700728917864E-3</v>
      </c>
      <c r="EE186" s="17">
        <v>6.11</v>
      </c>
      <c r="EF186" s="17">
        <f t="shared" si="334"/>
        <v>6.1000000000000006E-2</v>
      </c>
      <c r="EG186" s="18">
        <f t="shared" si="401"/>
        <v>3.8901197084328549</v>
      </c>
      <c r="EH186" s="17">
        <v>0.76173999999999997</v>
      </c>
      <c r="EI186" s="17">
        <f t="shared" si="402"/>
        <v>-0.27214998886904451</v>
      </c>
      <c r="EJ186" s="17">
        <v>0.76554999999999995</v>
      </c>
      <c r="EK186" s="6">
        <f t="shared" si="403"/>
        <v>-0.26716074923103295</v>
      </c>
      <c r="EL186" s="8">
        <f t="shared" si="404"/>
        <v>-1.0290662949631546E-2</v>
      </c>
      <c r="EM186" s="17">
        <v>2.15</v>
      </c>
      <c r="EN186" s="29">
        <f t="shared" si="335"/>
        <v>2.1400000000000002E-2</v>
      </c>
      <c r="EO186" s="8">
        <f t="shared" si="405"/>
        <v>-1.7659171105721683E-3</v>
      </c>
      <c r="EP186" s="6">
        <f t="shared" si="406"/>
        <v>-1.9762651798526183</v>
      </c>
      <c r="EQ186" s="8">
        <f t="shared" si="407"/>
        <v>-2.1998544493300436</v>
      </c>
      <c r="ER186" s="17">
        <v>1.1180300000000001</v>
      </c>
      <c r="ES186" s="17">
        <f t="shared" si="408"/>
        <v>0.11156820800437683</v>
      </c>
      <c r="ET186" s="17">
        <v>1.1166</v>
      </c>
      <c r="EU186" s="6">
        <f t="shared" si="409"/>
        <v>0.11028835389412306</v>
      </c>
      <c r="EV186" s="8">
        <f t="shared" si="410"/>
        <v>3.0593961549052473E-4</v>
      </c>
      <c r="EW186" s="17">
        <v>-1.3899999999999999E-2</v>
      </c>
      <c r="EX186" s="6">
        <f t="shared" si="336"/>
        <v>-2.3899999999999998E-4</v>
      </c>
      <c r="EY186" s="8">
        <f t="shared" si="411"/>
        <v>1.9917022767046433E-5</v>
      </c>
      <c r="EZ186" s="6">
        <f t="shared" si="412"/>
        <v>9.8475846196209887E-2</v>
      </c>
      <c r="FA186" s="8">
        <f t="shared" si="413"/>
        <v>3.9259330466657714E-2</v>
      </c>
      <c r="FB186" s="6">
        <v>0.15004651441947003</v>
      </c>
      <c r="FC186" s="6">
        <f t="shared" si="414"/>
        <v>-1.8968099368259486</v>
      </c>
      <c r="FD186" s="6">
        <v>0.14965803139825498</v>
      </c>
      <c r="FE186" s="6">
        <f t="shared" si="415"/>
        <v>-1.8994023782434115</v>
      </c>
      <c r="FF186" s="8">
        <f t="shared" si="416"/>
        <v>3.0753524748350358E-4</v>
      </c>
      <c r="FG186" s="17">
        <v>-0.2</v>
      </c>
      <c r="FH186" s="6">
        <f t="shared" si="337"/>
        <v>-2.1000000000000003E-3</v>
      </c>
      <c r="FI186" s="8">
        <f t="shared" si="417"/>
        <v>1.7515259135891803E-4</v>
      </c>
      <c r="FJ186" s="6">
        <f t="shared" si="418"/>
        <v>-8.6985901006598601E-2</v>
      </c>
      <c r="FK186" s="8">
        <f t="shared" si="419"/>
        <v>0.24111373308963829</v>
      </c>
      <c r="FL186" s="17">
        <v>1.1180300000000001</v>
      </c>
      <c r="FM186" s="17">
        <f t="shared" si="420"/>
        <v>0.11156820800437683</v>
      </c>
      <c r="FN186" s="17">
        <v>1.1166</v>
      </c>
      <c r="FO186" s="6">
        <f t="shared" si="421"/>
        <v>0.11028835389412306</v>
      </c>
      <c r="FP186" s="8">
        <f t="shared" si="422"/>
        <v>3.0593961549052473E-4</v>
      </c>
      <c r="FQ186" s="17">
        <v>-1.3899999999999999E-2</v>
      </c>
      <c r="FR186" s="6">
        <f t="shared" si="338"/>
        <v>-2.3899999999999998E-4</v>
      </c>
      <c r="FS186" s="8">
        <f t="shared" si="423"/>
        <v>1.9917022767046433E-5</v>
      </c>
      <c r="FT186" s="6">
        <f t="shared" si="424"/>
        <v>9.8475846196209887E-2</v>
      </c>
      <c r="FU186" s="8">
        <f t="shared" si="425"/>
        <v>3.9259330466657714E-2</v>
      </c>
      <c r="FV186" s="6">
        <v>1.0754769740379859</v>
      </c>
      <c r="FW186" s="6">
        <f t="shared" si="426"/>
        <v>7.2764259954838539E-2</v>
      </c>
      <c r="FX186" s="6">
        <v>1.0718113612004287</v>
      </c>
      <c r="FY186" s="6">
        <f t="shared" si="427"/>
        <v>6.9350078134793242E-2</v>
      </c>
      <c r="FZ186" s="8">
        <f t="shared" si="428"/>
        <v>-5.6989302329912839E-3</v>
      </c>
      <c r="GA186" s="17">
        <v>-0.78900000000000003</v>
      </c>
      <c r="GB186" s="6">
        <f t="shared" si="339"/>
        <v>-7.9900000000000006E-3</v>
      </c>
      <c r="GC186" s="8">
        <f t="shared" si="429"/>
        <v>6.682226906821187E-4</v>
      </c>
      <c r="GD186" s="6">
        <f t="shared" si="430"/>
        <v>-3.0785720931965135</v>
      </c>
      <c r="GE186" s="8">
        <f t="shared" si="431"/>
        <v>0.83997787609684826</v>
      </c>
      <c r="GG186" s="6">
        <v>3.869414983148698E-4</v>
      </c>
      <c r="GH186" s="6">
        <f t="shared" si="432"/>
        <v>-7.8572370435064363</v>
      </c>
      <c r="GI186" s="8">
        <f t="shared" si="433"/>
        <v>-2.0612645105387295E-2</v>
      </c>
      <c r="GJ186" s="17">
        <v>4.4000000000000004</v>
      </c>
      <c r="GK186" s="6">
        <f t="shared" si="340"/>
        <v>4.3900000000000008E-2</v>
      </c>
      <c r="GL186" s="6">
        <f t="shared" si="434"/>
        <v>-3.855058042154917</v>
      </c>
      <c r="GM186" s="6">
        <v>0.12728314134792848</v>
      </c>
      <c r="GN186" s="6">
        <f t="shared" si="435"/>
        <v>-2.0613412146480492</v>
      </c>
      <c r="GO186" s="6">
        <v>0.1275689191085484</v>
      </c>
      <c r="GP186" s="6">
        <f t="shared" si="436"/>
        <v>-2.0590985183960426</v>
      </c>
      <c r="GQ186" s="8">
        <f t="shared" si="437"/>
        <v>-9.9147617059587301E-3</v>
      </c>
      <c r="GR186" s="17">
        <v>1.35</v>
      </c>
      <c r="GS186" s="6">
        <f t="shared" si="341"/>
        <v>1.34E-2</v>
      </c>
      <c r="GT186" s="8">
        <f t="shared" si="438"/>
        <v>-1.1097655643541593E-3</v>
      </c>
      <c r="GU186" s="6">
        <f t="shared" si="439"/>
        <v>-2.6259046823834917</v>
      </c>
      <c r="GV186" s="8">
        <f t="shared" si="440"/>
        <v>-1.3669090356791569</v>
      </c>
      <c r="GX186" s="6">
        <v>8.9051159891357582E-4</v>
      </c>
      <c r="GY186" s="6">
        <f t="shared" si="441"/>
        <v>-7.0237144301497318</v>
      </c>
      <c r="GZ186" s="8">
        <f t="shared" si="442"/>
        <v>-7.2443146057281638E-3</v>
      </c>
      <c r="HA186" s="17">
        <v>1.7</v>
      </c>
      <c r="HB186" s="6">
        <f t="shared" si="342"/>
        <v>1.6899999999999998E-2</v>
      </c>
      <c r="HC186" s="6">
        <f t="shared" si="443"/>
        <v>-1.2077258422912656</v>
      </c>
      <c r="HD186" s="17">
        <v>1.1180300000000001</v>
      </c>
      <c r="HE186" s="17">
        <f t="shared" si="444"/>
        <v>0.11156820800437683</v>
      </c>
      <c r="HF186" s="17">
        <v>1.1166</v>
      </c>
      <c r="HG186" s="6">
        <f t="shared" si="445"/>
        <v>0.11028835389412306</v>
      </c>
      <c r="HH186" s="8">
        <f t="shared" si="446"/>
        <v>3.0593961549052473E-4</v>
      </c>
      <c r="HI186" s="17">
        <v>-1.3899999999999999E-2</v>
      </c>
      <c r="HJ186" s="6">
        <f t="shared" si="343"/>
        <v>-2.3899999999999998E-4</v>
      </c>
      <c r="HK186" s="8">
        <f t="shared" si="447"/>
        <v>1.9917022767046433E-5</v>
      </c>
      <c r="HL186" s="6">
        <f t="shared" si="448"/>
        <v>9.8475846196209887E-2</v>
      </c>
      <c r="HM186" s="8">
        <f t="shared" si="449"/>
        <v>3.9259330466657714E-2</v>
      </c>
      <c r="HO186" s="6">
        <v>1.825050645155403E-2</v>
      </c>
      <c r="HP186" s="6">
        <f t="shared" si="450"/>
        <v>-4.0035624485685979</v>
      </c>
      <c r="HQ186" s="8">
        <f t="shared" si="451"/>
        <v>-2.1209507395179905E-2</v>
      </c>
      <c r="HR186" s="17">
        <v>13.46</v>
      </c>
      <c r="HS186" s="6">
        <f t="shared" si="344"/>
        <v>0.13450000000000001</v>
      </c>
      <c r="HT186" s="6">
        <f t="shared" si="452"/>
        <v>4.966197041928039</v>
      </c>
    </row>
    <row r="187" spans="1:228" x14ac:dyDescent="0.25">
      <c r="A187" s="7" t="s">
        <v>185</v>
      </c>
      <c r="B187" s="8">
        <v>0.08</v>
      </c>
      <c r="C187" s="14">
        <v>1.5505800000000001</v>
      </c>
      <c r="D187" s="14">
        <f t="shared" si="345"/>
        <v>0.43862905448659661</v>
      </c>
      <c r="E187" s="8">
        <v>1.5559874630978121</v>
      </c>
      <c r="F187" s="8">
        <f t="shared" si="454"/>
        <v>0.44211036858865876</v>
      </c>
      <c r="G187" s="8">
        <f t="shared" si="453"/>
        <v>-1.7172366554614182E-3</v>
      </c>
      <c r="H187" s="8">
        <v>0.49</v>
      </c>
      <c r="I187" s="8">
        <f t="shared" si="319"/>
        <v>4.0999999999999995E-3</v>
      </c>
      <c r="J187" s="8">
        <f t="shared" si="346"/>
        <v>-3.407769106666958E-4</v>
      </c>
      <c r="K187" s="8">
        <f t="shared" si="320"/>
        <v>-0.27689466218456738</v>
      </c>
      <c r="L187" s="8">
        <f t="shared" si="347"/>
        <v>-0.45176777125128864</v>
      </c>
      <c r="M187" s="14">
        <v>0.11696508358324874</v>
      </c>
      <c r="N187" s="14">
        <f t="shared" si="348"/>
        <v>-2.1458798196361513</v>
      </c>
      <c r="O187" s="10">
        <v>0.11733238716496323</v>
      </c>
      <c r="P187" s="10">
        <f t="shared" si="455"/>
        <v>-2.1427444560196358</v>
      </c>
      <c r="Q187" s="8">
        <f t="shared" si="349"/>
        <v>2.8628099014891273E-3</v>
      </c>
      <c r="R187" s="8">
        <v>-0.48020000000000002</v>
      </c>
      <c r="S187" s="8">
        <f t="shared" si="321"/>
        <v>-5.6020000000000002E-3</v>
      </c>
      <c r="T187" s="8">
        <f t="shared" si="350"/>
        <v>4.6769234639987278E-4</v>
      </c>
      <c r="U187" s="8">
        <f t="shared" si="456"/>
        <v>-2.8703123128493218</v>
      </c>
      <c r="V187" s="8">
        <f t="shared" si="351"/>
        <v>0.52258212405711424</v>
      </c>
      <c r="W187" s="14">
        <v>7.9034826696383759E-2</v>
      </c>
      <c r="X187" s="14">
        <f t="shared" si="352"/>
        <v>-2.5378666794003744</v>
      </c>
      <c r="Y187" s="8">
        <v>8.0255920077944548E-2</v>
      </c>
      <c r="Z187" s="8">
        <f t="shared" si="457"/>
        <v>-2.5225347492512404</v>
      </c>
      <c r="AA187" s="8">
        <f t="shared" si="353"/>
        <v>-9.6603240151292846E-3</v>
      </c>
      <c r="AB187" s="9">
        <v>6.03</v>
      </c>
      <c r="AC187" s="13">
        <f t="shared" si="322"/>
        <v>5.9500000000000004E-2</v>
      </c>
      <c r="AD187" s="8">
        <f t="shared" si="354"/>
        <v>-4.8246049633169363E-3</v>
      </c>
      <c r="AE187" s="13">
        <f t="shared" si="355"/>
        <v>2.0858703939482868</v>
      </c>
      <c r="AF187" s="8">
        <f t="shared" si="356"/>
        <v>-6.1338280961171225</v>
      </c>
      <c r="AG187" s="14">
        <v>0.65625999999999995</v>
      </c>
      <c r="AH187" s="14">
        <f t="shared" si="357"/>
        <v>-0.42119822709716415</v>
      </c>
      <c r="AI187" s="10">
        <v>0.66499133183798953</v>
      </c>
      <c r="AJ187" s="10">
        <f t="shared" si="458"/>
        <v>-0.40798127324132799</v>
      </c>
      <c r="AK187" s="8">
        <f t="shared" si="358"/>
        <v>7.5063479693548985E-4</v>
      </c>
      <c r="AL187" s="9">
        <v>2.86</v>
      </c>
      <c r="AM187" s="13">
        <f t="shared" si="323"/>
        <v>2.7799999999999998E-2</v>
      </c>
      <c r="AN187" s="8">
        <f t="shared" si="359"/>
        <v>-2.2860087789398076E-3</v>
      </c>
      <c r="AO187" s="13">
        <f t="shared" si="360"/>
        <v>3.0802539187741957</v>
      </c>
      <c r="AP187" s="8">
        <f t="shared" si="361"/>
        <v>-2.9384882030556843</v>
      </c>
      <c r="AQ187" s="14">
        <v>0.7665184730952016</v>
      </c>
      <c r="AR187" s="14">
        <f t="shared" si="362"/>
        <v>-0.26589648037985858</v>
      </c>
      <c r="AS187" s="10">
        <v>0.77833125778331258</v>
      </c>
      <c r="AT187" s="10">
        <f t="shared" si="459"/>
        <v>-0.25060306421036016</v>
      </c>
      <c r="AU187" s="8">
        <f t="shared" si="363"/>
        <v>-1.9821419301407905E-3</v>
      </c>
      <c r="AV187" s="6">
        <v>0.41</v>
      </c>
      <c r="AW187" s="6">
        <f t="shared" si="324"/>
        <v>3.2999999999999995E-3</v>
      </c>
      <c r="AX187" s="8">
        <f t="shared" si="364"/>
        <v>-2.743840601455716E-4</v>
      </c>
      <c r="AY187" s="6">
        <f t="shared" si="365"/>
        <v>-0.46285677205631631</v>
      </c>
      <c r="AZ187" s="8">
        <f t="shared" si="366"/>
        <v>-0.51336670623840808</v>
      </c>
      <c r="BA187" s="17">
        <v>1.11073</v>
      </c>
      <c r="BB187" s="17">
        <f t="shared" si="367"/>
        <v>0.10501745681987164</v>
      </c>
      <c r="BC187" s="17">
        <v>1.1093500000000001</v>
      </c>
      <c r="BD187" s="15">
        <f t="shared" si="460"/>
        <v>0.10377425821645432</v>
      </c>
      <c r="BE187" s="8">
        <f t="shared" si="368"/>
        <v>-4.8765246020421316E-4</v>
      </c>
      <c r="BF187" s="8">
        <v>-0.216</v>
      </c>
      <c r="BG187" s="8">
        <f t="shared" si="325"/>
        <v>-2.96E-3</v>
      </c>
      <c r="BH187" s="8">
        <f t="shared" si="369"/>
        <v>2.4682068101289367E-4</v>
      </c>
      <c r="BI187" s="8">
        <f t="shared" si="370"/>
        <v>-0.49106098408168525</v>
      </c>
      <c r="BJ187" s="8">
        <f t="shared" si="371"/>
        <v>0.31091940334157336</v>
      </c>
      <c r="BK187" s="17">
        <v>1.11073</v>
      </c>
      <c r="BL187" s="17">
        <f t="shared" si="372"/>
        <v>0.10501745681987164</v>
      </c>
      <c r="BM187" s="17">
        <v>1.1093500000000001</v>
      </c>
      <c r="BN187" s="8">
        <f t="shared" si="461"/>
        <v>0.10377425821645432</v>
      </c>
      <c r="BO187" s="8">
        <f t="shared" si="373"/>
        <v>-4.8765246020421316E-4</v>
      </c>
      <c r="BP187" s="8">
        <v>-0.23</v>
      </c>
      <c r="BQ187" s="8">
        <f t="shared" si="326"/>
        <v>-3.0999999999999999E-3</v>
      </c>
      <c r="BR187" s="8">
        <f t="shared" si="374"/>
        <v>2.5851124738462961E-4</v>
      </c>
      <c r="BS187" s="8">
        <f t="shared" si="375"/>
        <v>-0.50506098408168532</v>
      </c>
      <c r="BT187" s="8">
        <f t="shared" si="376"/>
        <v>0.32491940334157338</v>
      </c>
      <c r="BU187" s="14">
        <v>0.12900063210309731</v>
      </c>
      <c r="BV187" s="14">
        <f t="shared" si="377"/>
        <v>-2.0479379746084598</v>
      </c>
      <c r="BW187" s="10">
        <v>0.1290072889118235</v>
      </c>
      <c r="BX187" s="10">
        <f t="shared" si="462"/>
        <v>-2.04788637302428</v>
      </c>
      <c r="BY187" s="8">
        <f t="shared" si="378"/>
        <v>3.0966183807601411E-5</v>
      </c>
      <c r="BZ187" s="8">
        <v>0.01</v>
      </c>
      <c r="CA187" s="8">
        <f t="shared" si="327"/>
        <v>-7.000000000000001E-4</v>
      </c>
      <c r="CB187" s="8">
        <f t="shared" si="379"/>
        <v>5.830928329553231E-5</v>
      </c>
      <c r="CC187" s="8">
        <f t="shared" si="380"/>
        <v>-5.7613526476959442E-2</v>
      </c>
      <c r="CD187" s="8">
        <f t="shared" si="381"/>
        <v>6.9380782747160363E-2</v>
      </c>
      <c r="CE187" s="17">
        <v>1.11073</v>
      </c>
      <c r="CF187" s="17">
        <f t="shared" si="382"/>
        <v>0.10501745681987164</v>
      </c>
      <c r="CG187" s="17">
        <v>1.1093500000000001</v>
      </c>
      <c r="CH187" s="8">
        <f t="shared" si="463"/>
        <v>0.10377425821645432</v>
      </c>
      <c r="CI187" s="8">
        <f t="shared" si="383"/>
        <v>-4.8765246020421316E-4</v>
      </c>
      <c r="CJ187" s="8">
        <v>-3.4000000000000002E-2</v>
      </c>
      <c r="CK187" s="8">
        <f t="shared" si="328"/>
        <v>-1.14E-3</v>
      </c>
      <c r="CL187" s="8">
        <f t="shared" si="384"/>
        <v>9.4979984279319751E-5</v>
      </c>
      <c r="CM187" s="8">
        <f t="shared" si="385"/>
        <v>-0.30906098408168525</v>
      </c>
      <c r="CN187" s="8">
        <f t="shared" si="386"/>
        <v>0.12891940334157337</v>
      </c>
      <c r="CO187" s="14">
        <v>3.5312106049316884E-3</v>
      </c>
      <c r="CP187" s="8">
        <v>3.5329234906555942E-3</v>
      </c>
      <c r="CQ187" s="8">
        <f t="shared" si="464"/>
        <v>-5.6456295664706388</v>
      </c>
      <c r="CR187" s="8">
        <f t="shared" si="387"/>
        <v>2.6644692432780115E-3</v>
      </c>
      <c r="CS187" s="9">
        <v>0.97570500000000004</v>
      </c>
      <c r="CT187" s="13">
        <f t="shared" si="329"/>
        <v>8.9570500000000011E-3</v>
      </c>
      <c r="CU187" s="13">
        <f t="shared" si="388"/>
        <v>1.9614926973112048</v>
      </c>
      <c r="CV187" s="14">
        <v>6.1234737241742491E-2</v>
      </c>
      <c r="CW187" s="10">
        <v>6.273120369260958E-2</v>
      </c>
      <c r="CX187" s="10">
        <f t="shared" si="465"/>
        <v>-2.7688962885893913</v>
      </c>
      <c r="CY187" s="8">
        <f t="shared" si="389"/>
        <v>-4.6974907683878797E-3</v>
      </c>
      <c r="CZ187" s="8">
        <v>3.13</v>
      </c>
      <c r="DA187" s="8">
        <f t="shared" si="330"/>
        <v>3.0499999999999999E-2</v>
      </c>
      <c r="DB187" s="8">
        <f t="shared" si="390"/>
        <v>1.1710036926448479</v>
      </c>
      <c r="DC187" s="13"/>
      <c r="DD187" s="12">
        <v>9.7541943035505275E-3</v>
      </c>
      <c r="DE187" s="12">
        <f t="shared" si="466"/>
        <v>-4.6300579014958707</v>
      </c>
      <c r="DF187" s="8">
        <f t="shared" si="391"/>
        <v>8.460635941187622E-4</v>
      </c>
      <c r="DG187" s="9">
        <v>10.566000000000001</v>
      </c>
      <c r="DH187" s="13">
        <f t="shared" si="331"/>
        <v>0.10486000000000001</v>
      </c>
      <c r="DI187" s="13">
        <f t="shared" si="392"/>
        <v>10.824425437647506</v>
      </c>
      <c r="DJ187" s="6">
        <v>8.0864931305240865E-3</v>
      </c>
      <c r="DK187" s="6">
        <f t="shared" si="393"/>
        <v>-4.8175601239040802</v>
      </c>
      <c r="DL187" s="17">
        <v>8.0684199999999998E-3</v>
      </c>
      <c r="DM187" s="17">
        <f t="shared" si="467"/>
        <v>-4.8197976027339617</v>
      </c>
      <c r="DN187" s="8">
        <f t="shared" si="394"/>
        <v>3.1833701462693487E-3</v>
      </c>
      <c r="DO187" s="16">
        <v>-3.0000000000000001E-3</v>
      </c>
      <c r="DP187" s="11">
        <f t="shared" si="332"/>
        <v>-8.3000000000000001E-4</v>
      </c>
      <c r="DQ187" s="8">
        <f t="shared" si="395"/>
        <v>6.9142269084498942E-5</v>
      </c>
      <c r="DR187" s="11">
        <f t="shared" si="396"/>
        <v>1.1903480585077393</v>
      </c>
      <c r="DS187" s="8">
        <f t="shared" si="397"/>
        <v>0.10985305037060104</v>
      </c>
      <c r="DT187" s="6">
        <v>0.26191380416704862</v>
      </c>
      <c r="DU187" s="6">
        <v>0.26171844329869925</v>
      </c>
      <c r="DV187" s="6">
        <f t="shared" si="468"/>
        <v>-1.3404859969629097</v>
      </c>
      <c r="DW187" s="8">
        <f t="shared" si="398"/>
        <v>-2.3516671746591777E-3</v>
      </c>
      <c r="DX187" s="17">
        <v>0.12</v>
      </c>
      <c r="DY187" s="17">
        <f t="shared" si="333"/>
        <v>3.9999999999999996E-4</v>
      </c>
      <c r="DZ187" s="18">
        <f t="shared" si="399"/>
        <v>-0.90066686986367117</v>
      </c>
      <c r="EB187" s="6">
        <v>7.4794315632011974E-3</v>
      </c>
      <c r="EC187" s="6">
        <f t="shared" si="469"/>
        <v>-4.8955984841078974</v>
      </c>
      <c r="ED187" s="8">
        <f t="shared" si="400"/>
        <v>-6.3776699466543407E-3</v>
      </c>
      <c r="EE187" s="17">
        <v>6.28</v>
      </c>
      <c r="EF187" s="17">
        <f t="shared" si="334"/>
        <v>6.2E-2</v>
      </c>
      <c r="EG187" s="18">
        <f t="shared" si="401"/>
        <v>3.6489320213382639</v>
      </c>
      <c r="EH187" s="17">
        <v>0.72353000000000001</v>
      </c>
      <c r="EI187" s="17">
        <f t="shared" si="402"/>
        <v>-0.3236132686700447</v>
      </c>
      <c r="EJ187" s="17">
        <v>0.72694999999999999</v>
      </c>
      <c r="EK187" s="6">
        <f t="shared" si="403"/>
        <v>-0.31889757960470244</v>
      </c>
      <c r="EL187" s="8">
        <f t="shared" si="404"/>
        <v>-1.2854280081777691E-3</v>
      </c>
      <c r="EM187" s="17">
        <v>2.14</v>
      </c>
      <c r="EN187" s="29">
        <f t="shared" si="335"/>
        <v>2.06E-2</v>
      </c>
      <c r="EO187" s="8">
        <f t="shared" si="405"/>
        <v>-1.6994350486736476E-3</v>
      </c>
      <c r="EP187" s="6">
        <f t="shared" si="406"/>
        <v>1.5458287967288924</v>
      </c>
      <c r="EQ187" s="8">
        <f t="shared" si="407"/>
        <v>-2.1165735941934098</v>
      </c>
      <c r="ER187" s="17">
        <v>1.11073</v>
      </c>
      <c r="ES187" s="17">
        <f t="shared" si="408"/>
        <v>0.10501745681987164</v>
      </c>
      <c r="ET187" s="17">
        <v>1.1093500000000001</v>
      </c>
      <c r="EU187" s="6">
        <f t="shared" si="409"/>
        <v>0.10377425821645432</v>
      </c>
      <c r="EV187" s="8">
        <f t="shared" si="410"/>
        <v>-4.8765246020421316E-4</v>
      </c>
      <c r="EW187" s="17">
        <v>-1.8700000000000001E-2</v>
      </c>
      <c r="EX187" s="6">
        <f t="shared" si="336"/>
        <v>-9.8700000000000003E-4</v>
      </c>
      <c r="EY187" s="8">
        <f t="shared" si="411"/>
        <v>8.2226903823312547E-5</v>
      </c>
      <c r="EZ187" s="6">
        <f t="shared" si="412"/>
        <v>-0.29376098408168527</v>
      </c>
      <c r="FA187" s="8">
        <f t="shared" si="413"/>
        <v>0.11361940334157339</v>
      </c>
      <c r="FB187" s="6">
        <v>0.14898023032343607</v>
      </c>
      <c r="FC187" s="6">
        <f t="shared" si="414"/>
        <v>-1.9039416642328117</v>
      </c>
      <c r="FD187" s="6">
        <v>0.14859724203518784</v>
      </c>
      <c r="FE187" s="6">
        <f t="shared" si="415"/>
        <v>-1.9065157065262435</v>
      </c>
      <c r="FF187" s="8">
        <f t="shared" si="416"/>
        <v>-4.1468145060241657E-4</v>
      </c>
      <c r="FG187" s="17">
        <v>-0.16</v>
      </c>
      <c r="FH187" s="6">
        <f t="shared" si="337"/>
        <v>-2.3999999999999998E-3</v>
      </c>
      <c r="FI187" s="8">
        <f t="shared" si="417"/>
        <v>2.0007344588734988E-4</v>
      </c>
      <c r="FJ187" s="6">
        <f t="shared" si="418"/>
        <v>-0.40587258024096656</v>
      </c>
      <c r="FK187" s="8">
        <f t="shared" si="419"/>
        <v>0.27089288085416086</v>
      </c>
      <c r="FL187" s="17">
        <v>1.11073</v>
      </c>
      <c r="FM187" s="17">
        <f t="shared" si="420"/>
        <v>0.10501745681987164</v>
      </c>
      <c r="FN187" s="17">
        <v>1.1093500000000001</v>
      </c>
      <c r="FO187" s="6">
        <f t="shared" si="421"/>
        <v>0.10377425821645432</v>
      </c>
      <c r="FP187" s="8">
        <f t="shared" si="422"/>
        <v>-4.8765246020421316E-4</v>
      </c>
      <c r="FQ187" s="17">
        <v>-1.8700000000000001E-2</v>
      </c>
      <c r="FR187" s="6">
        <f t="shared" si="338"/>
        <v>-9.8700000000000003E-4</v>
      </c>
      <c r="FS187" s="8">
        <f t="shared" si="423"/>
        <v>8.2226903823312547E-5</v>
      </c>
      <c r="FT187" s="6">
        <f t="shared" si="424"/>
        <v>-0.29376098408168527</v>
      </c>
      <c r="FU187" s="8">
        <f t="shared" si="425"/>
        <v>0.11361940334157339</v>
      </c>
      <c r="FV187" s="6">
        <v>1.0421443161448998</v>
      </c>
      <c r="FW187" s="6">
        <f t="shared" si="426"/>
        <v>4.1280432920415694E-2</v>
      </c>
      <c r="FX187" s="6">
        <v>1.0385294423096896</v>
      </c>
      <c r="FY187" s="6">
        <f t="shared" si="427"/>
        <v>3.7805714735898881E-2</v>
      </c>
      <c r="FZ187" s="8">
        <f t="shared" si="428"/>
        <v>-2.828969124744507E-3</v>
      </c>
      <c r="GA187" s="17">
        <v>-0.73899999999999999</v>
      </c>
      <c r="GB187" s="6">
        <f t="shared" si="339"/>
        <v>-8.1899999999999994E-3</v>
      </c>
      <c r="GC187" s="8">
        <f t="shared" si="429"/>
        <v>6.8457134848343149E-4</v>
      </c>
      <c r="GD187" s="6">
        <f t="shared" si="430"/>
        <v>-1.9505876498978028</v>
      </c>
      <c r="GE187" s="8">
        <f t="shared" si="431"/>
        <v>0.86070458775709646</v>
      </c>
      <c r="GG187" s="6">
        <v>3.4968580730213901E-4</v>
      </c>
      <c r="GH187" s="6">
        <f t="shared" si="432"/>
        <v>-7.9584755000713141</v>
      </c>
      <c r="GI187" s="8">
        <f t="shared" si="433"/>
        <v>-3.6629973038393437E-3</v>
      </c>
      <c r="GJ187" s="17">
        <v>4.5199999999999996</v>
      </c>
      <c r="GK187" s="6">
        <f t="shared" si="340"/>
        <v>4.4399999999999995E-2</v>
      </c>
      <c r="GL187" s="6">
        <f t="shared" si="434"/>
        <v>2.974801078464262</v>
      </c>
      <c r="GM187" s="6">
        <v>0.12220382375764538</v>
      </c>
      <c r="GN187" s="6">
        <f t="shared" si="435"/>
        <v>-2.1020649417550996</v>
      </c>
      <c r="GO187" s="6">
        <v>0.12235259571031799</v>
      </c>
      <c r="GP187" s="6">
        <f t="shared" si="436"/>
        <v>-2.1008482738684151</v>
      </c>
      <c r="GQ187" s="8">
        <f t="shared" si="437"/>
        <v>-3.9908615691301996E-3</v>
      </c>
      <c r="GR187" s="17">
        <v>1.27</v>
      </c>
      <c r="GS187" s="6">
        <f t="shared" si="341"/>
        <v>1.1899999999999999E-2</v>
      </c>
      <c r="GT187" s="8">
        <f t="shared" si="438"/>
        <v>-9.8558024301342861E-4</v>
      </c>
      <c r="GU187" s="6">
        <f t="shared" si="439"/>
        <v>-0.40634462765207996</v>
      </c>
      <c r="GV187" s="8">
        <f t="shared" si="440"/>
        <v>-1.2045990376945404</v>
      </c>
      <c r="GX187" s="6">
        <v>8.5648703278632364E-4</v>
      </c>
      <c r="GY187" s="6">
        <f t="shared" si="441"/>
        <v>-7.062671380085491</v>
      </c>
      <c r="GZ187" s="8">
        <f t="shared" si="442"/>
        <v>3.2784618912620189E-3</v>
      </c>
      <c r="HA187" s="17">
        <v>1.65</v>
      </c>
      <c r="HB187" s="6">
        <f t="shared" si="342"/>
        <v>1.5699999999999999E-2</v>
      </c>
      <c r="HC187" s="6">
        <f t="shared" si="443"/>
        <v>2.8813847565048074</v>
      </c>
      <c r="HD187" s="17">
        <v>1.11073</v>
      </c>
      <c r="HE187" s="17">
        <f t="shared" si="444"/>
        <v>0.10501745681987164</v>
      </c>
      <c r="HF187" s="17">
        <v>1.1093500000000001</v>
      </c>
      <c r="HG187" s="6">
        <f t="shared" si="445"/>
        <v>0.10377425821645432</v>
      </c>
      <c r="HH187" s="8">
        <f t="shared" si="446"/>
        <v>-4.8765246020421316E-4</v>
      </c>
      <c r="HI187" s="17">
        <v>-1.8700000000000001E-2</v>
      </c>
      <c r="HJ187" s="6">
        <f t="shared" si="343"/>
        <v>-9.8700000000000003E-4</v>
      </c>
      <c r="HK187" s="8">
        <f t="shared" si="447"/>
        <v>8.2226903823312547E-5</v>
      </c>
      <c r="HL187" s="6">
        <f t="shared" si="448"/>
        <v>-0.29376098408168527</v>
      </c>
      <c r="HM187" s="8">
        <f t="shared" si="449"/>
        <v>0.11361940334157339</v>
      </c>
      <c r="HO187" s="6">
        <v>1.6666666666666666E-2</v>
      </c>
      <c r="HP187" s="6">
        <f t="shared" si="450"/>
        <v>-4.0943445622221004</v>
      </c>
      <c r="HQ187" s="8">
        <f t="shared" si="451"/>
        <v>-1.0356043681237104E-2</v>
      </c>
      <c r="HR187" s="17">
        <v>13.35</v>
      </c>
      <c r="HS187" s="6">
        <f t="shared" si="344"/>
        <v>0.13269999999999998</v>
      </c>
      <c r="HT187" s="6">
        <f t="shared" si="452"/>
        <v>9.1275825275051563</v>
      </c>
    </row>
    <row r="188" spans="1:228" x14ac:dyDescent="0.25">
      <c r="A188" s="7" t="s">
        <v>186</v>
      </c>
      <c r="B188" s="8">
        <v>0.08</v>
      </c>
      <c r="C188" s="14">
        <v>1.5689200000000001</v>
      </c>
      <c r="D188" s="14">
        <f t="shared" si="345"/>
        <v>0.45038748456059291</v>
      </c>
      <c r="E188" s="8">
        <v>1.557319236894886</v>
      </c>
      <c r="F188" s="8">
        <f t="shared" si="454"/>
        <v>0.44296590516544959</v>
      </c>
      <c r="G188" s="8">
        <f t="shared" si="453"/>
        <v>-2.987757736395813E-3</v>
      </c>
      <c r="H188" s="8">
        <v>0.45</v>
      </c>
      <c r="I188" s="8">
        <f t="shared" si="319"/>
        <v>3.7000000000000002E-3</v>
      </c>
      <c r="J188" s="8">
        <f t="shared" si="346"/>
        <v>-3.0758654415330433E-4</v>
      </c>
      <c r="K188" s="8">
        <f t="shared" si="320"/>
        <v>-0.8251030945583252</v>
      </c>
      <c r="L188" s="8">
        <f t="shared" si="347"/>
        <v>-0.28090468556869108</v>
      </c>
      <c r="M188" s="14">
        <v>0.11996808848846208</v>
      </c>
      <c r="N188" s="14">
        <f t="shared" si="348"/>
        <v>-2.1205295008283636</v>
      </c>
      <c r="O188" s="10">
        <v>0.11698864671979042</v>
      </c>
      <c r="P188" s="10">
        <f t="shared" si="455"/>
        <v>-2.1456783854757226</v>
      </c>
      <c r="Q188" s="8">
        <f t="shared" si="349"/>
        <v>-1.7813797218912963E-3</v>
      </c>
      <c r="R188" s="8">
        <v>-0.45850000000000002</v>
      </c>
      <c r="S188" s="8">
        <f t="shared" si="321"/>
        <v>-5.385E-3</v>
      </c>
      <c r="T188" s="8">
        <f t="shared" si="350"/>
        <v>4.4953086017252009E-4</v>
      </c>
      <c r="U188" s="8">
        <f t="shared" si="456"/>
        <v>1.3169043049451075</v>
      </c>
      <c r="V188" s="8">
        <f t="shared" si="351"/>
        <v>0.8407043937177977</v>
      </c>
      <c r="W188" s="14">
        <v>7.5869080315008428E-2</v>
      </c>
      <c r="X188" s="14">
        <f t="shared" si="352"/>
        <v>-2.5787460515586829</v>
      </c>
      <c r="Y188" s="8">
        <v>7.7398901554789137E-2</v>
      </c>
      <c r="Z188" s="8">
        <f t="shared" si="457"/>
        <v>-2.5587826902857502</v>
      </c>
      <c r="AA188" s="8">
        <f t="shared" si="353"/>
        <v>-1.0564671255090641E-2</v>
      </c>
      <c r="AB188" s="9">
        <v>6.16</v>
      </c>
      <c r="AC188" s="13">
        <f t="shared" si="322"/>
        <v>6.08E-2</v>
      </c>
      <c r="AD188" s="8">
        <f t="shared" si="354"/>
        <v>-4.9272194034462036E-3</v>
      </c>
      <c r="AE188" s="13">
        <f t="shared" si="355"/>
        <v>1.8541314979637438</v>
      </c>
      <c r="AF188" s="8">
        <f t="shared" si="356"/>
        <v>-6.3192974766075469</v>
      </c>
      <c r="AG188" s="14">
        <v>0.66395999999999999</v>
      </c>
      <c r="AH188" s="14">
        <f t="shared" si="357"/>
        <v>-0.40953337228411835</v>
      </c>
      <c r="AI188" s="10">
        <v>0.65443441487346177</v>
      </c>
      <c r="AJ188" s="10">
        <f t="shared" si="458"/>
        <v>-0.42398390511084455</v>
      </c>
      <c r="AK188" s="8">
        <f t="shared" si="358"/>
        <v>1.6913337063750866E-4</v>
      </c>
      <c r="AL188" s="9">
        <v>2.72</v>
      </c>
      <c r="AM188" s="13">
        <f t="shared" si="323"/>
        <v>2.64E-2</v>
      </c>
      <c r="AN188" s="8">
        <f t="shared" si="359"/>
        <v>-2.1722481752488587E-3</v>
      </c>
      <c r="AO188" s="13">
        <f t="shared" si="360"/>
        <v>2.7076533482550036</v>
      </c>
      <c r="AP188" s="8">
        <f t="shared" si="361"/>
        <v>-2.4664557198588422</v>
      </c>
      <c r="AQ188" s="14">
        <v>0.75793175582470551</v>
      </c>
      <c r="AR188" s="14">
        <f t="shared" si="362"/>
        <v>-0.27716192928640793</v>
      </c>
      <c r="AS188" s="10">
        <v>0.76102400345809307</v>
      </c>
      <c r="AT188" s="10">
        <f t="shared" si="459"/>
        <v>-0.2730903796230234</v>
      </c>
      <c r="AU188" s="8">
        <f t="shared" si="363"/>
        <v>-1.2207327277273805E-3</v>
      </c>
      <c r="AV188" s="6">
        <v>0.37</v>
      </c>
      <c r="AW188" s="6">
        <f t="shared" si="324"/>
        <v>2.8999999999999998E-3</v>
      </c>
      <c r="AX188" s="8">
        <f t="shared" si="364"/>
        <v>-2.4116944938978868E-4</v>
      </c>
      <c r="AY188" s="6">
        <f t="shared" si="365"/>
        <v>-0.19829309109095222</v>
      </c>
      <c r="AZ188" s="8">
        <f t="shared" si="366"/>
        <v>-0.33884765628437868</v>
      </c>
      <c r="BA188" s="17">
        <v>1.12601</v>
      </c>
      <c r="BB188" s="17">
        <f t="shared" si="367"/>
        <v>0.1186804106727342</v>
      </c>
      <c r="BC188" s="17">
        <v>1.1245000000000001</v>
      </c>
      <c r="BD188" s="15">
        <f t="shared" si="460"/>
        <v>0.11733849241723338</v>
      </c>
      <c r="BE188" s="8">
        <f t="shared" si="368"/>
        <v>-7.1441216115724071E-3</v>
      </c>
      <c r="BF188" s="8">
        <v>-0.20799999999999999</v>
      </c>
      <c r="BG188" s="8">
        <f t="shared" si="325"/>
        <v>-2.8799999999999997E-3</v>
      </c>
      <c r="BH188" s="8">
        <f t="shared" si="369"/>
        <v>2.4014103241176699E-4</v>
      </c>
      <c r="BI188" s="8">
        <f t="shared" si="370"/>
        <v>-3.1456486446289631</v>
      </c>
      <c r="BJ188" s="8">
        <f t="shared" si="371"/>
        <v>0.30410420761051221</v>
      </c>
      <c r="BK188" s="17">
        <v>1.12601</v>
      </c>
      <c r="BL188" s="17">
        <f t="shared" si="372"/>
        <v>0.1186804106727342</v>
      </c>
      <c r="BM188" s="17">
        <v>1.1245000000000001</v>
      </c>
      <c r="BN188" s="8">
        <f t="shared" si="461"/>
        <v>0.11733849241723338</v>
      </c>
      <c r="BO188" s="8">
        <f t="shared" si="373"/>
        <v>-7.1441216115724071E-3</v>
      </c>
      <c r="BP188" s="8">
        <v>-0.23</v>
      </c>
      <c r="BQ188" s="8">
        <f t="shared" si="326"/>
        <v>-3.0999999999999999E-3</v>
      </c>
      <c r="BR188" s="8">
        <f t="shared" si="374"/>
        <v>2.5851124738462961E-4</v>
      </c>
      <c r="BS188" s="8">
        <f t="shared" si="375"/>
        <v>-3.1676486446289629</v>
      </c>
      <c r="BT188" s="8">
        <f t="shared" si="376"/>
        <v>0.32610420761051223</v>
      </c>
      <c r="BU188" s="14">
        <v>0.12897068496330782</v>
      </c>
      <c r="BV188" s="14">
        <f t="shared" si="377"/>
        <v>-2.0481701487917339</v>
      </c>
      <c r="BW188" s="10">
        <v>0.12902393393974582</v>
      </c>
      <c r="BX188" s="10">
        <f t="shared" si="462"/>
        <v>-2.0477573574132122</v>
      </c>
      <c r="BY188" s="8">
        <f t="shared" si="378"/>
        <v>1.5483980873920444E-5</v>
      </c>
      <c r="BZ188" s="8">
        <v>-0.01</v>
      </c>
      <c r="CA188" s="8">
        <f t="shared" si="327"/>
        <v>-8.9999999999999998E-4</v>
      </c>
      <c r="CB188" s="8">
        <f t="shared" si="379"/>
        <v>7.4975950011046955E-5</v>
      </c>
      <c r="CC188" s="8">
        <f t="shared" si="380"/>
        <v>-8.3806407650431819E-2</v>
      </c>
      <c r="CD188" s="8">
        <f t="shared" si="381"/>
        <v>8.5046615918015128E-2</v>
      </c>
      <c r="CE188" s="17">
        <v>1.12601</v>
      </c>
      <c r="CF188" s="17">
        <f t="shared" si="382"/>
        <v>0.1186804106727342</v>
      </c>
      <c r="CG188" s="17">
        <v>1.1245000000000001</v>
      </c>
      <c r="CH188" s="8">
        <f t="shared" si="463"/>
        <v>0.11733849241723338</v>
      </c>
      <c r="CI188" s="8">
        <f t="shared" si="383"/>
        <v>-7.1441216115724071E-3</v>
      </c>
      <c r="CJ188" s="8">
        <v>-6.7000000000000004E-2</v>
      </c>
      <c r="CK188" s="8">
        <f t="shared" si="328"/>
        <v>-1.4700000000000002E-3</v>
      </c>
      <c r="CL188" s="8">
        <f t="shared" si="384"/>
        <v>1.2249272087117014E-4</v>
      </c>
      <c r="CM188" s="8">
        <f t="shared" si="385"/>
        <v>-3.0046486446289626</v>
      </c>
      <c r="CN188" s="8">
        <f t="shared" si="386"/>
        <v>0.16310420761051225</v>
      </c>
      <c r="CO188" s="14">
        <v>3.6174542165950713E-3</v>
      </c>
      <c r="CP188" s="8">
        <v>3.5742062402781593E-3</v>
      </c>
      <c r="CQ188" s="8">
        <f t="shared" si="464"/>
        <v>-5.6340121581800533</v>
      </c>
      <c r="CR188" s="8">
        <f t="shared" si="387"/>
        <v>-4.6478823759835697E-3</v>
      </c>
      <c r="CS188" s="9">
        <v>0.89</v>
      </c>
      <c r="CT188" s="13">
        <f t="shared" si="329"/>
        <v>8.1000000000000013E-3</v>
      </c>
      <c r="CU188" s="13">
        <f t="shared" si="388"/>
        <v>-1.0491529503934278</v>
      </c>
      <c r="CV188" s="14">
        <v>5.8428313425833149E-2</v>
      </c>
      <c r="CW188" s="10">
        <v>6.0445166562700978E-2</v>
      </c>
      <c r="CX188" s="10">
        <f t="shared" si="465"/>
        <v>-2.806018662724385</v>
      </c>
      <c r="CY188" s="8">
        <f t="shared" si="389"/>
        <v>-6.8177024097904049E-4</v>
      </c>
      <c r="CZ188" s="8">
        <v>3.35</v>
      </c>
      <c r="DA188" s="8">
        <f t="shared" si="330"/>
        <v>3.27E-2</v>
      </c>
      <c r="DB188" s="8">
        <f t="shared" si="390"/>
        <v>2.9972919036083838</v>
      </c>
      <c r="DC188" s="13"/>
      <c r="DD188" s="12">
        <v>9.62741888899586E-3</v>
      </c>
      <c r="DE188" s="12">
        <f t="shared" si="466"/>
        <v>-4.64314011723972</v>
      </c>
      <c r="DF188" s="8">
        <f t="shared" si="391"/>
        <v>2.0526630653241451E-3</v>
      </c>
      <c r="DG188" s="9">
        <v>11.538</v>
      </c>
      <c r="DH188" s="13">
        <f t="shared" si="331"/>
        <v>0.11458</v>
      </c>
      <c r="DI188" s="13">
        <f t="shared" si="392"/>
        <v>12.279065226129658</v>
      </c>
      <c r="DJ188" s="6">
        <v>8.4545790422821954E-3</v>
      </c>
      <c r="DK188" s="6">
        <f t="shared" si="393"/>
        <v>-4.7730470858920873</v>
      </c>
      <c r="DL188" s="17">
        <v>8.2467430000000008E-3</v>
      </c>
      <c r="DM188" s="17">
        <f t="shared" si="467"/>
        <v>-4.7979369444635864</v>
      </c>
      <c r="DN188" s="8">
        <f t="shared" si="394"/>
        <v>-1.92243066827813E-3</v>
      </c>
      <c r="DO188" s="16">
        <v>-6.0000000000000001E-3</v>
      </c>
      <c r="DP188" s="11">
        <f t="shared" si="332"/>
        <v>-8.6000000000000009E-4</v>
      </c>
      <c r="DQ188" s="8">
        <f t="shared" si="395"/>
        <v>7.1642372214131278E-5</v>
      </c>
      <c r="DR188" s="11">
        <f t="shared" si="396"/>
        <v>-0.85497226731125198</v>
      </c>
      <c r="DS188" s="8">
        <f t="shared" si="397"/>
        <v>0.38508751561413818</v>
      </c>
      <c r="DT188" s="6">
        <v>0.2609228842415624</v>
      </c>
      <c r="DU188" s="6">
        <v>0.2607833933135138</v>
      </c>
      <c r="DV188" s="6">
        <f t="shared" si="468"/>
        <v>-1.344065126902154</v>
      </c>
      <c r="DW188" s="8">
        <f t="shared" si="398"/>
        <v>-8.4165256701951296E-4</v>
      </c>
      <c r="DX188" s="17">
        <v>0.1</v>
      </c>
      <c r="DY188" s="17">
        <f t="shared" si="333"/>
        <v>2.0000000000000004E-4</v>
      </c>
      <c r="DZ188" s="18">
        <f t="shared" si="399"/>
        <v>-0.31666102680780517</v>
      </c>
      <c r="EB188" s="6">
        <v>7.4457391757566729E-3</v>
      </c>
      <c r="EC188" s="6">
        <f t="shared" si="469"/>
        <v>-4.9001133329180755</v>
      </c>
      <c r="ED188" s="8">
        <f t="shared" si="400"/>
        <v>-7.4476535745037209E-3</v>
      </c>
      <c r="EE188" s="17">
        <v>6.53</v>
      </c>
      <c r="EF188" s="17">
        <f t="shared" si="334"/>
        <v>6.4500000000000002E-2</v>
      </c>
      <c r="EG188" s="18">
        <f t="shared" si="401"/>
        <v>3.4709385701985118</v>
      </c>
      <c r="EH188" s="17">
        <v>0.71347000000000005</v>
      </c>
      <c r="EI188" s="17">
        <f t="shared" si="402"/>
        <v>-0.33761488920009025</v>
      </c>
      <c r="EJ188" s="17">
        <v>0.71665000000000001</v>
      </c>
      <c r="EK188" s="6">
        <f t="shared" si="403"/>
        <v>-0.3331677026129124</v>
      </c>
      <c r="EL188" s="8">
        <f t="shared" si="404"/>
        <v>4.6803495180758325E-4</v>
      </c>
      <c r="EM188" s="17">
        <v>2.14</v>
      </c>
      <c r="EN188" s="29">
        <f t="shared" si="335"/>
        <v>2.06E-2</v>
      </c>
      <c r="EO188" s="8">
        <f t="shared" si="405"/>
        <v>-1.6994350486736476E-3</v>
      </c>
      <c r="EP188" s="6">
        <f t="shared" si="406"/>
        <v>2.2472139807230334</v>
      </c>
      <c r="EQ188" s="8">
        <f t="shared" si="407"/>
        <v>-2.113353187851668</v>
      </c>
      <c r="ER188" s="17">
        <v>1.12601</v>
      </c>
      <c r="ES188" s="17">
        <f t="shared" si="408"/>
        <v>0.1186804106727342</v>
      </c>
      <c r="ET188" s="17">
        <v>1.1245000000000001</v>
      </c>
      <c r="EU188" s="6">
        <f t="shared" si="409"/>
        <v>0.11733849241723338</v>
      </c>
      <c r="EV188" s="8">
        <f t="shared" si="410"/>
        <v>-7.1441216115724071E-3</v>
      </c>
      <c r="EW188" s="17">
        <v>-2.7699999999999999E-2</v>
      </c>
      <c r="EX188" s="6">
        <f t="shared" si="336"/>
        <v>-1.077E-3</v>
      </c>
      <c r="EY188" s="8">
        <f t="shared" si="411"/>
        <v>8.9728499182428756E-5</v>
      </c>
      <c r="EZ188" s="6">
        <f t="shared" si="412"/>
        <v>-2.9653486446289632</v>
      </c>
      <c r="FA188" s="8">
        <f t="shared" si="413"/>
        <v>0.12380420761051224</v>
      </c>
      <c r="FB188" s="6">
        <v>0.15096276503400435</v>
      </c>
      <c r="FC188" s="6">
        <f t="shared" si="414"/>
        <v>-1.8907220617541023</v>
      </c>
      <c r="FD188" s="6">
        <v>0.15067502410800385</v>
      </c>
      <c r="FE188" s="6">
        <f t="shared" si="415"/>
        <v>-1.8926299196130165</v>
      </c>
      <c r="FF188" s="8">
        <f t="shared" si="416"/>
        <v>-7.0984999615938404E-3</v>
      </c>
      <c r="FG188" s="17">
        <v>-7.0000000000000007E-2</v>
      </c>
      <c r="FH188" s="6">
        <f t="shared" si="337"/>
        <v>-1.5000000000000002E-3</v>
      </c>
      <c r="FI188" s="8">
        <f t="shared" si="417"/>
        <v>1.249942916941027E-4</v>
      </c>
      <c r="FJ188" s="6">
        <f t="shared" si="418"/>
        <v>-2.9893999846375365</v>
      </c>
      <c r="FK188" s="8">
        <f t="shared" si="419"/>
        <v>0.17289669680808351</v>
      </c>
      <c r="FL188" s="17">
        <v>1.12601</v>
      </c>
      <c r="FM188" s="17">
        <f t="shared" si="420"/>
        <v>0.1186804106727342</v>
      </c>
      <c r="FN188" s="17">
        <v>1.1245000000000001</v>
      </c>
      <c r="FO188" s="6">
        <f t="shared" si="421"/>
        <v>0.11733849241723338</v>
      </c>
      <c r="FP188" s="8">
        <f t="shared" si="422"/>
        <v>-7.1441216115724071E-3</v>
      </c>
      <c r="FQ188" s="17">
        <v>-2.7699999999999999E-2</v>
      </c>
      <c r="FR188" s="6">
        <f t="shared" si="338"/>
        <v>-1.077E-3</v>
      </c>
      <c r="FS188" s="8">
        <f t="shared" si="423"/>
        <v>8.9728499182428756E-5</v>
      </c>
      <c r="FT188" s="6">
        <f t="shared" si="424"/>
        <v>-2.9653486446289632</v>
      </c>
      <c r="FU188" s="8">
        <f t="shared" si="425"/>
        <v>0.12380420761051224</v>
      </c>
      <c r="FV188" s="6">
        <v>1.0381305345334122</v>
      </c>
      <c r="FW188" s="6">
        <f t="shared" si="426"/>
        <v>3.7421532649633396E-2</v>
      </c>
      <c r="FX188" s="6">
        <v>1.0350895352447986</v>
      </c>
      <c r="FY188" s="6">
        <f t="shared" si="427"/>
        <v>3.4487930458673106E-2</v>
      </c>
      <c r="FZ188" s="8">
        <f t="shared" si="428"/>
        <v>-7.751102016670508E-3</v>
      </c>
      <c r="GA188" s="17">
        <v>-0.72399999999999998</v>
      </c>
      <c r="GB188" s="6">
        <f t="shared" si="339"/>
        <v>-8.0399999999999985E-3</v>
      </c>
      <c r="GC188" s="8">
        <f t="shared" si="429"/>
        <v>6.7198693896564077E-4</v>
      </c>
      <c r="GD188" s="6">
        <f t="shared" si="430"/>
        <v>-3.904440806668203</v>
      </c>
      <c r="GE188" s="8">
        <f t="shared" si="431"/>
        <v>0.83920890682149318</v>
      </c>
      <c r="GG188" s="6">
        <v>3.1625553447185326E-4</v>
      </c>
      <c r="GH188" s="6">
        <f t="shared" si="432"/>
        <v>-8.058960017769417</v>
      </c>
      <c r="GI188" s="8">
        <f t="shared" si="433"/>
        <v>2.0689961724322803E-3</v>
      </c>
      <c r="GJ188" s="17">
        <v>4.47</v>
      </c>
      <c r="GK188" s="6">
        <f t="shared" si="340"/>
        <v>4.3899999999999995E-2</v>
      </c>
      <c r="GL188" s="6">
        <f t="shared" si="434"/>
        <v>5.2175984689729118</v>
      </c>
      <c r="GM188" s="6">
        <v>0.12022742219181805</v>
      </c>
      <c r="GN188" s="6">
        <f t="shared" si="435"/>
        <v>-2.1183701448654624</v>
      </c>
      <c r="GO188" s="6">
        <v>0.12051677593521019</v>
      </c>
      <c r="GP188" s="6">
        <f t="shared" si="436"/>
        <v>-2.1159663163622082</v>
      </c>
      <c r="GQ188" s="8">
        <f t="shared" si="437"/>
        <v>-5.7571791902288894E-3</v>
      </c>
      <c r="GR188" s="17">
        <v>1.2</v>
      </c>
      <c r="GS188" s="6">
        <f t="shared" si="341"/>
        <v>1.1199999999999998E-2</v>
      </c>
      <c r="GT188" s="8">
        <f t="shared" si="438"/>
        <v>-9.2789956643390958E-4</v>
      </c>
      <c r="GU188" s="6">
        <f t="shared" si="439"/>
        <v>-1.1828716760915559</v>
      </c>
      <c r="GV188" s="8">
        <f t="shared" si="440"/>
        <v>-1.1488421286062211</v>
      </c>
      <c r="GX188" s="6">
        <v>8.5169444610051694E-4</v>
      </c>
      <c r="GY188" s="6">
        <f t="shared" si="441"/>
        <v>-7.0682827267959771</v>
      </c>
      <c r="GZ188" s="8">
        <f t="shared" si="442"/>
        <v>1.7827280352171737E-3</v>
      </c>
      <c r="HA188" s="17">
        <v>1.64</v>
      </c>
      <c r="HB188" s="6">
        <f t="shared" si="342"/>
        <v>1.5599999999999998E-2</v>
      </c>
      <c r="HC188" s="6">
        <f t="shared" si="443"/>
        <v>2.2730912140868691</v>
      </c>
      <c r="HD188" s="17">
        <v>1.12601</v>
      </c>
      <c r="HE188" s="17">
        <f t="shared" si="444"/>
        <v>0.1186804106727342</v>
      </c>
      <c r="HF188" s="17">
        <v>1.1245000000000001</v>
      </c>
      <c r="HG188" s="6">
        <f t="shared" si="445"/>
        <v>0.11733849241723338</v>
      </c>
      <c r="HH188" s="8">
        <f t="shared" si="446"/>
        <v>-7.1441216115724071E-3</v>
      </c>
      <c r="HI188" s="17">
        <v>-2.7699999999999999E-2</v>
      </c>
      <c r="HJ188" s="6">
        <f t="shared" si="343"/>
        <v>-1.077E-3</v>
      </c>
      <c r="HK188" s="8">
        <f t="shared" si="447"/>
        <v>8.9728499182428756E-5</v>
      </c>
      <c r="HL188" s="6">
        <f t="shared" si="448"/>
        <v>-2.9653486446289632</v>
      </c>
      <c r="HM188" s="8">
        <f t="shared" si="449"/>
        <v>0.12380420761051224</v>
      </c>
      <c r="HO188" s="6">
        <v>1.5115147191303349E-2</v>
      </c>
      <c r="HP188" s="6">
        <f t="shared" si="450"/>
        <v>-4.1920579127033006</v>
      </c>
      <c r="HQ188" s="8">
        <f t="shared" si="451"/>
        <v>-4.8400217112798405E-4</v>
      </c>
      <c r="HR188" s="17">
        <v>13.89</v>
      </c>
      <c r="HS188" s="6">
        <f t="shared" si="344"/>
        <v>0.1381</v>
      </c>
      <c r="HT188" s="6">
        <f t="shared" si="452"/>
        <v>13.616399131548807</v>
      </c>
    </row>
    <row r="189" spans="1:228" x14ac:dyDescent="0.25">
      <c r="A189" s="7" t="s">
        <v>187</v>
      </c>
      <c r="B189" s="8">
        <v>-0.01</v>
      </c>
      <c r="C189" s="14">
        <v>1.52396</v>
      </c>
      <c r="D189" s="14">
        <f t="shared" si="345"/>
        <v>0.42131221020084325</v>
      </c>
      <c r="E189" s="8">
        <v>1.5326736910123708</v>
      </c>
      <c r="F189" s="8">
        <f t="shared" si="454"/>
        <v>0.42701372075004906</v>
      </c>
      <c r="G189" s="8">
        <f t="shared" si="453"/>
        <v>-2.792638130785563E-3</v>
      </c>
      <c r="H189" s="8">
        <v>0.47</v>
      </c>
      <c r="I189" s="8">
        <f t="shared" si="319"/>
        <v>4.7999999999999996E-3</v>
      </c>
      <c r="J189" s="8">
        <f t="shared" si="346"/>
        <v>-3.9915919152988533E-4</v>
      </c>
      <c r="K189" s="8">
        <f t="shared" si="320"/>
        <v>-0.63705525231422522</v>
      </c>
      <c r="L189" s="8">
        <f t="shared" si="347"/>
        <v>-0.54839667590055052</v>
      </c>
      <c r="M189" s="14">
        <v>0.11889263400686011</v>
      </c>
      <c r="N189" s="14">
        <f t="shared" si="348"/>
        <v>-2.1295344283662692</v>
      </c>
      <c r="O189" s="10">
        <v>0.11951363686450715</v>
      </c>
      <c r="P189" s="10">
        <f t="shared" si="455"/>
        <v>-2.124324798100329</v>
      </c>
      <c r="Q189" s="8">
        <f t="shared" si="349"/>
        <v>-1.8376815453864381E-3</v>
      </c>
      <c r="R189" s="8">
        <v>-0.47510000000000002</v>
      </c>
      <c r="S189" s="8">
        <f t="shared" si="321"/>
        <v>-4.6509999999999998E-3</v>
      </c>
      <c r="T189" s="8">
        <f t="shared" si="350"/>
        <v>3.8844770236290405E-4</v>
      </c>
      <c r="U189" s="8">
        <f t="shared" si="456"/>
        <v>1.0366426092155618</v>
      </c>
      <c r="V189" s="8">
        <f t="shared" si="351"/>
        <v>0.40260234626180835</v>
      </c>
      <c r="W189" s="14">
        <v>7.0985419594815219E-2</v>
      </c>
      <c r="X189" s="14">
        <f t="shared" si="352"/>
        <v>-2.6452807808491299</v>
      </c>
      <c r="Y189" s="8">
        <v>7.3458869644297459E-2</v>
      </c>
      <c r="Z189" s="8">
        <f t="shared" si="457"/>
        <v>-2.6110296260722281</v>
      </c>
      <c r="AA189" s="8">
        <f t="shared" si="353"/>
        <v>-1.15045323954166E-2</v>
      </c>
      <c r="AB189" s="9">
        <v>6.24</v>
      </c>
      <c r="AC189" s="13">
        <f t="shared" si="322"/>
        <v>6.25E-2</v>
      </c>
      <c r="AD189" s="8">
        <f t="shared" si="354"/>
        <v>-5.065285463557001E-3</v>
      </c>
      <c r="AE189" s="13">
        <f t="shared" si="355"/>
        <v>1.64818704183336</v>
      </c>
      <c r="AF189" s="8">
        <f t="shared" si="356"/>
        <v>-6.6602404671755604</v>
      </c>
      <c r="AG189" s="14">
        <v>0.62417</v>
      </c>
      <c r="AH189" s="14">
        <f t="shared" si="357"/>
        <v>-0.47133251181919378</v>
      </c>
      <c r="AI189" s="10">
        <v>0.63326209134805667</v>
      </c>
      <c r="AJ189" s="10">
        <f t="shared" si="458"/>
        <v>-0.45687089616806448</v>
      </c>
      <c r="AK189" s="8">
        <f t="shared" si="358"/>
        <v>7.6560422621021473E-3</v>
      </c>
      <c r="AL189" s="9">
        <v>2.54</v>
      </c>
      <c r="AM189" s="13">
        <f t="shared" si="323"/>
        <v>2.5499999999999998E-2</v>
      </c>
      <c r="AN189" s="8">
        <f t="shared" si="359"/>
        <v>-2.1007514697216623E-3</v>
      </c>
      <c r="AO189" s="13">
        <f t="shared" si="360"/>
        <v>5.6124169048408588</v>
      </c>
      <c r="AP189" s="8">
        <f t="shared" si="361"/>
        <v>-2.7234014230343915</v>
      </c>
      <c r="AQ189" s="14">
        <v>0.75015378152521273</v>
      </c>
      <c r="AR189" s="14">
        <f t="shared" si="362"/>
        <v>-0.28747705143640873</v>
      </c>
      <c r="AS189" s="10">
        <v>0.75378342746832039</v>
      </c>
      <c r="AT189" s="10">
        <f t="shared" si="459"/>
        <v>-0.28265018370741779</v>
      </c>
      <c r="AU189" s="8">
        <f t="shared" si="363"/>
        <v>-4.001073385278664E-3</v>
      </c>
      <c r="AV189" s="6">
        <v>0.43</v>
      </c>
      <c r="AW189" s="6">
        <f t="shared" si="324"/>
        <v>4.4000000000000003E-3</v>
      </c>
      <c r="AX189" s="8">
        <f t="shared" si="364"/>
        <v>-3.6596276742539846E-4</v>
      </c>
      <c r="AY189" s="6">
        <f t="shared" si="365"/>
        <v>-1.1604293541114654</v>
      </c>
      <c r="AZ189" s="8">
        <f t="shared" si="366"/>
        <v>-0.4979070381113711</v>
      </c>
      <c r="BA189" s="17">
        <v>1.1206700000000001</v>
      </c>
      <c r="BB189" s="17">
        <f t="shared" si="367"/>
        <v>0.11392672073387874</v>
      </c>
      <c r="BC189" s="17">
        <v>1.1194500000000001</v>
      </c>
      <c r="BD189" s="15">
        <f t="shared" si="460"/>
        <v>0.11283749326336913</v>
      </c>
      <c r="BE189" s="8">
        <f t="shared" si="368"/>
        <v>-2.3519103075869685E-3</v>
      </c>
      <c r="BF189" s="8">
        <v>-0.19400000000000001</v>
      </c>
      <c r="BG189" s="8">
        <f t="shared" si="325"/>
        <v>-1.8400000000000001E-3</v>
      </c>
      <c r="BH189" s="8">
        <f t="shared" si="369"/>
        <v>1.534768783963969E-4</v>
      </c>
      <c r="BI189" s="8">
        <f t="shared" si="370"/>
        <v>-1.1247641230347873</v>
      </c>
      <c r="BJ189" s="8">
        <f t="shared" si="371"/>
        <v>0.19707151270932838</v>
      </c>
      <c r="BK189" s="17">
        <v>1.1206700000000001</v>
      </c>
      <c r="BL189" s="17">
        <f t="shared" si="372"/>
        <v>0.11392672073387874</v>
      </c>
      <c r="BM189" s="17">
        <v>1.1194500000000001</v>
      </c>
      <c r="BN189" s="8">
        <f t="shared" si="461"/>
        <v>0.11283749326336913</v>
      </c>
      <c r="BO189" s="8">
        <f t="shared" si="373"/>
        <v>-2.3519103075869685E-3</v>
      </c>
      <c r="BP189" s="8">
        <v>-0.23</v>
      </c>
      <c r="BQ189" s="8">
        <f t="shared" si="326"/>
        <v>-2.2000000000000001E-3</v>
      </c>
      <c r="BR189" s="8">
        <f t="shared" si="374"/>
        <v>1.8353529737358265E-4</v>
      </c>
      <c r="BS189" s="8">
        <f t="shared" si="375"/>
        <v>-1.1607641230347874</v>
      </c>
      <c r="BT189" s="8">
        <f t="shared" si="376"/>
        <v>0.23307151270932838</v>
      </c>
      <c r="BU189" s="14">
        <v>0.12903225806451613</v>
      </c>
      <c r="BV189" s="14">
        <f t="shared" si="377"/>
        <v>-2.0476928433652555</v>
      </c>
      <c r="BW189" s="10">
        <v>0.12904058326343634</v>
      </c>
      <c r="BX189" s="10">
        <f t="shared" si="462"/>
        <v>-2.0476283251549683</v>
      </c>
      <c r="BY189" s="8">
        <f t="shared" si="378"/>
        <v>-1.5483761104717608E-5</v>
      </c>
      <c r="BZ189" s="8">
        <v>-0.01</v>
      </c>
      <c r="CA189" s="8">
        <f t="shared" si="327"/>
        <v>0</v>
      </c>
      <c r="CB189" s="8">
        <f t="shared" si="379"/>
        <v>0</v>
      </c>
      <c r="CC189" s="8">
        <f t="shared" si="380"/>
        <v>-6.1935044418870433E-3</v>
      </c>
      <c r="CD189" s="8">
        <f t="shared" si="381"/>
        <v>-7.7421577615588433E-4</v>
      </c>
      <c r="CE189" s="17">
        <v>1.1206700000000001</v>
      </c>
      <c r="CF189" s="17">
        <f t="shared" si="382"/>
        <v>0.11392672073387874</v>
      </c>
      <c r="CG189" s="17">
        <v>1.1194500000000001</v>
      </c>
      <c r="CH189" s="8">
        <f t="shared" si="463"/>
        <v>0.11283749326336913</v>
      </c>
      <c r="CI189" s="8">
        <f t="shared" si="383"/>
        <v>-2.3519103075869685E-3</v>
      </c>
      <c r="CJ189" s="8">
        <v>-7.9000000000000001E-2</v>
      </c>
      <c r="CK189" s="8">
        <f t="shared" si="328"/>
        <v>-6.9000000000000008E-4</v>
      </c>
      <c r="CL189" s="8">
        <f t="shared" si="384"/>
        <v>5.752346722198709E-5</v>
      </c>
      <c r="CM189" s="8">
        <f t="shared" si="385"/>
        <v>-1.0097641230347874</v>
      </c>
      <c r="CN189" s="8">
        <f t="shared" si="386"/>
        <v>8.2071512709328387E-2</v>
      </c>
      <c r="CO189" s="14">
        <v>3.5823637367349546E-3</v>
      </c>
      <c r="CP189" s="8">
        <v>3.5887017620166778E-3</v>
      </c>
      <c r="CQ189" s="8">
        <f t="shared" si="464"/>
        <v>-5.6299647680636626</v>
      </c>
      <c r="CR189" s="8">
        <f t="shared" si="387"/>
        <v>-4.3145036772022083E-3</v>
      </c>
      <c r="CS189" s="9">
        <v>0.54096100000000003</v>
      </c>
      <c r="CT189" s="13">
        <f t="shared" si="329"/>
        <v>5.5096100000000007E-3</v>
      </c>
      <c r="CU189" s="13">
        <f t="shared" si="388"/>
        <v>-1.1748404708808831</v>
      </c>
      <c r="CV189" s="14">
        <v>5.7973568690562596E-2</v>
      </c>
      <c r="CW189" s="10">
        <v>5.934228571055563E-2</v>
      </c>
      <c r="CX189" s="10">
        <f t="shared" si="465"/>
        <v>-2.8244331459776473</v>
      </c>
      <c r="CY189" s="8">
        <f t="shared" si="389"/>
        <v>-1.6167893625088636E-3</v>
      </c>
      <c r="CZ189" s="8">
        <v>3.33</v>
      </c>
      <c r="DA189" s="8">
        <f t="shared" si="330"/>
        <v>3.3399999999999999E-2</v>
      </c>
      <c r="DB189" s="8">
        <f t="shared" si="390"/>
        <v>2.6932842549964544</v>
      </c>
      <c r="DC189" s="13"/>
      <c r="DD189" s="12">
        <v>9.4975781175800165E-3</v>
      </c>
      <c r="DE189" s="12">
        <f t="shared" si="466"/>
        <v>-4.6567184478686681</v>
      </c>
      <c r="DF189" s="8">
        <f t="shared" si="391"/>
        <v>3.4507691001202101E-3</v>
      </c>
      <c r="DG189" s="9">
        <v>14.613</v>
      </c>
      <c r="DH189" s="13">
        <f t="shared" si="331"/>
        <v>0.14623</v>
      </c>
      <c r="DI189" s="13">
        <f t="shared" si="392"/>
        <v>16.003307640048085</v>
      </c>
      <c r="DJ189" s="6">
        <v>8.3321598874825133E-3</v>
      </c>
      <c r="DK189" s="6">
        <f t="shared" si="393"/>
        <v>-4.7876325661992967</v>
      </c>
      <c r="DL189" s="17">
        <v>8.346549E-3</v>
      </c>
      <c r="DM189" s="17">
        <f t="shared" si="467"/>
        <v>-4.7859071189618083</v>
      </c>
      <c r="DN189" s="8">
        <f t="shared" si="394"/>
        <v>-4.5976080232068561E-4</v>
      </c>
      <c r="DO189" s="16">
        <v>-3.5000000000000003E-2</v>
      </c>
      <c r="DP189" s="11">
        <f t="shared" si="332"/>
        <v>-2.5000000000000001E-4</v>
      </c>
      <c r="DQ189" s="8">
        <f t="shared" si="395"/>
        <v>2.0837631230397058E-5</v>
      </c>
      <c r="DR189" s="11">
        <f t="shared" si="396"/>
        <v>-0.20890432092827427</v>
      </c>
      <c r="DS189" s="8">
        <f t="shared" si="397"/>
        <v>4.2965979681480531E-3</v>
      </c>
      <c r="DT189" s="6">
        <v>0.2553476174790551</v>
      </c>
      <c r="DU189" s="6">
        <v>0.25516713447307987</v>
      </c>
      <c r="DV189" s="6">
        <f t="shared" si="468"/>
        <v>-1.3658365192174944</v>
      </c>
      <c r="DW189" s="8">
        <f t="shared" si="398"/>
        <v>1.1698668209301211E-3</v>
      </c>
      <c r="DX189" s="17">
        <v>0.09</v>
      </c>
      <c r="DY189" s="17">
        <f t="shared" si="333"/>
        <v>1E-3</v>
      </c>
      <c r="DZ189" s="18">
        <f t="shared" si="399"/>
        <v>0.5679467283720484</v>
      </c>
      <c r="EB189" s="6">
        <v>7.1090889702484627E-3</v>
      </c>
      <c r="EC189" s="6">
        <f t="shared" si="469"/>
        <v>-4.9463811769564776</v>
      </c>
      <c r="ED189" s="8">
        <f t="shared" si="400"/>
        <v>-2.5585885994408031E-3</v>
      </c>
      <c r="EE189" s="17">
        <v>6.78</v>
      </c>
      <c r="EF189" s="17">
        <f t="shared" si="334"/>
        <v>6.7900000000000002E-2</v>
      </c>
      <c r="EG189" s="18">
        <f t="shared" si="401"/>
        <v>5.7665645602236788</v>
      </c>
      <c r="EH189" s="17">
        <v>0.69896999999999998</v>
      </c>
      <c r="EI189" s="17">
        <f t="shared" si="402"/>
        <v>-0.35814745612428567</v>
      </c>
      <c r="EJ189" s="17">
        <v>0.70235000000000003</v>
      </c>
      <c r="EK189" s="6">
        <f t="shared" si="403"/>
        <v>-0.35332342370521819</v>
      </c>
      <c r="EL189" s="8">
        <f t="shared" si="404"/>
        <v>3.7074264000855894E-3</v>
      </c>
      <c r="EM189" s="17">
        <v>2.17</v>
      </c>
      <c r="EN189" s="29">
        <f t="shared" si="335"/>
        <v>2.1799999999999996E-2</v>
      </c>
      <c r="EO189" s="8">
        <f t="shared" si="405"/>
        <v>-1.798927134520123E-3</v>
      </c>
      <c r="EP189" s="6">
        <f t="shared" si="406"/>
        <v>3.6629705600342359</v>
      </c>
      <c r="EQ189" s="8">
        <f t="shared" si="407"/>
        <v>-2.2378730324477747</v>
      </c>
      <c r="ER189" s="17">
        <v>1.1206700000000001</v>
      </c>
      <c r="ES189" s="17">
        <f t="shared" si="408"/>
        <v>0.11392672073387874</v>
      </c>
      <c r="ET189" s="17">
        <v>1.1194500000000001</v>
      </c>
      <c r="EU189" s="6">
        <f t="shared" si="409"/>
        <v>0.11283749326336913</v>
      </c>
      <c r="EV189" s="8">
        <f t="shared" si="410"/>
        <v>-2.3519103075869685E-3</v>
      </c>
      <c r="EW189" s="17">
        <v>-3.6999999999999998E-2</v>
      </c>
      <c r="EX189" s="6">
        <f t="shared" si="336"/>
        <v>-2.6999999999999995E-4</v>
      </c>
      <c r="EY189" s="8">
        <f t="shared" si="411"/>
        <v>2.2504848086968288E-5</v>
      </c>
      <c r="EZ189" s="6">
        <f t="shared" si="412"/>
        <v>-0.96776412303478732</v>
      </c>
      <c r="FA189" s="8">
        <f t="shared" si="413"/>
        <v>4.0071512709328377E-2</v>
      </c>
      <c r="FB189" s="6">
        <v>0.15036011246936415</v>
      </c>
      <c r="FC189" s="6">
        <f t="shared" si="414"/>
        <v>-1.8947221122858799</v>
      </c>
      <c r="FD189" s="6">
        <v>0.15004201176329374</v>
      </c>
      <c r="FE189" s="6">
        <f t="shared" si="415"/>
        <v>-1.8968399456785623</v>
      </c>
      <c r="FF189" s="8">
        <f t="shared" si="416"/>
        <v>-2.4706304839899884E-3</v>
      </c>
      <c r="FG189" s="17">
        <v>-0.01</v>
      </c>
      <c r="FH189" s="6">
        <f t="shared" si="337"/>
        <v>0</v>
      </c>
      <c r="FI189" s="8">
        <f t="shared" si="417"/>
        <v>0</v>
      </c>
      <c r="FJ189" s="6">
        <f t="shared" si="418"/>
        <v>-0.98825219359599537</v>
      </c>
      <c r="FK189" s="8">
        <f t="shared" si="419"/>
        <v>2.5416961165225516E-2</v>
      </c>
      <c r="FL189" s="17">
        <v>1.1206700000000001</v>
      </c>
      <c r="FM189" s="17">
        <f t="shared" si="420"/>
        <v>0.11392672073387874</v>
      </c>
      <c r="FN189" s="17">
        <v>1.1194500000000001</v>
      </c>
      <c r="FO189" s="6">
        <f t="shared" si="421"/>
        <v>0.11283749326336913</v>
      </c>
      <c r="FP189" s="8">
        <f t="shared" si="422"/>
        <v>-2.3519103075869685E-3</v>
      </c>
      <c r="FQ189" s="17">
        <v>-3.6999999999999998E-2</v>
      </c>
      <c r="FR189" s="6">
        <f t="shared" si="338"/>
        <v>-2.6999999999999995E-4</v>
      </c>
      <c r="FS189" s="8">
        <f t="shared" si="423"/>
        <v>2.2504848086968288E-5</v>
      </c>
      <c r="FT189" s="6">
        <f t="shared" si="424"/>
        <v>-0.96776412303478732</v>
      </c>
      <c r="FU189" s="8">
        <f t="shared" si="425"/>
        <v>4.0071512709328377E-2</v>
      </c>
      <c r="FV189" s="6">
        <v>1.0254517114789063</v>
      </c>
      <c r="FW189" s="6">
        <f t="shared" si="426"/>
        <v>2.5133209638997386E-2</v>
      </c>
      <c r="FX189" s="6">
        <v>1.0219724067450178</v>
      </c>
      <c r="FY189" s="6">
        <f t="shared" si="427"/>
        <v>2.1734492146006017E-2</v>
      </c>
      <c r="FZ189" s="8">
        <f t="shared" si="428"/>
        <v>-1.1102710867300081E-3</v>
      </c>
      <c r="GA189" s="17">
        <v>-0.73299999999999998</v>
      </c>
      <c r="GB189" s="6">
        <f t="shared" si="339"/>
        <v>-7.2299999999999994E-3</v>
      </c>
      <c r="GC189" s="8">
        <f t="shared" si="429"/>
        <v>6.0456142549036862E-4</v>
      </c>
      <c r="GD189" s="6">
        <f t="shared" si="430"/>
        <v>-1.1671084346920033</v>
      </c>
      <c r="GE189" s="8">
        <f t="shared" si="431"/>
        <v>0.76379223462487567</v>
      </c>
      <c r="GG189" s="6">
        <v>3.2533550223668155E-4</v>
      </c>
      <c r="GH189" s="6">
        <f t="shared" si="432"/>
        <v>-8.0306535935304026</v>
      </c>
      <c r="GI189" s="8">
        <f t="shared" si="433"/>
        <v>-4.3519268029408309E-3</v>
      </c>
      <c r="GJ189" s="17">
        <v>4.41</v>
      </c>
      <c r="GK189" s="6">
        <f t="shared" si="340"/>
        <v>4.4199999999999996E-2</v>
      </c>
      <c r="GL189" s="6">
        <f t="shared" si="434"/>
        <v>2.6792292788236671</v>
      </c>
      <c r="GM189" s="6">
        <v>0.11724703951225232</v>
      </c>
      <c r="GN189" s="6">
        <f t="shared" si="435"/>
        <v>-2.1434721213369725</v>
      </c>
      <c r="GO189" s="6">
        <v>0.11740809881065595</v>
      </c>
      <c r="GP189" s="6">
        <f t="shared" si="436"/>
        <v>-2.1420993892089113</v>
      </c>
      <c r="GQ189" s="8">
        <f t="shared" si="437"/>
        <v>-2.6470232255719761E-3</v>
      </c>
      <c r="GR189" s="17">
        <v>1.1599999999999999</v>
      </c>
      <c r="GS189" s="6">
        <f t="shared" si="341"/>
        <v>1.1699999999999999E-2</v>
      </c>
      <c r="GT189" s="8">
        <f t="shared" si="438"/>
        <v>-9.6989870724872862E-4</v>
      </c>
      <c r="GU189" s="6">
        <f t="shared" si="439"/>
        <v>0.11119070977120941</v>
      </c>
      <c r="GV189" s="8">
        <f t="shared" si="440"/>
        <v>-1.1864715418938698</v>
      </c>
      <c r="GX189" s="6">
        <v>8.3817378695298682E-4</v>
      </c>
      <c r="GY189" s="6">
        <f t="shared" si="441"/>
        <v>-7.0842850959842814</v>
      </c>
      <c r="GZ189" s="8">
        <f t="shared" si="442"/>
        <v>2.2480447818671312E-3</v>
      </c>
      <c r="HA189" s="17">
        <v>1.6</v>
      </c>
      <c r="HB189" s="6">
        <f t="shared" si="342"/>
        <v>1.61E-2</v>
      </c>
      <c r="HC189" s="6">
        <f t="shared" si="443"/>
        <v>2.5092179127468524</v>
      </c>
      <c r="HD189" s="17">
        <v>1.1206700000000001</v>
      </c>
      <c r="HE189" s="17">
        <f t="shared" si="444"/>
        <v>0.11392672073387874</v>
      </c>
      <c r="HF189" s="17">
        <v>1.1194500000000001</v>
      </c>
      <c r="HG189" s="6">
        <f t="shared" si="445"/>
        <v>0.11283749326336913</v>
      </c>
      <c r="HH189" s="8">
        <f t="shared" si="446"/>
        <v>-2.3519103075869685E-3</v>
      </c>
      <c r="HI189" s="17">
        <v>-3.6999999999999998E-2</v>
      </c>
      <c r="HJ189" s="6">
        <f t="shared" si="343"/>
        <v>-2.6999999999999995E-4</v>
      </c>
      <c r="HK189" s="8">
        <f t="shared" si="447"/>
        <v>2.2504848086968288E-5</v>
      </c>
      <c r="HL189" s="6">
        <f t="shared" si="448"/>
        <v>-0.96776412303478732</v>
      </c>
      <c r="HM189" s="8">
        <f t="shared" si="449"/>
        <v>4.0071512709328377E-2</v>
      </c>
      <c r="HO189" s="6">
        <v>1.5267175572519083E-2</v>
      </c>
      <c r="HP189" s="6">
        <f t="shared" si="450"/>
        <v>-4.1820501426412067</v>
      </c>
      <c r="HQ189" s="8">
        <f t="shared" si="451"/>
        <v>-9.1105144868917076E-3</v>
      </c>
      <c r="HR189" s="17">
        <v>12.52</v>
      </c>
      <c r="HS189" s="6">
        <f t="shared" si="344"/>
        <v>0.12529999999999999</v>
      </c>
      <c r="HT189" s="6">
        <f t="shared" si="452"/>
        <v>8.8857942052433163</v>
      </c>
    </row>
    <row r="190" spans="1:228" x14ac:dyDescent="0.25">
      <c r="A190" s="7" t="s">
        <v>188</v>
      </c>
      <c r="B190" s="8">
        <v>0.08</v>
      </c>
      <c r="C190" s="14">
        <v>1.53084</v>
      </c>
      <c r="D190" s="14">
        <f t="shared" si="345"/>
        <v>0.42581660435606189</v>
      </c>
      <c r="E190" s="8">
        <v>1.5338620760424397</v>
      </c>
      <c r="F190" s="8">
        <f t="shared" si="454"/>
        <v>0.4277887875875715</v>
      </c>
      <c r="G190" s="8">
        <f t="shared" si="453"/>
        <v>-7.5948932531946234E-3</v>
      </c>
      <c r="H190" s="8">
        <v>0.48</v>
      </c>
      <c r="I190" s="8">
        <f t="shared" si="319"/>
        <v>4.0000000000000001E-3</v>
      </c>
      <c r="J190" s="8">
        <f t="shared" si="346"/>
        <v>-3.3248045454792319E-4</v>
      </c>
      <c r="K190" s="8">
        <f t="shared" si="320"/>
        <v>-2.6379573012778494</v>
      </c>
      <c r="L190" s="8">
        <f t="shared" si="347"/>
        <v>-0.42366363187250589</v>
      </c>
      <c r="M190" s="14">
        <v>0.11790575792768838</v>
      </c>
      <c r="N190" s="14">
        <f t="shared" si="348"/>
        <v>-2.1378696352463447</v>
      </c>
      <c r="O190" s="10">
        <v>0.1201614585486226</v>
      </c>
      <c r="P190" s="10">
        <f t="shared" si="455"/>
        <v>-2.1189189526526433</v>
      </c>
      <c r="Q190" s="8">
        <f t="shared" si="349"/>
        <v>-2.912470880634177E-3</v>
      </c>
      <c r="R190" s="8">
        <v>-0.44479999999999997</v>
      </c>
      <c r="S190" s="8">
        <f t="shared" si="321"/>
        <v>-5.2479999999999992E-3</v>
      </c>
      <c r="T190" s="8">
        <f t="shared" si="350"/>
        <v>4.3806672157675752E-4</v>
      </c>
      <c r="U190" s="8">
        <f t="shared" si="456"/>
        <v>2.9908219675192891</v>
      </c>
      <c r="V190" s="8">
        <f t="shared" si="351"/>
        <v>0.29762868393810837</v>
      </c>
      <c r="W190" s="14">
        <v>7.2146948905530792E-2</v>
      </c>
      <c r="X190" s="14">
        <f t="shared" si="352"/>
        <v>-2.6290502828680604</v>
      </c>
      <c r="Y190" s="8">
        <v>7.4021765359886429E-2</v>
      </c>
      <c r="Z190" s="8">
        <f t="shared" si="457"/>
        <v>-2.6033961025397305</v>
      </c>
      <c r="AA190" s="8">
        <f t="shared" si="353"/>
        <v>-2.2768950206984218E-2</v>
      </c>
      <c r="AB190" s="9">
        <v>6.16</v>
      </c>
      <c r="AC190" s="13">
        <f t="shared" si="322"/>
        <v>6.08E-2</v>
      </c>
      <c r="AD190" s="8">
        <f t="shared" si="354"/>
        <v>-4.9272194034462036E-3</v>
      </c>
      <c r="AE190" s="13">
        <f t="shared" si="355"/>
        <v>-3.027580082793687</v>
      </c>
      <c r="AF190" s="8">
        <f t="shared" si="356"/>
        <v>-6.3874161647737546</v>
      </c>
      <c r="AG190" s="14">
        <v>0.67057</v>
      </c>
      <c r="AH190" s="14">
        <f t="shared" si="357"/>
        <v>-0.39962718200795827</v>
      </c>
      <c r="AI190" s="10">
        <v>0.66916264332627362</v>
      </c>
      <c r="AJ190" s="10">
        <f t="shared" si="458"/>
        <v>-0.40172813431125509</v>
      </c>
      <c r="AK190" s="8">
        <f t="shared" si="358"/>
        <v>-2.8403403545886885E-3</v>
      </c>
      <c r="AL190" s="9">
        <v>2.59</v>
      </c>
      <c r="AM190" s="13">
        <f t="shared" si="323"/>
        <v>2.5099999999999997E-2</v>
      </c>
      <c r="AN190" s="8">
        <f t="shared" si="359"/>
        <v>-2.0664859956973647E-3</v>
      </c>
      <c r="AO190" s="13">
        <f t="shared" si="360"/>
        <v>1.3738638581645244</v>
      </c>
      <c r="AP190" s="8">
        <f t="shared" si="361"/>
        <v>-2.4847856589158877</v>
      </c>
      <c r="AQ190" s="14">
        <v>0.75912275774115434</v>
      </c>
      <c r="AR190" s="14">
        <f t="shared" si="362"/>
        <v>-0.2755917785100353</v>
      </c>
      <c r="AS190" s="10">
        <v>0.76556899384329413</v>
      </c>
      <c r="AT190" s="10">
        <f t="shared" si="459"/>
        <v>-0.26713593882325731</v>
      </c>
      <c r="AU190" s="8">
        <f t="shared" si="363"/>
        <v>-1.0036369259861289E-2</v>
      </c>
      <c r="AV190" s="6">
        <v>0.41</v>
      </c>
      <c r="AW190" s="6">
        <f t="shared" si="324"/>
        <v>3.2999999999999995E-3</v>
      </c>
      <c r="AX190" s="8">
        <f t="shared" si="364"/>
        <v>-2.743840601455716E-4</v>
      </c>
      <c r="AY190" s="6">
        <f t="shared" si="365"/>
        <v>-3.6845477039445158</v>
      </c>
      <c r="AZ190" s="8">
        <f t="shared" si="366"/>
        <v>-0.43142289873173995</v>
      </c>
      <c r="BA190" s="17">
        <v>1.10623</v>
      </c>
      <c r="BB190" s="17">
        <f t="shared" si="367"/>
        <v>0.10095783808052824</v>
      </c>
      <c r="BC190" s="17">
        <v>1.1048500000000001</v>
      </c>
      <c r="BD190" s="15">
        <f t="shared" si="460"/>
        <v>9.9709579148976935E-2</v>
      </c>
      <c r="BE190" s="8">
        <f t="shared" si="368"/>
        <v>-1.6995895419582574E-3</v>
      </c>
      <c r="BF190" s="8">
        <v>-0.20300000000000001</v>
      </c>
      <c r="BG190" s="8">
        <f t="shared" si="325"/>
        <v>-2.8300000000000005E-3</v>
      </c>
      <c r="BH190" s="8">
        <f t="shared" si="369"/>
        <v>2.3596650129753538E-4</v>
      </c>
      <c r="BI190" s="8">
        <f t="shared" si="370"/>
        <v>-0.9628358167833031</v>
      </c>
      <c r="BJ190" s="8">
        <f t="shared" si="371"/>
        <v>0.29798013560070624</v>
      </c>
      <c r="BK190" s="17">
        <v>1.10623</v>
      </c>
      <c r="BL190" s="17">
        <f t="shared" si="372"/>
        <v>0.10095783808052824</v>
      </c>
      <c r="BM190" s="17">
        <v>1.1048500000000001</v>
      </c>
      <c r="BN190" s="8">
        <f t="shared" si="461"/>
        <v>9.9709579148976935E-2</v>
      </c>
      <c r="BO190" s="8">
        <f t="shared" si="373"/>
        <v>-1.6995895419582574E-3</v>
      </c>
      <c r="BP190" s="8">
        <v>-0.26</v>
      </c>
      <c r="BQ190" s="8">
        <f t="shared" si="326"/>
        <v>-3.4000000000000002E-3</v>
      </c>
      <c r="BR190" s="8">
        <f t="shared" si="374"/>
        <v>2.8356752552438635E-4</v>
      </c>
      <c r="BS190" s="8">
        <f t="shared" si="375"/>
        <v>-1.019835816783303</v>
      </c>
      <c r="BT190" s="8">
        <f t="shared" si="376"/>
        <v>0.35498013560070624</v>
      </c>
      <c r="BU190" s="14">
        <v>0.12906223380914278</v>
      </c>
      <c r="BV190" s="14">
        <f t="shared" si="377"/>
        <v>-2.0474605583246581</v>
      </c>
      <c r="BW190" s="10">
        <v>0.12904058326343634</v>
      </c>
      <c r="BX190" s="10">
        <f t="shared" si="462"/>
        <v>-2.0476283251549683</v>
      </c>
      <c r="BY190" s="8">
        <f t="shared" si="378"/>
        <v>-4.481310173023445E-4</v>
      </c>
      <c r="BZ190" s="8">
        <v>0</v>
      </c>
      <c r="CA190" s="8">
        <f t="shared" si="327"/>
        <v>-8.0000000000000004E-4</v>
      </c>
      <c r="CB190" s="8">
        <f t="shared" si="379"/>
        <v>6.6642234708869097E-5</v>
      </c>
      <c r="CC190" s="8">
        <f t="shared" si="380"/>
        <v>-0.25925240692093782</v>
      </c>
      <c r="CD190" s="8">
        <f t="shared" si="381"/>
        <v>8.201322054012021E-2</v>
      </c>
      <c r="CE190" s="17">
        <v>1.10623</v>
      </c>
      <c r="CF190" s="17">
        <f t="shared" si="382"/>
        <v>0.10095783808052824</v>
      </c>
      <c r="CG190" s="17">
        <v>1.1048500000000001</v>
      </c>
      <c r="CH190" s="8">
        <f t="shared" si="463"/>
        <v>9.9709579148976935E-2</v>
      </c>
      <c r="CI190" s="8">
        <f t="shared" si="383"/>
        <v>-1.6995895419582574E-3</v>
      </c>
      <c r="CJ190" s="8">
        <v>-5.2999999999999999E-2</v>
      </c>
      <c r="CK190" s="8">
        <f t="shared" si="328"/>
        <v>-1.33E-3</v>
      </c>
      <c r="CL190" s="8">
        <f t="shared" si="384"/>
        <v>1.108196338293066E-4</v>
      </c>
      <c r="CM190" s="8">
        <f t="shared" si="385"/>
        <v>-0.81283581678330297</v>
      </c>
      <c r="CN190" s="8">
        <f t="shared" si="386"/>
        <v>0.14798013560070622</v>
      </c>
      <c r="CO190" s="14">
        <v>3.5294034602271524E-3</v>
      </c>
      <c r="CP190" s="8">
        <v>3.6121477975290021E-3</v>
      </c>
      <c r="CQ190" s="8">
        <f t="shared" si="464"/>
        <v>-5.6234527257902833</v>
      </c>
      <c r="CR190" s="8">
        <f t="shared" si="387"/>
        <v>-5.3933683232022522E-3</v>
      </c>
      <c r="CS190" s="9">
        <v>0.48772300000000002</v>
      </c>
      <c r="CT190" s="13">
        <f t="shared" si="329"/>
        <v>4.0772300000000003E-3</v>
      </c>
      <c r="CU190" s="13">
        <f t="shared" si="388"/>
        <v>-1.7496243292809008</v>
      </c>
      <c r="CV190" s="14">
        <v>5.9880454660316142E-2</v>
      </c>
      <c r="CW190" s="10">
        <v>6.0317887329805545E-2</v>
      </c>
      <c r="CX190" s="10">
        <f t="shared" si="465"/>
        <v>-2.8081265802690543</v>
      </c>
      <c r="CY190" s="8">
        <f t="shared" si="389"/>
        <v>-1.0150637467171375E-2</v>
      </c>
      <c r="CZ190" s="8">
        <v>3.13</v>
      </c>
      <c r="DA190" s="8">
        <f t="shared" si="330"/>
        <v>3.0499999999999999E-2</v>
      </c>
      <c r="DB190" s="8">
        <f t="shared" si="390"/>
        <v>-1.0102549868685502</v>
      </c>
      <c r="DC190" s="13"/>
      <c r="DD190" s="12">
        <v>9.823182711198428E-3</v>
      </c>
      <c r="DE190" s="12">
        <f t="shared" si="466"/>
        <v>-4.623010104116422</v>
      </c>
      <c r="DF190" s="8">
        <f t="shared" si="391"/>
        <v>-5.6433953454515517E-4</v>
      </c>
      <c r="DG190" s="9">
        <v>21.654</v>
      </c>
      <c r="DH190" s="13">
        <f t="shared" si="331"/>
        <v>0.21574000000000002</v>
      </c>
      <c r="DI190" s="13">
        <f t="shared" si="392"/>
        <v>21.34826418618194</v>
      </c>
      <c r="DJ190" s="6">
        <v>8.2470961974288846E-3</v>
      </c>
      <c r="DK190" s="6">
        <f t="shared" si="393"/>
        <v>-4.7978941166628895</v>
      </c>
      <c r="DL190" s="17">
        <v>8.2850040000000003E-3</v>
      </c>
      <c r="DM190" s="17">
        <f t="shared" si="467"/>
        <v>-4.7933081453034863</v>
      </c>
      <c r="DN190" s="8">
        <f t="shared" si="394"/>
        <v>-3.4741146497208053E-4</v>
      </c>
      <c r="DO190" s="16">
        <v>-4.0000000000000001E-3</v>
      </c>
      <c r="DP190" s="11">
        <f t="shared" si="332"/>
        <v>-8.4000000000000003E-4</v>
      </c>
      <c r="DQ190" s="8">
        <f t="shared" si="395"/>
        <v>6.9975629154894747E-5</v>
      </c>
      <c r="DR190" s="11">
        <f t="shared" si="396"/>
        <v>-0.2229645859888322</v>
      </c>
      <c r="DS190" s="8">
        <f t="shared" si="397"/>
        <v>2.8982222113476494E-2</v>
      </c>
      <c r="DT190" s="6">
        <v>0.25695645358981017</v>
      </c>
      <c r="DU190" s="6">
        <v>0.25663398860545089</v>
      </c>
      <c r="DV190" s="6">
        <f t="shared" si="468"/>
        <v>-1.3601043780296498</v>
      </c>
      <c r="DW190" s="8">
        <f t="shared" si="398"/>
        <v>-2.6525807616645247E-3</v>
      </c>
      <c r="DX190" s="17">
        <v>0.09</v>
      </c>
      <c r="DY190" s="17">
        <f t="shared" si="333"/>
        <v>9.9999999999999951E-5</v>
      </c>
      <c r="DZ190" s="18">
        <f t="shared" si="399"/>
        <v>-1.0510323046658099</v>
      </c>
      <c r="EB190" s="6">
        <v>7.0911927386186355E-3</v>
      </c>
      <c r="EC190" s="6">
        <f t="shared" si="469"/>
        <v>-4.9489017242908941</v>
      </c>
      <c r="ED190" s="8">
        <f t="shared" si="400"/>
        <v>-2.5605335688274611E-3</v>
      </c>
      <c r="EE190" s="17">
        <v>6.61</v>
      </c>
      <c r="EF190" s="17">
        <f t="shared" si="334"/>
        <v>6.5299999999999997E-2</v>
      </c>
      <c r="EG190" s="18">
        <f t="shared" si="401"/>
        <v>5.5057865724690149</v>
      </c>
      <c r="EH190" s="17">
        <v>0.71579999999999999</v>
      </c>
      <c r="EI190" s="17">
        <f t="shared" si="402"/>
        <v>-0.33435448065021162</v>
      </c>
      <c r="EJ190" s="17">
        <v>0.71919999999999995</v>
      </c>
      <c r="EK190" s="6">
        <f t="shared" si="403"/>
        <v>-0.32961579582472661</v>
      </c>
      <c r="EL190" s="8">
        <f t="shared" si="404"/>
        <v>-2.7986129931979464E-3</v>
      </c>
      <c r="EM190" s="17">
        <v>2.15</v>
      </c>
      <c r="EN190" s="29">
        <f t="shared" si="335"/>
        <v>2.07E-2</v>
      </c>
      <c r="EO190" s="8">
        <f t="shared" si="405"/>
        <v>-1.707607827276636E-3</v>
      </c>
      <c r="EP190" s="6">
        <f t="shared" si="406"/>
        <v>0.95055480272082138</v>
      </c>
      <c r="EQ190" s="8">
        <f t="shared" si="407"/>
        <v>-2.1268493998582163</v>
      </c>
      <c r="ER190" s="17">
        <v>1.10623</v>
      </c>
      <c r="ES190" s="17">
        <f t="shared" si="408"/>
        <v>0.10095783808052824</v>
      </c>
      <c r="ET190" s="17">
        <v>1.1048500000000001</v>
      </c>
      <c r="EU190" s="6">
        <f t="shared" si="409"/>
        <v>9.9709579148976935E-2</v>
      </c>
      <c r="EV190" s="8">
        <f t="shared" si="410"/>
        <v>-1.6995895419582574E-3</v>
      </c>
      <c r="EW190" s="17">
        <v>-5.3600000000000002E-2</v>
      </c>
      <c r="EX190" s="6">
        <f t="shared" si="336"/>
        <v>-1.3359999999999999E-3</v>
      </c>
      <c r="EY190" s="8">
        <f t="shared" si="411"/>
        <v>1.1131987824575251E-4</v>
      </c>
      <c r="EZ190" s="6">
        <f t="shared" si="412"/>
        <v>-0.81343581678330301</v>
      </c>
      <c r="FA190" s="8">
        <f t="shared" si="413"/>
        <v>0.14858013560070621</v>
      </c>
      <c r="FB190" s="6">
        <v>0.14843622437619675</v>
      </c>
      <c r="FC190" s="6">
        <f t="shared" si="414"/>
        <v>-1.9075998784662509</v>
      </c>
      <c r="FD190" s="6">
        <v>0.14808452664781055</v>
      </c>
      <c r="FE190" s="6">
        <f t="shared" si="415"/>
        <v>-1.9099720422496842</v>
      </c>
      <c r="FF190" s="8">
        <f t="shared" si="416"/>
        <v>-1.7398302037410218E-3</v>
      </c>
      <c r="FG190" s="17">
        <v>-7.0000000000000007E-2</v>
      </c>
      <c r="FH190" s="6">
        <f t="shared" si="337"/>
        <v>-1.5000000000000002E-3</v>
      </c>
      <c r="FI190" s="8">
        <f t="shared" si="417"/>
        <v>1.249942916941027E-4</v>
      </c>
      <c r="FJ190" s="6">
        <f t="shared" si="418"/>
        <v>-0.84593208149640864</v>
      </c>
      <c r="FK190" s="8">
        <f t="shared" si="419"/>
        <v>0.17846967962109039</v>
      </c>
      <c r="FL190" s="17">
        <v>1.10623</v>
      </c>
      <c r="FM190" s="17">
        <f t="shared" si="420"/>
        <v>0.10095783808052824</v>
      </c>
      <c r="FN190" s="17">
        <v>1.1048500000000001</v>
      </c>
      <c r="FO190" s="6">
        <f t="shared" si="421"/>
        <v>9.9709579148976935E-2</v>
      </c>
      <c r="FP190" s="8">
        <f t="shared" si="422"/>
        <v>-1.6995895419582574E-3</v>
      </c>
      <c r="FQ190" s="17">
        <v>-5.3600000000000002E-2</v>
      </c>
      <c r="FR190" s="6">
        <f t="shared" si="338"/>
        <v>-1.3359999999999999E-3</v>
      </c>
      <c r="FS190" s="8">
        <f t="shared" si="423"/>
        <v>1.1131987824575251E-4</v>
      </c>
      <c r="FT190" s="6">
        <f t="shared" si="424"/>
        <v>-0.81343581678330301</v>
      </c>
      <c r="FU190" s="8">
        <f t="shared" si="425"/>
        <v>0.14858013560070621</v>
      </c>
      <c r="FV190" s="6">
        <v>1.0184440212243733</v>
      </c>
      <c r="FW190" s="6">
        <f t="shared" si="426"/>
        <v>1.8275993195243593E-2</v>
      </c>
      <c r="FX190" s="6">
        <v>1.0143016533116949</v>
      </c>
      <c r="FY190" s="6">
        <f t="shared" si="427"/>
        <v>1.4200349401141364E-2</v>
      </c>
      <c r="FZ190" s="8">
        <f t="shared" si="428"/>
        <v>-3.5027720099661819E-3</v>
      </c>
      <c r="GA190" s="17">
        <v>-0.73199999999999998</v>
      </c>
      <c r="GB190" s="6">
        <f t="shared" si="339"/>
        <v>-8.1199999999999987E-3</v>
      </c>
      <c r="GC190" s="8">
        <f t="shared" si="429"/>
        <v>6.786984071210922E-4</v>
      </c>
      <c r="GD190" s="6">
        <f t="shared" si="430"/>
        <v>-2.2131088039864726</v>
      </c>
      <c r="GE190" s="8">
        <f t="shared" si="431"/>
        <v>0.86091869019447698</v>
      </c>
      <c r="GG190" s="6">
        <v>3.3915550279803292E-4</v>
      </c>
      <c r="GH190" s="6">
        <f t="shared" si="432"/>
        <v>-7.9890518454405584</v>
      </c>
      <c r="GI190" s="8">
        <f t="shared" si="433"/>
        <v>-1.5445407314490289E-2</v>
      </c>
      <c r="GJ190" s="17">
        <v>4.72</v>
      </c>
      <c r="GK190" s="6">
        <f t="shared" si="340"/>
        <v>4.6399999999999997E-2</v>
      </c>
      <c r="GL190" s="6">
        <f t="shared" si="434"/>
        <v>-1.538162925796116</v>
      </c>
      <c r="GM190" s="6">
        <v>0.11815861612628792</v>
      </c>
      <c r="GN190" s="6">
        <f t="shared" si="435"/>
        <v>-2.1357273526904277</v>
      </c>
      <c r="GO190" s="6">
        <v>0.1183431952662722</v>
      </c>
      <c r="GP190" s="6">
        <f t="shared" si="436"/>
        <v>-2.1341664413690826</v>
      </c>
      <c r="GQ190" s="8">
        <f t="shared" si="437"/>
        <v>-2.9625468869696192E-3</v>
      </c>
      <c r="GR190" s="17">
        <v>1.1100000000000001</v>
      </c>
      <c r="GS190" s="6">
        <f t="shared" si="341"/>
        <v>1.03E-2</v>
      </c>
      <c r="GT190" s="8">
        <f t="shared" si="438"/>
        <v>-8.5368493294657455E-4</v>
      </c>
      <c r="GU190" s="6">
        <f t="shared" si="439"/>
        <v>-0.15501875478784766</v>
      </c>
      <c r="GV190" s="8">
        <f t="shared" si="440"/>
        <v>-1.0487293278866019</v>
      </c>
      <c r="GX190" s="6">
        <v>8.8017321808931987E-4</v>
      </c>
      <c r="GY190" s="6">
        <f t="shared" si="441"/>
        <v>-7.0353918311243611</v>
      </c>
      <c r="GZ190" s="8">
        <f t="shared" si="442"/>
        <v>-7.4126924323735244E-3</v>
      </c>
      <c r="HA190" s="17">
        <v>1.58</v>
      </c>
      <c r="HB190" s="6">
        <f t="shared" si="342"/>
        <v>1.4999999999999999E-2</v>
      </c>
      <c r="HC190" s="6">
        <f t="shared" si="443"/>
        <v>-1.4650769729494098</v>
      </c>
      <c r="HD190" s="17">
        <v>1.10623</v>
      </c>
      <c r="HE190" s="17">
        <f t="shared" si="444"/>
        <v>0.10095783808052824</v>
      </c>
      <c r="HF190" s="17">
        <v>1.1048500000000001</v>
      </c>
      <c r="HG190" s="6">
        <f t="shared" si="445"/>
        <v>9.9709579148976935E-2</v>
      </c>
      <c r="HH190" s="8">
        <f t="shared" si="446"/>
        <v>-1.6995895419582574E-3</v>
      </c>
      <c r="HI190" s="17">
        <v>-5.3600000000000002E-2</v>
      </c>
      <c r="HJ190" s="6">
        <f t="shared" si="343"/>
        <v>-1.3359999999999999E-3</v>
      </c>
      <c r="HK190" s="8">
        <f t="shared" si="447"/>
        <v>1.1131987824575251E-4</v>
      </c>
      <c r="HL190" s="6">
        <f t="shared" si="448"/>
        <v>-0.81343581678330301</v>
      </c>
      <c r="HM190" s="8">
        <f t="shared" si="449"/>
        <v>0.14858013560070621</v>
      </c>
      <c r="HO190" s="6">
        <v>1.5282341254680216E-2</v>
      </c>
      <c r="HP190" s="6">
        <f t="shared" si="450"/>
        <v>-4.1810572835074442</v>
      </c>
      <c r="HQ190" s="8">
        <f t="shared" si="451"/>
        <v>-2.0951147762346412E-2</v>
      </c>
      <c r="HR190" s="17">
        <v>13.84</v>
      </c>
      <c r="HS190" s="6">
        <f t="shared" si="344"/>
        <v>0.1376</v>
      </c>
      <c r="HT190" s="6">
        <f t="shared" si="452"/>
        <v>5.3795408950614352</v>
      </c>
    </row>
    <row r="191" spans="1:228" x14ac:dyDescent="0.25">
      <c r="A191" s="7" t="s">
        <v>189</v>
      </c>
      <c r="B191" s="8">
        <v>0.22</v>
      </c>
      <c r="C191" s="14">
        <v>1.5114700000000001</v>
      </c>
      <c r="D191" s="14">
        <f t="shared" si="345"/>
        <v>0.41308268720712671</v>
      </c>
      <c r="E191" s="8">
        <v>1.5189719597776223</v>
      </c>
      <c r="F191" s="8">
        <f t="shared" si="454"/>
        <v>0.41803376378401941</v>
      </c>
      <c r="G191" s="8">
        <f t="shared" si="453"/>
        <v>-7.2737071126782737E-3</v>
      </c>
      <c r="H191" s="8">
        <v>0.48</v>
      </c>
      <c r="I191" s="8">
        <f t="shared" si="319"/>
        <v>2.5999999999999999E-3</v>
      </c>
      <c r="J191" s="8">
        <f t="shared" si="346"/>
        <v>-2.1597395761818738E-4</v>
      </c>
      <c r="K191" s="8">
        <f t="shared" si="320"/>
        <v>-2.6494828450713097</v>
      </c>
      <c r="L191" s="8">
        <f t="shared" si="347"/>
        <v>-0.31939674290743603</v>
      </c>
      <c r="M191" s="14">
        <v>0.11496776878602083</v>
      </c>
      <c r="N191" s="14">
        <f t="shared" si="348"/>
        <v>-2.163103461328169</v>
      </c>
      <c r="O191" s="10">
        <v>0.11526339818858958</v>
      </c>
      <c r="P191" s="10">
        <f t="shared" si="455"/>
        <v>-2.1605353505990159</v>
      </c>
      <c r="Q191" s="8">
        <f t="shared" si="349"/>
        <v>2.8571310404714723E-3</v>
      </c>
      <c r="R191" s="8">
        <v>-0.36059999999999998</v>
      </c>
      <c r="S191" s="8">
        <f t="shared" si="321"/>
        <v>-5.8060000000000004E-3</v>
      </c>
      <c r="T191" s="8">
        <f t="shared" si="350"/>
        <v>4.8414653023265419E-4</v>
      </c>
      <c r="U191" s="8">
        <f t="shared" si="456"/>
        <v>-0.22131473222482215</v>
      </c>
      <c r="V191" s="8">
        <f t="shared" si="351"/>
        <v>0.54978702370475308</v>
      </c>
      <c r="W191" s="14">
        <v>6.9860209720349578E-2</v>
      </c>
      <c r="X191" s="14">
        <f t="shared" si="352"/>
        <v>-2.6612590375989451</v>
      </c>
      <c r="Y191" s="8">
        <v>7.0845713621788736E-2</v>
      </c>
      <c r="Z191" s="8">
        <f t="shared" si="457"/>
        <v>-2.6472508140152149</v>
      </c>
      <c r="AA191" s="8">
        <f t="shared" si="353"/>
        <v>-1.3189739051944871E-2</v>
      </c>
      <c r="AB191" s="9">
        <v>6.33</v>
      </c>
      <c r="AC191" s="13">
        <f t="shared" si="322"/>
        <v>6.1100000000000002E-2</v>
      </c>
      <c r="AD191" s="8">
        <f t="shared" si="354"/>
        <v>-4.944727357319989E-3</v>
      </c>
      <c r="AE191" s="13">
        <f t="shared" si="355"/>
        <v>0.83410437922205172</v>
      </c>
      <c r="AF191" s="8">
        <f t="shared" si="356"/>
        <v>-6.2779692314436764</v>
      </c>
      <c r="AG191" s="14">
        <v>0.64724999999999999</v>
      </c>
      <c r="AH191" s="14">
        <f t="shared" si="357"/>
        <v>-0.43502266035049003</v>
      </c>
      <c r="AI191" s="10">
        <v>0.65535738276475619</v>
      </c>
      <c r="AJ191" s="10">
        <f t="shared" si="458"/>
        <v>-0.42257456960312906</v>
      </c>
      <c r="AK191" s="8">
        <f t="shared" si="358"/>
        <v>1.4018906022923439E-3</v>
      </c>
      <c r="AL191" s="9">
        <v>2.59</v>
      </c>
      <c r="AM191" s="13">
        <f t="shared" si="323"/>
        <v>2.3699999999999995E-2</v>
      </c>
      <c r="AN191" s="8">
        <f t="shared" si="359"/>
        <v>-1.9499794987676289E-3</v>
      </c>
      <c r="AO191" s="13">
        <f t="shared" si="360"/>
        <v>2.9307562409169372</v>
      </c>
      <c r="AP191" s="8">
        <f t="shared" si="361"/>
        <v>-2.5192748611163882</v>
      </c>
      <c r="AQ191" s="14">
        <v>0.7478704389251607</v>
      </c>
      <c r="AR191" s="14">
        <f t="shared" si="362"/>
        <v>-0.29052552600334375</v>
      </c>
      <c r="AS191" s="10">
        <v>0.75331723243301885</v>
      </c>
      <c r="AT191" s="10">
        <f t="shared" si="459"/>
        <v>-0.28326884848884204</v>
      </c>
      <c r="AU191" s="8">
        <f t="shared" si="363"/>
        <v>-4.5773234624199022E-3</v>
      </c>
      <c r="AV191" s="6">
        <v>0.48</v>
      </c>
      <c r="AW191" s="6">
        <f t="shared" si="324"/>
        <v>2.5999999999999999E-3</v>
      </c>
      <c r="AX191" s="8">
        <f t="shared" si="364"/>
        <v>-2.1597395761818738E-4</v>
      </c>
      <c r="AY191" s="6">
        <f t="shared" si="365"/>
        <v>-1.5709293849679611</v>
      </c>
      <c r="AZ191" s="8">
        <f t="shared" si="366"/>
        <v>-0.3470453833962448</v>
      </c>
      <c r="BA191" s="17">
        <v>1.0624899999999999</v>
      </c>
      <c r="BB191" s="17">
        <f t="shared" si="367"/>
        <v>6.0615210007437963E-2</v>
      </c>
      <c r="BC191" s="17">
        <v>1.0592999999999999</v>
      </c>
      <c r="BD191" s="15">
        <f t="shared" si="460"/>
        <v>5.7608312620313275E-2</v>
      </c>
      <c r="BE191" s="8">
        <f t="shared" si="368"/>
        <v>3.8086878802194857E-3</v>
      </c>
      <c r="BF191" s="8">
        <v>-0.27800000000000002</v>
      </c>
      <c r="BG191" s="8">
        <f t="shared" si="325"/>
        <v>-4.9800000000000001E-3</v>
      </c>
      <c r="BH191" s="8">
        <f t="shared" si="369"/>
        <v>4.1511110559067088E-4</v>
      </c>
      <c r="BI191" s="8">
        <f t="shared" si="370"/>
        <v>1.0254751520877943</v>
      </c>
      <c r="BJ191" s="8">
        <f t="shared" si="371"/>
        <v>0.53408873658866862</v>
      </c>
      <c r="BK191" s="17">
        <v>1.0624899999999999</v>
      </c>
      <c r="BL191" s="17">
        <f t="shared" si="372"/>
        <v>6.0615210007437963E-2</v>
      </c>
      <c r="BM191" s="17">
        <v>1.0592999999999999</v>
      </c>
      <c r="BN191" s="8">
        <f t="shared" si="461"/>
        <v>5.7608312620313275E-2</v>
      </c>
      <c r="BO191" s="8">
        <f t="shared" si="373"/>
        <v>3.8086878802194857E-3</v>
      </c>
      <c r="BP191" s="8">
        <v>-0.31</v>
      </c>
      <c r="BQ191" s="8">
        <f t="shared" si="326"/>
        <v>-5.3E-3</v>
      </c>
      <c r="BR191" s="8">
        <f t="shared" si="374"/>
        <v>4.4184984219042267E-4</v>
      </c>
      <c r="BS191" s="8">
        <f t="shared" si="375"/>
        <v>0.99347515208779436</v>
      </c>
      <c r="BT191" s="8">
        <f t="shared" si="376"/>
        <v>0.56608873658866865</v>
      </c>
      <c r="BU191" s="14">
        <v>0.12908805741836793</v>
      </c>
      <c r="BV191" s="14">
        <f t="shared" si="377"/>
        <v>-2.0472604918502917</v>
      </c>
      <c r="BW191" s="10">
        <v>0.12904058326343634</v>
      </c>
      <c r="BX191" s="10">
        <f t="shared" si="462"/>
        <v>-2.0476283251549683</v>
      </c>
      <c r="BY191" s="8">
        <f t="shared" si="378"/>
        <v>-4.0185870746367591E-4</v>
      </c>
      <c r="BZ191" s="8">
        <v>-0.01</v>
      </c>
      <c r="CA191" s="8">
        <f t="shared" si="327"/>
        <v>-2.3E-3</v>
      </c>
      <c r="CB191" s="8">
        <f t="shared" si="379"/>
        <v>1.9148244694078276E-4</v>
      </c>
      <c r="CC191" s="8">
        <f t="shared" si="380"/>
        <v>-0.39074348298547035</v>
      </c>
      <c r="CD191" s="8">
        <f t="shared" si="381"/>
        <v>0.23441408895612836</v>
      </c>
      <c r="CE191" s="17">
        <v>1.0624899999999999</v>
      </c>
      <c r="CF191" s="17">
        <f t="shared" si="382"/>
        <v>6.0615210007437963E-2</v>
      </c>
      <c r="CG191" s="17">
        <v>1.0592999999999999</v>
      </c>
      <c r="CH191" s="8">
        <f t="shared" si="463"/>
        <v>5.7608312620313275E-2</v>
      </c>
      <c r="CI191" s="8">
        <f t="shared" si="383"/>
        <v>3.8086878802194857E-3</v>
      </c>
      <c r="CJ191" s="8">
        <v>-0.21099999999999999</v>
      </c>
      <c r="CK191" s="8">
        <f t="shared" si="328"/>
        <v>-4.3099999999999996E-3</v>
      </c>
      <c r="CL191" s="8">
        <f t="shared" si="384"/>
        <v>3.5915234004202379E-4</v>
      </c>
      <c r="CM191" s="8">
        <f t="shared" si="385"/>
        <v>1.0924751520877942</v>
      </c>
      <c r="CN191" s="8">
        <f t="shared" si="386"/>
        <v>0.46708873658866856</v>
      </c>
      <c r="CO191" s="14">
        <v>3.4058797063722989E-3</v>
      </c>
      <c r="CP191" s="8">
        <v>3.4381310044809162E-3</v>
      </c>
      <c r="CQ191" s="8">
        <f t="shared" si="464"/>
        <v>-5.6728272678955269</v>
      </c>
      <c r="CR191" s="8">
        <f t="shared" si="387"/>
        <v>4.7915486221949966E-3</v>
      </c>
      <c r="CS191" s="9">
        <v>0.850943</v>
      </c>
      <c r="CT191" s="13">
        <f t="shared" si="329"/>
        <v>6.3094300000000004E-3</v>
      </c>
      <c r="CU191" s="13">
        <f t="shared" si="388"/>
        <v>2.5475624488779989</v>
      </c>
      <c r="CV191" s="14">
        <v>6.0055226786552909E-2</v>
      </c>
      <c r="CW191" s="10">
        <v>6.0102619212042636E-2</v>
      </c>
      <c r="CX191" s="10">
        <f t="shared" si="465"/>
        <v>-2.811701857491383</v>
      </c>
      <c r="CY191" s="8">
        <f t="shared" si="389"/>
        <v>-1.2410947230344971E-2</v>
      </c>
      <c r="CZ191" s="8">
        <v>3.22</v>
      </c>
      <c r="DA191" s="8">
        <f t="shared" si="330"/>
        <v>0.03</v>
      </c>
      <c r="DB191" s="8">
        <f t="shared" si="390"/>
        <v>-1.9643788921379883</v>
      </c>
      <c r="DC191" s="13"/>
      <c r="DD191" s="12">
        <v>9.7933601018509453E-3</v>
      </c>
      <c r="DE191" s="12">
        <f t="shared" si="466"/>
        <v>-4.6260506635674465</v>
      </c>
      <c r="DF191" s="8">
        <f t="shared" si="391"/>
        <v>4.8291011291690111E-4</v>
      </c>
      <c r="DG191" s="9">
        <v>12.335000000000001</v>
      </c>
      <c r="DH191" s="13">
        <f t="shared" si="331"/>
        <v>0.12115000000000001</v>
      </c>
      <c r="DI191" s="13">
        <f t="shared" si="392"/>
        <v>12.308164045166761</v>
      </c>
      <c r="DJ191" s="6">
        <v>8.1834667783982663E-3</v>
      </c>
      <c r="DK191" s="6">
        <f t="shared" si="393"/>
        <v>-4.8056394066100951</v>
      </c>
      <c r="DL191" s="17">
        <v>8.1155659999999994E-3</v>
      </c>
      <c r="DM191" s="17">
        <f t="shared" si="467"/>
        <v>-4.8139713330664256</v>
      </c>
      <c r="DN191" s="8">
        <f t="shared" si="394"/>
        <v>1.0546907254621374E-2</v>
      </c>
      <c r="DO191" s="16">
        <v>-8.5999999999999993E-2</v>
      </c>
      <c r="DP191" s="11">
        <f t="shared" si="332"/>
        <v>-3.0599999999999998E-3</v>
      </c>
      <c r="DQ191" s="8">
        <f t="shared" si="395"/>
        <v>2.5484366244721279E-4</v>
      </c>
      <c r="DR191" s="11">
        <f t="shared" si="396"/>
        <v>3.9127629018485495</v>
      </c>
      <c r="DS191" s="8">
        <f t="shared" si="397"/>
        <v>0.40602894806231404</v>
      </c>
      <c r="DT191" s="6">
        <v>0.25920837761476451</v>
      </c>
      <c r="DU191" s="6">
        <v>0.25896001657344103</v>
      </c>
      <c r="DV191" s="6">
        <f t="shared" si="468"/>
        <v>-1.3510816053641461</v>
      </c>
      <c r="DW191" s="8">
        <f t="shared" si="398"/>
        <v>-1.7003481839863444E-3</v>
      </c>
      <c r="DX191" s="17">
        <v>0.09</v>
      </c>
      <c r="DY191" s="17">
        <f t="shared" si="333"/>
        <v>-1.2999999999999999E-3</v>
      </c>
      <c r="DZ191" s="18">
        <f t="shared" si="399"/>
        <v>-0.81013927359453763</v>
      </c>
      <c r="EB191" s="6">
        <v>6.9961870780424667E-3</v>
      </c>
      <c r="EC191" s="6">
        <f t="shared" si="469"/>
        <v>-4.9623899814682613</v>
      </c>
      <c r="ED191" s="8">
        <f t="shared" si="400"/>
        <v>-1.0693067952469715E-3</v>
      </c>
      <c r="EE191" s="17">
        <v>6.44</v>
      </c>
      <c r="EF191" s="17">
        <f t="shared" si="334"/>
        <v>6.2200000000000005E-2</v>
      </c>
      <c r="EG191" s="18">
        <f t="shared" si="401"/>
        <v>5.792277281901212</v>
      </c>
      <c r="EH191" s="17">
        <v>0.71592999999999996</v>
      </c>
      <c r="EI191" s="17">
        <f t="shared" si="402"/>
        <v>-0.33417288216396462</v>
      </c>
      <c r="EJ191" s="17">
        <v>0.71945000000000003</v>
      </c>
      <c r="EK191" s="6">
        <f t="shared" si="403"/>
        <v>-0.32926824777271041</v>
      </c>
      <c r="EL191" s="8">
        <f t="shared" si="404"/>
        <v>-1.0717316367947483E-3</v>
      </c>
      <c r="EM191" s="17">
        <v>2.2200000000000002</v>
      </c>
      <c r="EN191" s="29">
        <f t="shared" si="335"/>
        <v>0.02</v>
      </c>
      <c r="EO191" s="8">
        <f t="shared" si="405"/>
        <v>-1.6482902539005639E-3</v>
      </c>
      <c r="EP191" s="6">
        <f t="shared" si="406"/>
        <v>1.5713073452821007</v>
      </c>
      <c r="EQ191" s="8">
        <f t="shared" si="407"/>
        <v>-2.0588397387009887</v>
      </c>
      <c r="ER191" s="17">
        <v>1.0624899999999999</v>
      </c>
      <c r="ES191" s="17">
        <f t="shared" si="408"/>
        <v>6.0615210007437963E-2</v>
      </c>
      <c r="ET191" s="17">
        <v>1.0592999999999999</v>
      </c>
      <c r="EU191" s="6">
        <f t="shared" si="409"/>
        <v>5.7608312620313275E-2</v>
      </c>
      <c r="EV191" s="8">
        <f t="shared" si="410"/>
        <v>3.8086878802194857E-3</v>
      </c>
      <c r="EW191" s="17">
        <v>-8.7599999999999997E-2</v>
      </c>
      <c r="EX191" s="6">
        <f t="shared" si="336"/>
        <v>-3.0759999999999997E-3</v>
      </c>
      <c r="EY191" s="8">
        <f t="shared" si="411"/>
        <v>2.5617805755262513E-4</v>
      </c>
      <c r="EZ191" s="6">
        <f t="shared" si="412"/>
        <v>1.2158751520877944</v>
      </c>
      <c r="FA191" s="8">
        <f t="shared" si="413"/>
        <v>0.34368873658866861</v>
      </c>
      <c r="FB191" s="6">
        <v>0.14250698284215926</v>
      </c>
      <c r="FC191" s="6">
        <f t="shared" si="414"/>
        <v>-1.9483642780728927</v>
      </c>
      <c r="FD191" s="6">
        <v>0.14199301394371397</v>
      </c>
      <c r="FE191" s="6">
        <f t="shared" si="415"/>
        <v>-1.9519774201705959</v>
      </c>
      <c r="FF191" s="8">
        <f t="shared" si="416"/>
        <v>3.8733304095130983E-3</v>
      </c>
      <c r="FG191" s="17">
        <v>-0.14000000000000001</v>
      </c>
      <c r="FH191" s="6">
        <f t="shared" si="337"/>
        <v>-3.5999999999999999E-3</v>
      </c>
      <c r="FI191" s="8">
        <f t="shared" si="417"/>
        <v>2.998903264439523E-4</v>
      </c>
      <c r="FJ191" s="6">
        <f t="shared" si="418"/>
        <v>1.1893321638052394</v>
      </c>
      <c r="FK191" s="8">
        <f t="shared" si="419"/>
        <v>0.4033663223755376</v>
      </c>
      <c r="FL191" s="17">
        <v>1.0624899999999999</v>
      </c>
      <c r="FM191" s="17">
        <f t="shared" si="420"/>
        <v>6.0615210007437963E-2</v>
      </c>
      <c r="FN191" s="17">
        <v>1.0592999999999999</v>
      </c>
      <c r="FO191" s="6">
        <f t="shared" si="421"/>
        <v>5.7608312620313275E-2</v>
      </c>
      <c r="FP191" s="8">
        <f t="shared" si="422"/>
        <v>3.8086878802194857E-3</v>
      </c>
      <c r="FQ191" s="17">
        <v>-8.7599999999999997E-2</v>
      </c>
      <c r="FR191" s="6">
        <f t="shared" si="338"/>
        <v>-3.0759999999999997E-3</v>
      </c>
      <c r="FS191" s="8">
        <f t="shared" si="423"/>
        <v>2.5617805755262513E-4</v>
      </c>
      <c r="FT191" s="6">
        <f t="shared" si="424"/>
        <v>1.2158751520877944</v>
      </c>
      <c r="FU191" s="8">
        <f t="shared" si="425"/>
        <v>0.34368873658866861</v>
      </c>
      <c r="FV191" s="6">
        <v>0.97578111278078095</v>
      </c>
      <c r="FW191" s="6">
        <f t="shared" si="426"/>
        <v>-2.4516987413075359E-2</v>
      </c>
      <c r="FX191" s="6">
        <v>0.9701202949165697</v>
      </c>
      <c r="FY191" s="6">
        <f t="shared" si="427"/>
        <v>-3.0335199796072895E-2</v>
      </c>
      <c r="FZ191" s="8">
        <f t="shared" si="428"/>
        <v>4.0322726915527074E-3</v>
      </c>
      <c r="GA191" s="17">
        <v>-0.83199999999999996</v>
      </c>
      <c r="GB191" s="6">
        <f t="shared" si="339"/>
        <v>-1.052E-2</v>
      </c>
      <c r="GC191" s="8">
        <f t="shared" si="429"/>
        <v>8.7914011575895845E-4</v>
      </c>
      <c r="GD191" s="6">
        <f t="shared" si="430"/>
        <v>0.56090907662108302</v>
      </c>
      <c r="GE191" s="8">
        <f t="shared" si="431"/>
        <v>1.1218408949823648</v>
      </c>
      <c r="GG191" s="6">
        <v>3.2175032175032174E-4</v>
      </c>
      <c r="GH191" s="6">
        <f t="shared" si="432"/>
        <v>-8.0417347114875373</v>
      </c>
      <c r="GI191" s="8">
        <f t="shared" si="433"/>
        <v>-8.7062017978112305E-3</v>
      </c>
      <c r="GJ191" s="17">
        <v>4.92</v>
      </c>
      <c r="GK191" s="6">
        <f t="shared" si="340"/>
        <v>4.7E-2</v>
      </c>
      <c r="GL191" s="6">
        <f t="shared" si="434"/>
        <v>1.2175192808755078</v>
      </c>
      <c r="GM191" s="6">
        <v>0.11480898081771548</v>
      </c>
      <c r="GN191" s="6">
        <f t="shared" si="435"/>
        <v>-2.1644855680370143</v>
      </c>
      <c r="GO191" s="6">
        <v>0.11485671624648251</v>
      </c>
      <c r="GP191" s="6">
        <f t="shared" si="436"/>
        <v>-2.1640698731373003</v>
      </c>
      <c r="GQ191" s="8">
        <f t="shared" si="437"/>
        <v>2.773899364809651E-4</v>
      </c>
      <c r="GR191" s="17">
        <v>1.1499999999999999</v>
      </c>
      <c r="GS191" s="6">
        <f t="shared" si="341"/>
        <v>9.2999999999999992E-3</v>
      </c>
      <c r="GT191" s="8">
        <f t="shared" si="438"/>
        <v>-7.7017019039238299E-4</v>
      </c>
      <c r="GU191" s="6">
        <f t="shared" si="439"/>
        <v>1.040955974592386</v>
      </c>
      <c r="GV191" s="8">
        <f t="shared" si="440"/>
        <v>-0.93498822474869203</v>
      </c>
      <c r="GX191" s="6">
        <v>8.6443124746073325E-4</v>
      </c>
      <c r="GY191" s="6">
        <f t="shared" si="441"/>
        <v>-7.0534387846781881</v>
      </c>
      <c r="GZ191" s="8">
        <f t="shared" si="442"/>
        <v>-8.5997824130545908E-3</v>
      </c>
      <c r="HA191" s="17">
        <v>1.59</v>
      </c>
      <c r="HB191" s="6">
        <f t="shared" si="342"/>
        <v>1.37E-2</v>
      </c>
      <c r="HC191" s="6">
        <f t="shared" si="443"/>
        <v>-2.0699129652218362</v>
      </c>
      <c r="HD191" s="17">
        <v>1.0624899999999999</v>
      </c>
      <c r="HE191" s="17">
        <f t="shared" si="444"/>
        <v>6.0615210007437963E-2</v>
      </c>
      <c r="HF191" s="17">
        <v>1.0592999999999999</v>
      </c>
      <c r="HG191" s="6">
        <f t="shared" si="445"/>
        <v>5.7608312620313275E-2</v>
      </c>
      <c r="HH191" s="8">
        <f t="shared" si="446"/>
        <v>3.8086878802194857E-3</v>
      </c>
      <c r="HI191" s="17">
        <v>-8.7599999999999997E-2</v>
      </c>
      <c r="HJ191" s="6">
        <f t="shared" si="343"/>
        <v>-3.0759999999999997E-3</v>
      </c>
      <c r="HK191" s="8">
        <f t="shared" si="447"/>
        <v>2.5617805755262513E-4</v>
      </c>
      <c r="HL191" s="6">
        <f t="shared" si="448"/>
        <v>1.2158751520877944</v>
      </c>
      <c r="HM191" s="8">
        <f t="shared" si="449"/>
        <v>0.34368873658866861</v>
      </c>
      <c r="HO191" s="6">
        <v>1.505429179794009E-2</v>
      </c>
      <c r="HP191" s="6">
        <f t="shared" si="450"/>
        <v>-4.1960921591419433</v>
      </c>
      <c r="HQ191" s="8">
        <f t="shared" si="451"/>
        <v>-1.6437599229832234E-2</v>
      </c>
      <c r="HR191" s="17">
        <v>13.29</v>
      </c>
      <c r="HS191" s="6">
        <f t="shared" si="344"/>
        <v>0.13069999999999998</v>
      </c>
      <c r="HT191" s="6">
        <f t="shared" si="452"/>
        <v>6.494960308067105</v>
      </c>
    </row>
    <row r="192" spans="1:228" x14ac:dyDescent="0.25">
      <c r="A192" s="7" t="s">
        <v>190</v>
      </c>
      <c r="B192" s="8">
        <v>0.16</v>
      </c>
      <c r="C192" s="14">
        <v>1.4875499999999999</v>
      </c>
      <c r="D192" s="14">
        <f t="shared" si="345"/>
        <v>0.39713047131810669</v>
      </c>
      <c r="E192" s="8">
        <v>1.4973724856308392</v>
      </c>
      <c r="F192" s="8">
        <f t="shared" si="454"/>
        <v>0.40371189588326784</v>
      </c>
      <c r="G192" s="8">
        <f t="shared" si="453"/>
        <v>-5.9814860217092258E-3</v>
      </c>
      <c r="H192" s="8">
        <v>0.47</v>
      </c>
      <c r="I192" s="8">
        <f t="shared" si="319"/>
        <v>3.0999999999999995E-3</v>
      </c>
      <c r="J192" s="8">
        <f t="shared" si="346"/>
        <v>-2.5758982083790016E-4</v>
      </c>
      <c r="K192" s="8">
        <f t="shared" si="320"/>
        <v>-2.0825944086836903</v>
      </c>
      <c r="L192" s="8">
        <f t="shared" si="347"/>
        <v>-0.38894851305421108</v>
      </c>
      <c r="M192" s="14">
        <v>0.11889192723814053</v>
      </c>
      <c r="N192" s="14">
        <f t="shared" si="348"/>
        <v>-2.1295403729803004</v>
      </c>
      <c r="O192" s="10">
        <v>0.11769582643537711</v>
      </c>
      <c r="P192" s="10">
        <f t="shared" si="455"/>
        <v>-2.1396517246871936</v>
      </c>
      <c r="Q192" s="8">
        <f t="shared" si="349"/>
        <v>1.9166749776524661E-3</v>
      </c>
      <c r="R192" s="8">
        <v>-0.3846</v>
      </c>
      <c r="S192" s="8">
        <f t="shared" si="321"/>
        <v>-5.4459999999999995E-3</v>
      </c>
      <c r="T192" s="8">
        <f t="shared" si="350"/>
        <v>4.5430200887386363E-4</v>
      </c>
      <c r="U192" s="8">
        <f t="shared" si="456"/>
        <v>-0.93294911060634522</v>
      </c>
      <c r="V192" s="8">
        <f t="shared" si="351"/>
        <v>0.66600372125704066</v>
      </c>
      <c r="W192" s="14">
        <v>6.4580709742000059E-2</v>
      </c>
      <c r="X192" s="14">
        <f t="shared" si="352"/>
        <v>-2.7398395235916175</v>
      </c>
      <c r="Y192" s="8">
        <v>6.6709360657487463E-2</v>
      </c>
      <c r="Z192" s="8">
        <f t="shared" si="457"/>
        <v>-2.7074099962147868</v>
      </c>
      <c r="AA192" s="8">
        <f t="shared" si="353"/>
        <v>-3.127819317928382E-3</v>
      </c>
      <c r="AB192" s="9">
        <v>6.74</v>
      </c>
      <c r="AC192" s="13">
        <f t="shared" si="322"/>
        <v>6.5799999999999997E-2</v>
      </c>
      <c r="AD192" s="8">
        <f t="shared" si="354"/>
        <v>-5.3170454549322788E-3</v>
      </c>
      <c r="AE192" s="13">
        <f t="shared" si="355"/>
        <v>5.3288722728286473</v>
      </c>
      <c r="AF192" s="8">
        <f t="shared" si="356"/>
        <v>-6.9684609732891065</v>
      </c>
      <c r="AG192" s="14">
        <v>0.67598000000000003</v>
      </c>
      <c r="AH192" s="14">
        <f t="shared" si="357"/>
        <v>-0.39159178917565785</v>
      </c>
      <c r="AI192" s="10">
        <v>0.67483076931382524</v>
      </c>
      <c r="AJ192" s="10">
        <f t="shared" si="458"/>
        <v>-0.39329333167081298</v>
      </c>
      <c r="AK192" s="8">
        <f t="shared" si="358"/>
        <v>-1.3070315772112373E-4</v>
      </c>
      <c r="AL192" s="9">
        <v>2.5499999999999998</v>
      </c>
      <c r="AM192" s="13">
        <f t="shared" si="323"/>
        <v>2.3899999999999998E-2</v>
      </c>
      <c r="AN192" s="8">
        <f t="shared" si="359"/>
        <v>-1.9673256497496627E-3</v>
      </c>
      <c r="AO192" s="13">
        <f t="shared" si="360"/>
        <v>2.3377187369115502</v>
      </c>
      <c r="AP192" s="8">
        <f t="shared" si="361"/>
        <v>-2.3695795790869409</v>
      </c>
      <c r="AQ192" s="14">
        <v>0.72197995783637037</v>
      </c>
      <c r="AR192" s="14">
        <f t="shared" si="362"/>
        <v>-0.32575789970400926</v>
      </c>
      <c r="AS192" s="10">
        <v>0.72902025509876767</v>
      </c>
      <c r="AT192" s="10">
        <f t="shared" si="459"/>
        <v>-0.3160537625874964</v>
      </c>
      <c r="AU192" s="8">
        <f t="shared" si="363"/>
        <v>4.5136373436041044E-3</v>
      </c>
      <c r="AV192" s="6">
        <v>0.52</v>
      </c>
      <c r="AW192" s="6">
        <f t="shared" si="324"/>
        <v>3.5999999999999999E-3</v>
      </c>
      <c r="AX192" s="8">
        <f t="shared" si="364"/>
        <v>-2.9906831832615666E-4</v>
      </c>
      <c r="AY192" s="6">
        <f t="shared" si="365"/>
        <v>2.1654549374416416</v>
      </c>
      <c r="AZ192" s="8">
        <f t="shared" si="366"/>
        <v>-0.47638751311540128</v>
      </c>
      <c r="BA192" s="17">
        <v>1.1004700000000001</v>
      </c>
      <c r="BB192" s="17">
        <f t="shared" si="367"/>
        <v>9.5737361276598834E-2</v>
      </c>
      <c r="BC192" s="17">
        <v>1.0976999999999999</v>
      </c>
      <c r="BD192" s="15">
        <f t="shared" si="460"/>
        <v>9.3217081711133673E-2</v>
      </c>
      <c r="BE192" s="8">
        <f t="shared" si="368"/>
        <v>2.0504771838967262E-3</v>
      </c>
      <c r="BF192" s="8">
        <v>-0.33600000000000002</v>
      </c>
      <c r="BG192" s="8">
        <f t="shared" si="325"/>
        <v>-4.96E-3</v>
      </c>
      <c r="BH192" s="8">
        <f t="shared" si="369"/>
        <v>4.1366778330631515E-4</v>
      </c>
      <c r="BI192" s="8">
        <f t="shared" si="370"/>
        <v>0.32419087355869047</v>
      </c>
      <c r="BJ192" s="8">
        <f t="shared" si="371"/>
        <v>0.52624754733182977</v>
      </c>
      <c r="BK192" s="17">
        <v>1.1004700000000001</v>
      </c>
      <c r="BL192" s="17">
        <f t="shared" si="372"/>
        <v>9.5737361276598834E-2</v>
      </c>
      <c r="BM192" s="17">
        <v>1.0976999999999999</v>
      </c>
      <c r="BN192" s="8">
        <f t="shared" si="461"/>
        <v>9.3217081711133673E-2</v>
      </c>
      <c r="BO192" s="8">
        <f t="shared" si="373"/>
        <v>2.0504771838967262E-3</v>
      </c>
      <c r="BP192" s="8">
        <v>-0.38</v>
      </c>
      <c r="BQ192" s="8">
        <f t="shared" si="326"/>
        <v>-5.4000000000000003E-3</v>
      </c>
      <c r="BR192" s="8">
        <f t="shared" si="374"/>
        <v>4.5045519254227617E-4</v>
      </c>
      <c r="BS192" s="8">
        <f t="shared" si="375"/>
        <v>0.28019087355869043</v>
      </c>
      <c r="BT192" s="8">
        <f t="shared" si="376"/>
        <v>0.57024754733182981</v>
      </c>
      <c r="BU192" s="14">
        <v>0.12910222314028247</v>
      </c>
      <c r="BV192" s="14">
        <f t="shared" si="377"/>
        <v>-2.0471507609812742</v>
      </c>
      <c r="BW192" s="10">
        <v>0.12902393393974582</v>
      </c>
      <c r="BX192" s="10">
        <f t="shared" si="462"/>
        <v>-2.0477573574132122</v>
      </c>
      <c r="BY192" s="8">
        <f t="shared" si="378"/>
        <v>-4.6438640615265037E-5</v>
      </c>
      <c r="BZ192" s="8">
        <v>0.04</v>
      </c>
      <c r="CA192" s="8">
        <f t="shared" si="327"/>
        <v>-1.1999999999999999E-3</v>
      </c>
      <c r="CB192" s="8">
        <f t="shared" si="379"/>
        <v>9.9908431606232639E-5</v>
      </c>
      <c r="CC192" s="8">
        <f t="shared" si="380"/>
        <v>-0.13857545624610601</v>
      </c>
      <c r="CD192" s="8">
        <f t="shared" si="381"/>
        <v>0.12727940004110472</v>
      </c>
      <c r="CE192" s="17">
        <v>1.1004700000000001</v>
      </c>
      <c r="CF192" s="17">
        <f t="shared" si="382"/>
        <v>9.5737361276598834E-2</v>
      </c>
      <c r="CG192" s="17">
        <v>1.0976999999999999</v>
      </c>
      <c r="CH192" s="8">
        <f t="shared" si="463"/>
        <v>9.3217081711133673E-2</v>
      </c>
      <c r="CI192" s="8">
        <f t="shared" si="383"/>
        <v>2.0504771838967262E-3</v>
      </c>
      <c r="CJ192" s="8">
        <v>-3.5000000000000003E-2</v>
      </c>
      <c r="CK192" s="8">
        <f t="shared" si="328"/>
        <v>-1.9500000000000001E-3</v>
      </c>
      <c r="CL192" s="8">
        <f t="shared" si="384"/>
        <v>1.6240700192238222E-4</v>
      </c>
      <c r="CM192" s="8">
        <f t="shared" si="385"/>
        <v>0.62519087355869041</v>
      </c>
      <c r="CN192" s="8">
        <f t="shared" si="386"/>
        <v>0.22524754733182981</v>
      </c>
      <c r="CO192" s="14">
        <v>3.4649434347984267E-3</v>
      </c>
      <c r="CP192" s="8">
        <v>3.4617180714491685E-3</v>
      </c>
      <c r="CQ192" s="8">
        <f t="shared" si="464"/>
        <v>-5.6659902607119159</v>
      </c>
      <c r="CR192" s="8">
        <f t="shared" si="387"/>
        <v>3.6480793106044018E-3</v>
      </c>
      <c r="CS192" s="9">
        <v>0.83970999999999996</v>
      </c>
      <c r="CT192" s="13">
        <f t="shared" si="329"/>
        <v>6.7970999999999995E-3</v>
      </c>
      <c r="CU192" s="13">
        <f t="shared" si="388"/>
        <v>2.1389417242417608</v>
      </c>
      <c r="CV192" s="14">
        <v>5.7651873772375406E-2</v>
      </c>
      <c r="CW192" s="10">
        <v>5.8547529469898961E-2</v>
      </c>
      <c r="CX192" s="10">
        <f t="shared" si="465"/>
        <v>-2.8379163850481421</v>
      </c>
      <c r="CY192" s="8">
        <f t="shared" si="389"/>
        <v>-3.7470776349914914E-3</v>
      </c>
      <c r="CZ192" s="8">
        <v>3.29</v>
      </c>
      <c r="DA192" s="8">
        <f t="shared" si="330"/>
        <v>3.1300000000000001E-2</v>
      </c>
      <c r="DB192" s="8">
        <f t="shared" si="390"/>
        <v>1.6311689460034036</v>
      </c>
      <c r="DC192" s="13"/>
      <c r="DD192" s="12">
        <v>9.7742156191965596E-3</v>
      </c>
      <c r="DE192" s="12">
        <f t="shared" si="466"/>
        <v>-4.6280074198908485</v>
      </c>
      <c r="DF192" s="8">
        <f t="shared" si="391"/>
        <v>1.1555999036063636E-3</v>
      </c>
      <c r="DG192" s="9">
        <v>9.8089999999999993</v>
      </c>
      <c r="DH192" s="13">
        <f t="shared" si="331"/>
        <v>9.6489999999999992E-2</v>
      </c>
      <c r="DI192" s="13">
        <f t="shared" si="392"/>
        <v>10.111239961442545</v>
      </c>
      <c r="DJ192" s="6">
        <v>8.3265333311129241E-3</v>
      </c>
      <c r="DK192" s="6">
        <f t="shared" si="393"/>
        <v>-4.7883080761579366</v>
      </c>
      <c r="DL192" s="17">
        <v>8.3146250000000008E-3</v>
      </c>
      <c r="DM192" s="17">
        <f t="shared" si="467"/>
        <v>-4.7897392665725267</v>
      </c>
      <c r="DN192" s="8">
        <f t="shared" si="394"/>
        <v>8.1298206846134313E-3</v>
      </c>
      <c r="DO192" s="16">
        <v>-2.1000000000000001E-2</v>
      </c>
      <c r="DP192" s="11">
        <f t="shared" si="332"/>
        <v>-1.81E-3</v>
      </c>
      <c r="DQ192" s="8">
        <f t="shared" si="395"/>
        <v>1.5073733999082517E-4</v>
      </c>
      <c r="DR192" s="11">
        <f t="shared" si="396"/>
        <v>3.0709282738453725</v>
      </c>
      <c r="DS192" s="8">
        <f t="shared" si="397"/>
        <v>0.19817563692142931</v>
      </c>
      <c r="DT192" s="6">
        <v>0.25825112339238676</v>
      </c>
      <c r="DU192" s="6">
        <v>0.25766555011594949</v>
      </c>
      <c r="DV192" s="6">
        <f t="shared" si="468"/>
        <v>-1.3560928523867692</v>
      </c>
      <c r="DW192" s="8">
        <f t="shared" si="398"/>
        <v>1.5257850435730358E-3</v>
      </c>
      <c r="DX192" s="17">
        <v>0.12</v>
      </c>
      <c r="DY192" s="17">
        <f t="shared" si="333"/>
        <v>-4.0000000000000007E-4</v>
      </c>
      <c r="DZ192" s="18">
        <f t="shared" si="399"/>
        <v>0.57031401742921428</v>
      </c>
      <c r="EB192" s="6">
        <v>6.9589422407794017E-3</v>
      </c>
      <c r="EC192" s="6">
        <f t="shared" si="469"/>
        <v>-4.967727793084979</v>
      </c>
      <c r="ED192" s="8">
        <f t="shared" si="400"/>
        <v>-2.9326833049176937E-3</v>
      </c>
      <c r="EE192" s="17">
        <v>6.45</v>
      </c>
      <c r="EF192" s="17">
        <f t="shared" si="334"/>
        <v>6.2899999999999998E-2</v>
      </c>
      <c r="EG192" s="18">
        <f t="shared" si="401"/>
        <v>5.1169266780329226</v>
      </c>
      <c r="EH192" s="17">
        <v>0.72109999999999996</v>
      </c>
      <c r="EI192" s="17">
        <f t="shared" si="402"/>
        <v>-0.32697745505942327</v>
      </c>
      <c r="EJ192" s="17">
        <v>0.72435000000000005</v>
      </c>
      <c r="EK192" s="6">
        <f t="shared" si="403"/>
        <v>-0.32248057799447638</v>
      </c>
      <c r="EL192" s="8">
        <f t="shared" si="404"/>
        <v>4.3042286874208635E-3</v>
      </c>
      <c r="EM192" s="17">
        <v>2.34</v>
      </c>
      <c r="EN192" s="29">
        <f t="shared" si="335"/>
        <v>2.1799999999999996E-2</v>
      </c>
      <c r="EO192" s="8">
        <f t="shared" si="405"/>
        <v>-1.7961580163494695E-3</v>
      </c>
      <c r="EP192" s="6">
        <f t="shared" si="406"/>
        <v>3.9016914749683456</v>
      </c>
      <c r="EQ192" s="8">
        <f t="shared" si="407"/>
        <v>-2.23394918032362</v>
      </c>
      <c r="ER192" s="17">
        <v>1.1004700000000001</v>
      </c>
      <c r="ES192" s="17">
        <f t="shared" si="408"/>
        <v>9.5737361276598834E-2</v>
      </c>
      <c r="ET192" s="17">
        <v>1.0976999999999999</v>
      </c>
      <c r="EU192" s="6">
        <f t="shared" si="409"/>
        <v>9.3217081711133673E-2</v>
      </c>
      <c r="EV192" s="8">
        <f t="shared" si="410"/>
        <v>2.0504771838967262E-3</v>
      </c>
      <c r="EW192" s="17">
        <v>-0.1263</v>
      </c>
      <c r="EX192" s="6">
        <f t="shared" si="336"/>
        <v>-2.8630000000000001E-3</v>
      </c>
      <c r="EY192" s="8">
        <f t="shared" si="411"/>
        <v>2.3854663119160513E-4</v>
      </c>
      <c r="EZ192" s="6">
        <f t="shared" si="412"/>
        <v>0.53389087355869047</v>
      </c>
      <c r="FA192" s="8">
        <f t="shared" si="413"/>
        <v>0.31654754733182977</v>
      </c>
      <c r="FB192" s="6">
        <v>0.14743608645652109</v>
      </c>
      <c r="FC192" s="6">
        <f t="shared" si="414"/>
        <v>-1.9143605092682836</v>
      </c>
      <c r="FD192" s="6">
        <v>0.14698101005350109</v>
      </c>
      <c r="FE192" s="6">
        <f t="shared" si="415"/>
        <v>-1.9174518838577996</v>
      </c>
      <c r="FF192" s="8">
        <f t="shared" si="416"/>
        <v>2.3049379036201856E-3</v>
      </c>
      <c r="FG192" s="17">
        <v>-0.13</v>
      </c>
      <c r="FH192" s="6">
        <f t="shared" si="337"/>
        <v>-2.9000000000000002E-3</v>
      </c>
      <c r="FI192" s="8">
        <f t="shared" si="417"/>
        <v>2.4163359099638182E-4</v>
      </c>
      <c r="FJ192" s="6">
        <f t="shared" si="418"/>
        <v>0.6319751614480742</v>
      </c>
      <c r="FK192" s="8">
        <f t="shared" si="419"/>
        <v>0.32710280307815953</v>
      </c>
      <c r="FL192" s="17">
        <v>1.1004700000000001</v>
      </c>
      <c r="FM192" s="17">
        <f t="shared" si="420"/>
        <v>9.5737361276598834E-2</v>
      </c>
      <c r="FN192" s="17">
        <v>1.0976999999999999</v>
      </c>
      <c r="FO192" s="6">
        <f t="shared" si="421"/>
        <v>9.3217081711133673E-2</v>
      </c>
      <c r="FP192" s="8">
        <f t="shared" si="422"/>
        <v>2.0504771838967262E-3</v>
      </c>
      <c r="FQ192" s="17">
        <v>-0.1263</v>
      </c>
      <c r="FR192" s="6">
        <f t="shared" si="338"/>
        <v>-2.8630000000000001E-3</v>
      </c>
      <c r="FS192" s="8">
        <f t="shared" si="423"/>
        <v>2.3854663119160513E-4</v>
      </c>
      <c r="FT192" s="6">
        <f t="shared" si="424"/>
        <v>0.53389087355869047</v>
      </c>
      <c r="FU192" s="8">
        <f t="shared" si="425"/>
        <v>0.31654754733182977</v>
      </c>
      <c r="FV192" s="6">
        <v>1.0170043120982832</v>
      </c>
      <c r="FW192" s="6">
        <f t="shared" si="426"/>
        <v>1.6861357075411667E-2</v>
      </c>
      <c r="FX192" s="6">
        <v>1.0125556905629809</v>
      </c>
      <c r="FY192" s="6">
        <f t="shared" si="427"/>
        <v>1.2477521511112543E-2</v>
      </c>
      <c r="FZ192" s="8">
        <f t="shared" si="428"/>
        <v>1.2219441118805907E-3</v>
      </c>
      <c r="GA192" s="17">
        <v>-0.75600000000000001</v>
      </c>
      <c r="GB192" s="6">
        <f t="shared" si="339"/>
        <v>-9.1599999999999997E-3</v>
      </c>
      <c r="GC192" s="8">
        <f t="shared" si="429"/>
        <v>7.6542920750655163E-4</v>
      </c>
      <c r="GD192" s="6">
        <f t="shared" si="430"/>
        <v>-0.4272223552477637</v>
      </c>
      <c r="GE192" s="8">
        <f t="shared" si="431"/>
        <v>0.96861871251449605</v>
      </c>
      <c r="GG192" s="6">
        <v>3.1372549019607844E-4</v>
      </c>
      <c r="GH192" s="6">
        <f t="shared" si="432"/>
        <v>-8.0669921894666814</v>
      </c>
      <c r="GI192" s="8">
        <f t="shared" si="433"/>
        <v>4.3987587649088056E-3</v>
      </c>
      <c r="GJ192" s="17">
        <v>5.24</v>
      </c>
      <c r="GK192" s="6">
        <f t="shared" si="340"/>
        <v>5.0799999999999998E-2</v>
      </c>
      <c r="GL192" s="6">
        <f t="shared" si="434"/>
        <v>6.8395035059635223</v>
      </c>
      <c r="GM192" s="6">
        <v>0.11472823748745159</v>
      </c>
      <c r="GN192" s="6">
        <f t="shared" si="435"/>
        <v>-2.1651890995530834</v>
      </c>
      <c r="GO192" s="6">
        <v>0.11484352569623887</v>
      </c>
      <c r="GP192" s="6">
        <f t="shared" si="436"/>
        <v>-2.1641847232580194</v>
      </c>
      <c r="GQ192" s="8">
        <f t="shared" si="437"/>
        <v>3.2851953996204664E-3</v>
      </c>
      <c r="GR192" s="17">
        <v>1.1399999999999999</v>
      </c>
      <c r="GS192" s="6">
        <f t="shared" si="341"/>
        <v>9.7999999999999979E-3</v>
      </c>
      <c r="GT192" s="8">
        <f t="shared" si="438"/>
        <v>-8.1183644939586408E-4</v>
      </c>
      <c r="GU192" s="6">
        <f t="shared" si="439"/>
        <v>2.2940781598481861</v>
      </c>
      <c r="GV192" s="8">
        <f t="shared" si="440"/>
        <v>-0.99205184977370853</v>
      </c>
      <c r="GX192" s="6">
        <v>8.5400742986463981E-4</v>
      </c>
      <c r="GY192" s="6">
        <f t="shared" si="441"/>
        <v>-7.0655706641378586</v>
      </c>
      <c r="GZ192" s="8">
        <f t="shared" si="442"/>
        <v>1.9540257401318151E-4</v>
      </c>
      <c r="HA192" s="17">
        <v>1.67</v>
      </c>
      <c r="HB192" s="6">
        <f t="shared" si="342"/>
        <v>1.5100000000000001E-2</v>
      </c>
      <c r="HC192" s="6">
        <f t="shared" si="443"/>
        <v>1.5881610296052728</v>
      </c>
      <c r="HD192" s="17">
        <v>1.1004700000000001</v>
      </c>
      <c r="HE192" s="17">
        <f t="shared" si="444"/>
        <v>9.5737361276598834E-2</v>
      </c>
      <c r="HF192" s="17">
        <v>1.0976999999999999</v>
      </c>
      <c r="HG192" s="6">
        <f t="shared" si="445"/>
        <v>9.3217081711133673E-2</v>
      </c>
      <c r="HH192" s="8">
        <f t="shared" si="446"/>
        <v>2.0504771838967262E-3</v>
      </c>
      <c r="HI192" s="17">
        <v>-0.1263</v>
      </c>
      <c r="HJ192" s="6">
        <f t="shared" si="343"/>
        <v>-2.8630000000000001E-3</v>
      </c>
      <c r="HK192" s="8">
        <f t="shared" si="447"/>
        <v>2.3854663119160513E-4</v>
      </c>
      <c r="HL192" s="6">
        <f t="shared" si="448"/>
        <v>0.53389087355869047</v>
      </c>
      <c r="HM192" s="8">
        <f t="shared" si="449"/>
        <v>0.31654754733182977</v>
      </c>
      <c r="HO192" s="6">
        <v>1.4146472577062912E-2</v>
      </c>
      <c r="HP192" s="6">
        <f t="shared" si="450"/>
        <v>-4.2582899738103457</v>
      </c>
      <c r="HQ192" s="8">
        <f t="shared" si="451"/>
        <v>4.0928795429309162E-3</v>
      </c>
      <c r="HR192" s="17">
        <v>12.8</v>
      </c>
      <c r="HS192" s="6">
        <f t="shared" si="344"/>
        <v>0.12640000000000001</v>
      </c>
      <c r="HT192" s="6">
        <f t="shared" si="452"/>
        <v>14.277151817172367</v>
      </c>
    </row>
    <row r="193" spans="1:228" x14ac:dyDescent="0.25">
      <c r="A193" s="7" t="s">
        <v>191</v>
      </c>
      <c r="B193" s="8">
        <v>0.32</v>
      </c>
      <c r="C193" s="14">
        <v>1.4275800000000001</v>
      </c>
      <c r="D193" s="14">
        <f t="shared" si="345"/>
        <v>0.35598070300925594</v>
      </c>
      <c r="E193" s="8">
        <v>1.4394723470164776</v>
      </c>
      <c r="F193" s="8">
        <f t="shared" si="454"/>
        <v>0.36427662075461281</v>
      </c>
      <c r="G193" s="8">
        <f t="shared" si="453"/>
        <v>-6.982388538609996E-4</v>
      </c>
      <c r="H193" s="8">
        <v>0.48</v>
      </c>
      <c r="I193" s="8">
        <f t="shared" si="319"/>
        <v>1.5999999999999999E-3</v>
      </c>
      <c r="J193" s="8">
        <f t="shared" si="346"/>
        <v>-1.328463359573373E-4</v>
      </c>
      <c r="K193" s="8">
        <f t="shared" si="320"/>
        <v>-0.11929554154439985</v>
      </c>
      <c r="L193" s="8">
        <f t="shared" si="347"/>
        <v>-0.25950560281692941</v>
      </c>
      <c r="M193" s="14">
        <v>0.11682720671990093</v>
      </c>
      <c r="N193" s="14">
        <f t="shared" si="348"/>
        <v>-2.1470593014672525</v>
      </c>
      <c r="O193" s="10">
        <v>0.11727636891721192</v>
      </c>
      <c r="P193" s="10">
        <f t="shared" si="455"/>
        <v>-2.1432220021244901</v>
      </c>
      <c r="Q193" s="8">
        <f t="shared" si="349"/>
        <v>5.8765840381640455E-3</v>
      </c>
      <c r="R193" s="8">
        <v>-0.45829999999999999</v>
      </c>
      <c r="S193" s="8">
        <f t="shared" si="321"/>
        <v>-7.783E-3</v>
      </c>
      <c r="T193" s="8">
        <f t="shared" si="350"/>
        <v>6.4899760867276335E-4</v>
      </c>
      <c r="U193" s="8">
        <f t="shared" si="456"/>
        <v>-5.6552994894032107</v>
      </c>
      <c r="V193" s="8">
        <f t="shared" si="351"/>
        <v>0.73226212505550659</v>
      </c>
      <c r="W193" s="14">
        <v>5.9758432512411828E-2</v>
      </c>
      <c r="X193" s="14">
        <f t="shared" si="352"/>
        <v>-2.817444968213564</v>
      </c>
      <c r="Y193" s="8">
        <v>6.1105906924704689E-2</v>
      </c>
      <c r="Z193" s="8">
        <f t="shared" si="457"/>
        <v>-2.7951467411320317</v>
      </c>
      <c r="AA193" s="8">
        <f t="shared" si="353"/>
        <v>1.3594790673526091E-2</v>
      </c>
      <c r="AB193" s="9">
        <v>6.86</v>
      </c>
      <c r="AC193" s="13">
        <f t="shared" si="322"/>
        <v>6.54E-2</v>
      </c>
      <c r="AD193" s="8">
        <f t="shared" si="354"/>
        <v>-5.2781524592708795E-3</v>
      </c>
      <c r="AE193" s="13">
        <f t="shared" si="355"/>
        <v>11.977916269410436</v>
      </c>
      <c r="AF193" s="8">
        <f t="shared" si="356"/>
        <v>-6.8072508095538424</v>
      </c>
      <c r="AG193" s="14">
        <v>0.64578999999999998</v>
      </c>
      <c r="AH193" s="14">
        <f t="shared" si="357"/>
        <v>-0.4372809054480275</v>
      </c>
      <c r="AI193" s="10">
        <v>0.6534897003488328</v>
      </c>
      <c r="AJ193" s="10">
        <f t="shared" si="458"/>
        <v>-0.42542850679365718</v>
      </c>
      <c r="AK193" s="8">
        <f t="shared" si="358"/>
        <v>6.3585067340379275E-3</v>
      </c>
      <c r="AL193" s="9">
        <v>2.5499999999999998</v>
      </c>
      <c r="AM193" s="13">
        <f t="shared" si="323"/>
        <v>2.23E-2</v>
      </c>
      <c r="AN193" s="8">
        <f t="shared" si="359"/>
        <v>-1.8342849518400151E-3</v>
      </c>
      <c r="AO193" s="13">
        <f t="shared" si="360"/>
        <v>4.7734026936151714</v>
      </c>
      <c r="AP193" s="8">
        <f t="shared" si="361"/>
        <v>-2.3721361040994662</v>
      </c>
      <c r="AQ193" s="14">
        <v>0.70701857337792262</v>
      </c>
      <c r="AR193" s="14">
        <f t="shared" si="362"/>
        <v>-0.34669834274050182</v>
      </c>
      <c r="AS193" s="10">
        <v>0.70387143365941351</v>
      </c>
      <c r="AT193" s="10">
        <f t="shared" si="459"/>
        <v>-0.35115956214451854</v>
      </c>
      <c r="AU193" s="8">
        <f t="shared" si="363"/>
        <v>1.2421020550051676E-2</v>
      </c>
      <c r="AV193" s="6">
        <v>0.48</v>
      </c>
      <c r="AW193" s="6">
        <f t="shared" si="324"/>
        <v>1.5999999999999999E-3</v>
      </c>
      <c r="AX193" s="8">
        <f t="shared" si="364"/>
        <v>-1.328463359573373E-4</v>
      </c>
      <c r="AY193" s="6">
        <f t="shared" si="365"/>
        <v>5.1284082200206704</v>
      </c>
      <c r="AZ193" s="8">
        <f t="shared" si="366"/>
        <v>-0.10645222956242135</v>
      </c>
      <c r="BA193" s="17">
        <v>1.0924100000000001</v>
      </c>
      <c r="BB193" s="17">
        <f t="shared" si="367"/>
        <v>8.8386264731500769E-2</v>
      </c>
      <c r="BC193" s="17">
        <v>1.0892999999999999</v>
      </c>
      <c r="BD193" s="15">
        <f t="shared" si="460"/>
        <v>8.553528810626268E-2</v>
      </c>
      <c r="BE193" s="8">
        <f t="shared" si="368"/>
        <v>4.6398208285265419E-3</v>
      </c>
      <c r="BF193" s="8">
        <v>-0.38500000000000001</v>
      </c>
      <c r="BG193" s="8">
        <f t="shared" si="325"/>
        <v>-7.0500000000000007E-3</v>
      </c>
      <c r="BH193" s="8">
        <f t="shared" si="369"/>
        <v>5.8767722024677393E-4</v>
      </c>
      <c r="BI193" s="8">
        <f t="shared" si="370"/>
        <v>1.1509283314106167</v>
      </c>
      <c r="BJ193" s="8">
        <f t="shared" si="371"/>
        <v>0.73921708453748014</v>
      </c>
      <c r="BK193" s="17">
        <v>1.0924100000000001</v>
      </c>
      <c r="BL193" s="17">
        <f t="shared" si="372"/>
        <v>8.8386264731500769E-2</v>
      </c>
      <c r="BM193" s="17">
        <v>1.0892999999999999</v>
      </c>
      <c r="BN193" s="8">
        <f t="shared" si="461"/>
        <v>8.553528810626268E-2</v>
      </c>
      <c r="BO193" s="8">
        <f t="shared" si="373"/>
        <v>4.6398208285265419E-3</v>
      </c>
      <c r="BP193" s="8">
        <v>-0.4</v>
      </c>
      <c r="BQ193" s="8">
        <f t="shared" si="326"/>
        <v>-7.1999999999999998E-3</v>
      </c>
      <c r="BR193" s="8">
        <f t="shared" si="374"/>
        <v>6.0022236404166929E-4</v>
      </c>
      <c r="BS193" s="8">
        <f t="shared" si="375"/>
        <v>1.1359283314106168</v>
      </c>
      <c r="BT193" s="8">
        <f t="shared" si="376"/>
        <v>0.75421708453748004</v>
      </c>
      <c r="BU193" s="14">
        <v>0.12819855392031179</v>
      </c>
      <c r="BV193" s="14">
        <f t="shared" si="377"/>
        <v>-2.0541750144319484</v>
      </c>
      <c r="BW193" s="10">
        <v>0.12855949090441601</v>
      </c>
      <c r="BX193" s="10">
        <f t="shared" si="462"/>
        <v>-2.0513635175450391</v>
      </c>
      <c r="BY193" s="8">
        <f t="shared" si="378"/>
        <v>3.5540769654773818E-4</v>
      </c>
      <c r="BZ193" s="8">
        <v>0.24</v>
      </c>
      <c r="CA193" s="8">
        <f t="shared" si="327"/>
        <v>-8.0000000000000015E-4</v>
      </c>
      <c r="CB193" s="8">
        <f t="shared" si="379"/>
        <v>6.6496016555284143E-5</v>
      </c>
      <c r="CC193" s="8">
        <f t="shared" si="380"/>
        <v>6.2163078619095258E-2</v>
      </c>
      <c r="CD193" s="8">
        <f t="shared" si="381"/>
        <v>4.626725384790692E-2</v>
      </c>
      <c r="CE193" s="17">
        <v>1.0924100000000001</v>
      </c>
      <c r="CF193" s="17">
        <f t="shared" si="382"/>
        <v>8.8386264731500769E-2</v>
      </c>
      <c r="CG193" s="17">
        <v>1.0892999999999999</v>
      </c>
      <c r="CH193" s="8">
        <f t="shared" si="463"/>
        <v>8.553528810626268E-2</v>
      </c>
      <c r="CI193" s="8">
        <f t="shared" si="383"/>
        <v>4.6398208285265419E-3</v>
      </c>
      <c r="CJ193" s="8">
        <v>-0.18099999999999999</v>
      </c>
      <c r="CK193" s="8">
        <f t="shared" si="328"/>
        <v>-5.0099999999999997E-3</v>
      </c>
      <c r="CL193" s="8">
        <f t="shared" si="384"/>
        <v>4.1723496034107299E-4</v>
      </c>
      <c r="CM193" s="8">
        <f t="shared" si="385"/>
        <v>1.3549283314106166</v>
      </c>
      <c r="CN193" s="8">
        <f t="shared" si="386"/>
        <v>0.53521708453748007</v>
      </c>
      <c r="CO193" s="14">
        <v>3.4578529223006616E-3</v>
      </c>
      <c r="CP193" s="8">
        <v>3.4530100579276968E-3</v>
      </c>
      <c r="CQ193" s="8">
        <f t="shared" si="464"/>
        <v>-5.6685089477700394</v>
      </c>
      <c r="CR193" s="8">
        <f t="shared" si="387"/>
        <v>6.3401815889276847E-3</v>
      </c>
      <c r="CS193" s="9">
        <v>1.06935</v>
      </c>
      <c r="CT193" s="13">
        <f t="shared" si="329"/>
        <v>7.4934999999999993E-3</v>
      </c>
      <c r="CU193" s="13">
        <f t="shared" si="388"/>
        <v>3.2854226355710741</v>
      </c>
      <c r="CV193" s="14">
        <v>5.378371095773192E-2</v>
      </c>
      <c r="CW193" s="10">
        <v>5.5403565108607611E-2</v>
      </c>
      <c r="CX193" s="10">
        <f t="shared" si="465"/>
        <v>-2.8931113351584776</v>
      </c>
      <c r="CY193" s="8">
        <f t="shared" si="389"/>
        <v>3.9363112884813756E-3</v>
      </c>
      <c r="CZ193" s="8">
        <v>3.3</v>
      </c>
      <c r="DA193" s="8">
        <f t="shared" si="330"/>
        <v>2.98E-2</v>
      </c>
      <c r="DB193" s="8">
        <f t="shared" si="390"/>
        <v>4.5545245153925507</v>
      </c>
      <c r="DC193" s="13"/>
      <c r="DD193" s="12">
        <v>9.7770825185764573E-3</v>
      </c>
      <c r="DE193" s="12">
        <f t="shared" si="466"/>
        <v>-4.6277141504229862</v>
      </c>
      <c r="DF193" s="8">
        <f t="shared" si="391"/>
        <v>1.3458440368245839E-3</v>
      </c>
      <c r="DG193" s="9">
        <v>11.356</v>
      </c>
      <c r="DH193" s="13">
        <f t="shared" si="331"/>
        <v>0.11036</v>
      </c>
      <c r="DI193" s="13">
        <f t="shared" si="392"/>
        <v>11.574337614729833</v>
      </c>
      <c r="DJ193" s="6">
        <v>8.4329333030872117E-3</v>
      </c>
      <c r="DK193" s="6">
        <f t="shared" si="393"/>
        <v>-4.775610607458356</v>
      </c>
      <c r="DL193" s="17">
        <v>8.2610489999999995E-3</v>
      </c>
      <c r="DM193" s="17">
        <f t="shared" si="467"/>
        <v>-4.7962037019340675</v>
      </c>
      <c r="DN193" s="8">
        <f t="shared" si="394"/>
        <v>1.5019599959156027E-2</v>
      </c>
      <c r="DO193" s="16">
        <v>-2.1000000000000001E-2</v>
      </c>
      <c r="DP193" s="11">
        <f t="shared" si="332"/>
        <v>-3.4100000000000003E-3</v>
      </c>
      <c r="DQ193" s="8">
        <f t="shared" si="395"/>
        <v>2.8377803790047285E-4</v>
      </c>
      <c r="DR193" s="11">
        <f t="shared" si="396"/>
        <v>5.6668399836624106</v>
      </c>
      <c r="DS193" s="8">
        <f t="shared" si="397"/>
        <v>0.58839721578055371</v>
      </c>
      <c r="DT193" s="6">
        <v>0.25165906236866542</v>
      </c>
      <c r="DU193" s="6">
        <v>0.25101661730006525</v>
      </c>
      <c r="DV193" s="6">
        <f t="shared" si="468"/>
        <v>-1.3822361376590364</v>
      </c>
      <c r="DW193" s="8">
        <f t="shared" si="398"/>
        <v>6.5786270552612436E-3</v>
      </c>
      <c r="DX193" s="17">
        <v>0.12</v>
      </c>
      <c r="DY193" s="17">
        <f t="shared" si="333"/>
        <v>-2E-3</v>
      </c>
      <c r="DZ193" s="18">
        <f t="shared" si="399"/>
        <v>2.4314508221044973</v>
      </c>
      <c r="EB193" s="6">
        <v>6.9413112136882662E-3</v>
      </c>
      <c r="EC193" s="6">
        <f t="shared" si="469"/>
        <v>-4.9702645866195718</v>
      </c>
      <c r="ED193" s="8">
        <f t="shared" si="400"/>
        <v>-1.6367956068711331E-3</v>
      </c>
      <c r="EE193" s="17">
        <v>6.78</v>
      </c>
      <c r="EF193" s="17">
        <f t="shared" si="334"/>
        <v>6.4600000000000005E-2</v>
      </c>
      <c r="EG193" s="18">
        <f t="shared" si="401"/>
        <v>5.8052817572515476</v>
      </c>
      <c r="EH193" s="17">
        <v>0.70033000000000001</v>
      </c>
      <c r="EI193" s="17">
        <f t="shared" si="402"/>
        <v>-0.35620362645484094</v>
      </c>
      <c r="EJ193" s="17">
        <v>0.7026</v>
      </c>
      <c r="EK193" s="6">
        <f t="shared" si="403"/>
        <v>-0.3529675391504104</v>
      </c>
      <c r="EL193" s="8">
        <f t="shared" si="404"/>
        <v>9.2652666625017144E-3</v>
      </c>
      <c r="EM193" s="17">
        <v>2.2999999999999998</v>
      </c>
      <c r="EN193" s="29">
        <f t="shared" si="335"/>
        <v>1.9799999999999998E-2</v>
      </c>
      <c r="EO193" s="8">
        <f t="shared" si="405"/>
        <v>-1.6304774602688976E-3</v>
      </c>
      <c r="EP193" s="6">
        <f t="shared" si="406"/>
        <v>5.6861066650006853</v>
      </c>
      <c r="EQ193" s="8">
        <f t="shared" si="407"/>
        <v>-2.0188261367063269</v>
      </c>
      <c r="ER193" s="17">
        <v>1.0924100000000001</v>
      </c>
      <c r="ES193" s="17">
        <f t="shared" si="408"/>
        <v>8.8386264731500769E-2</v>
      </c>
      <c r="ET193" s="17">
        <v>1.0892999999999999</v>
      </c>
      <c r="EU193" s="6">
        <f t="shared" si="409"/>
        <v>8.553528810626268E-2</v>
      </c>
      <c r="EV193" s="8">
        <f t="shared" si="410"/>
        <v>4.6398208285265419E-3</v>
      </c>
      <c r="EW193" s="17">
        <v>-0.14610000000000001</v>
      </c>
      <c r="EX193" s="6">
        <f t="shared" si="336"/>
        <v>-4.6610000000000002E-3</v>
      </c>
      <c r="EY193" s="8">
        <f t="shared" si="411"/>
        <v>3.8810795632293615E-4</v>
      </c>
      <c r="EZ193" s="6">
        <f t="shared" si="412"/>
        <v>1.3898283314106168</v>
      </c>
      <c r="FA193" s="8">
        <f t="shared" si="413"/>
        <v>0.50031708453748014</v>
      </c>
      <c r="FB193" s="6">
        <v>0.14640323843963429</v>
      </c>
      <c r="FC193" s="6">
        <f t="shared" si="414"/>
        <v>-1.921390557210275</v>
      </c>
      <c r="FD193" s="6">
        <v>0.14595131064276956</v>
      </c>
      <c r="FE193" s="6">
        <f t="shared" si="415"/>
        <v>-1.9244822016416929</v>
      </c>
      <c r="FF193" s="8">
        <f t="shared" si="416"/>
        <v>4.952470780084095E-3</v>
      </c>
      <c r="FG193" s="17">
        <v>-0.06</v>
      </c>
      <c r="FH193" s="6">
        <f t="shared" si="337"/>
        <v>-3.8E-3</v>
      </c>
      <c r="FI193" s="8">
        <f t="shared" si="417"/>
        <v>3.1629010857259221E-4</v>
      </c>
      <c r="FJ193" s="6">
        <f t="shared" si="418"/>
        <v>1.6009883120336379</v>
      </c>
      <c r="FK193" s="8">
        <f t="shared" si="419"/>
        <v>0.41710604228224218</v>
      </c>
      <c r="FL193" s="17">
        <v>1.0924100000000001</v>
      </c>
      <c r="FM193" s="17">
        <f t="shared" si="420"/>
        <v>8.8386264731500769E-2</v>
      </c>
      <c r="FN193" s="17">
        <v>1.0892999999999999</v>
      </c>
      <c r="FO193" s="6">
        <f t="shared" si="421"/>
        <v>8.553528810626268E-2</v>
      </c>
      <c r="FP193" s="8">
        <f t="shared" si="422"/>
        <v>4.6398208285265419E-3</v>
      </c>
      <c r="FQ193" s="17">
        <v>-0.14610000000000001</v>
      </c>
      <c r="FR193" s="6">
        <f t="shared" si="338"/>
        <v>-4.6610000000000002E-3</v>
      </c>
      <c r="FS193" s="8">
        <f t="shared" si="423"/>
        <v>3.8810795632293615E-4</v>
      </c>
      <c r="FT193" s="6">
        <f t="shared" si="424"/>
        <v>1.3898283314106168</v>
      </c>
      <c r="FU193" s="8">
        <f t="shared" si="425"/>
        <v>0.50031708453748014</v>
      </c>
      <c r="FV193" s="6">
        <v>0.9892273145446091</v>
      </c>
      <c r="FW193" s="6">
        <f t="shared" si="426"/>
        <v>-1.0831130953657725E-2</v>
      </c>
      <c r="FX193" s="6">
        <v>0.98507609712850319</v>
      </c>
      <c r="FY193" s="6">
        <f t="shared" si="427"/>
        <v>-1.5036384826113232E-2</v>
      </c>
      <c r="FZ193" s="8">
        <f t="shared" si="428"/>
        <v>5.3240569252503978E-3</v>
      </c>
      <c r="GA193" s="17">
        <v>-0.75700000000000001</v>
      </c>
      <c r="GB193" s="6">
        <f t="shared" si="339"/>
        <v>-1.077E-2</v>
      </c>
      <c r="GC193" s="8">
        <f t="shared" si="429"/>
        <v>8.9930905977464448E-4</v>
      </c>
      <c r="GD193" s="6">
        <f t="shared" si="430"/>
        <v>1.0526227701001591</v>
      </c>
      <c r="GE193" s="8">
        <f t="shared" si="431"/>
        <v>1.1274747196514054</v>
      </c>
      <c r="GG193" s="6">
        <v>2.9792051480664959E-4</v>
      </c>
      <c r="GH193" s="6">
        <f t="shared" si="432"/>
        <v>-8.1186838358740783</v>
      </c>
      <c r="GI193" s="8">
        <f t="shared" si="433"/>
        <v>1.6277846258272E-2</v>
      </c>
      <c r="GJ193" s="17">
        <v>5.74</v>
      </c>
      <c r="GK193" s="6">
        <f t="shared" si="340"/>
        <v>5.4199999999999998E-2</v>
      </c>
      <c r="GL193" s="6">
        <f t="shared" si="434"/>
        <v>11.9311385033088</v>
      </c>
      <c r="GM193" s="6">
        <v>0.11534344664673532</v>
      </c>
      <c r="GN193" s="6">
        <f t="shared" si="435"/>
        <v>-2.1598411087484064</v>
      </c>
      <c r="GO193" s="6">
        <v>0.11545344339894938</v>
      </c>
      <c r="GP193" s="6">
        <f t="shared" si="436"/>
        <v>-2.1588879177368585</v>
      </c>
      <c r="GQ193" s="8">
        <f t="shared" si="437"/>
        <v>7.1548737189151002E-3</v>
      </c>
      <c r="GR193" s="17">
        <v>1.1599999999999999</v>
      </c>
      <c r="GS193" s="6">
        <f t="shared" si="341"/>
        <v>8.3999999999999977E-3</v>
      </c>
      <c r="GT193" s="8">
        <f t="shared" si="438"/>
        <v>-6.9528863864709578E-4</v>
      </c>
      <c r="GU193" s="6">
        <f t="shared" si="439"/>
        <v>3.7019494875660399</v>
      </c>
      <c r="GV193" s="8">
        <f t="shared" si="440"/>
        <v>-0.85143769249932733</v>
      </c>
      <c r="GX193" s="6">
        <v>8.2727355454628184E-4</v>
      </c>
      <c r="GY193" s="6">
        <f t="shared" si="441"/>
        <v>-7.0973751382572035</v>
      </c>
      <c r="GZ193" s="8">
        <f t="shared" si="442"/>
        <v>6.1033056608790215E-3</v>
      </c>
      <c r="HA193" s="17">
        <v>1.67</v>
      </c>
      <c r="HB193" s="6">
        <f t="shared" si="342"/>
        <v>1.3499999999999998E-2</v>
      </c>
      <c r="HC193" s="6">
        <f t="shared" si="443"/>
        <v>3.7913222643516082</v>
      </c>
      <c r="HD193" s="17">
        <v>1.0924100000000001</v>
      </c>
      <c r="HE193" s="17">
        <f t="shared" si="444"/>
        <v>8.8386264731500769E-2</v>
      </c>
      <c r="HF193" s="17">
        <v>1.0892999999999999</v>
      </c>
      <c r="HG193" s="6">
        <f t="shared" si="445"/>
        <v>8.553528810626268E-2</v>
      </c>
      <c r="HH193" s="8">
        <f t="shared" si="446"/>
        <v>4.6398208285265419E-3</v>
      </c>
      <c r="HI193" s="17">
        <v>-0.14610000000000001</v>
      </c>
      <c r="HJ193" s="6">
        <f t="shared" si="343"/>
        <v>-4.6610000000000002E-3</v>
      </c>
      <c r="HK193" s="8">
        <f t="shared" si="447"/>
        <v>3.8810795632293615E-4</v>
      </c>
      <c r="HL193" s="6">
        <f t="shared" si="448"/>
        <v>1.3898283314106168</v>
      </c>
      <c r="HM193" s="8">
        <f t="shared" si="449"/>
        <v>0.50031708453748014</v>
      </c>
      <c r="HO193" s="6">
        <v>1.2812301449365978E-2</v>
      </c>
      <c r="HP193" s="6">
        <f t="shared" si="450"/>
        <v>-4.3573495188384346</v>
      </c>
      <c r="HQ193" s="8">
        <f t="shared" si="451"/>
        <v>2.1754768472965758E-2</v>
      </c>
      <c r="HR193" s="17">
        <v>12.68</v>
      </c>
      <c r="HS193" s="6">
        <f t="shared" si="344"/>
        <v>0.12359999999999999</v>
      </c>
      <c r="HT193" s="6">
        <f t="shared" si="452"/>
        <v>21.061907389186302</v>
      </c>
    </row>
    <row r="194" spans="1:228" x14ac:dyDescent="0.25">
      <c r="A194" s="7" t="s">
        <v>192</v>
      </c>
      <c r="B194" s="8">
        <v>0.33</v>
      </c>
      <c r="C194" s="14">
        <v>1.40219</v>
      </c>
      <c r="D194" s="14">
        <f t="shared" si="345"/>
        <v>0.33803530011503602</v>
      </c>
      <c r="E194" s="8">
        <v>1.4293453169644708</v>
      </c>
      <c r="F194" s="8">
        <f t="shared" si="454"/>
        <v>0.35721651913553709</v>
      </c>
      <c r="G194" s="8">
        <f t="shared" si="453"/>
        <v>1.9651453618800829E-3</v>
      </c>
      <c r="H194" s="8">
        <v>0.47</v>
      </c>
      <c r="I194" s="8">
        <f t="shared" ref="I194:I210" si="470">(H194-B194)/100</f>
        <v>1.3999999999999996E-3</v>
      </c>
      <c r="J194" s="8">
        <f t="shared" si="346"/>
        <v>-1.1624053889747188E-4</v>
      </c>
      <c r="K194" s="8">
        <f t="shared" ref="K194:K207" si="471">400*((0.25*I194)+G194)</f>
        <v>0.92605814475203319</v>
      </c>
      <c r="L194" s="8">
        <f t="shared" si="347"/>
        <v>-0.36993195678844276</v>
      </c>
      <c r="M194" s="14">
        <v>0.11821588585074064</v>
      </c>
      <c r="N194" s="14">
        <f t="shared" si="348"/>
        <v>-2.1352427849803379</v>
      </c>
      <c r="O194" s="10">
        <v>0.11803701144923601</v>
      </c>
      <c r="P194" s="10">
        <f t="shared" si="455"/>
        <v>-2.136757047346884</v>
      </c>
      <c r="Q194" s="8">
        <f t="shared" si="349"/>
        <v>3.755344209909417E-3</v>
      </c>
      <c r="R194" s="8">
        <v>-0.49790000000000001</v>
      </c>
      <c r="S194" s="8">
        <f t="shared" ref="S194:S210" si="472">(R194-B194)/100</f>
        <v>-8.2790000000000016E-3</v>
      </c>
      <c r="T194" s="8">
        <f t="shared" si="350"/>
        <v>6.9045148407509416E-4</v>
      </c>
      <c r="U194" s="8">
        <f t="shared" si="456"/>
        <v>-3.8240464276600403</v>
      </c>
      <c r="V194" s="8">
        <f t="shared" si="351"/>
        <v>0.84607266184862573</v>
      </c>
      <c r="W194" s="14">
        <v>6.460449130423547E-2</v>
      </c>
      <c r="X194" s="14">
        <f t="shared" si="352"/>
        <v>-2.7394713457769537</v>
      </c>
      <c r="Y194" s="8">
        <v>6.3428916481877096E-2</v>
      </c>
      <c r="Z194" s="8">
        <f t="shared" si="457"/>
        <v>-2.7578354255904287</v>
      </c>
      <c r="AA194" s="8">
        <f t="shared" si="353"/>
        <v>3.003924768385513E-3</v>
      </c>
      <c r="AB194" s="9">
        <v>6.93</v>
      </c>
      <c r="AC194" s="13">
        <f t="shared" ref="AC194:AC210" si="473">(AB194-B194)/100</f>
        <v>6.6000000000000003E-2</v>
      </c>
      <c r="AD194" s="8">
        <f t="shared" si="354"/>
        <v>-5.3247186223681631E-3</v>
      </c>
      <c r="AE194" s="13">
        <f t="shared" si="355"/>
        <v>7.8015699073542057</v>
      </c>
      <c r="AF194" s="8">
        <f t="shared" si="356"/>
        <v>-6.3794083279117677</v>
      </c>
      <c r="AG194" s="14">
        <v>0.66222999999999999</v>
      </c>
      <c r="AH194" s="14">
        <f t="shared" si="357"/>
        <v>-0.41214235136148963</v>
      </c>
      <c r="AI194" s="10">
        <v>0.66305346730549664</v>
      </c>
      <c r="AJ194" s="10">
        <f t="shared" si="458"/>
        <v>-0.41089964754485614</v>
      </c>
      <c r="AK194" s="8">
        <f t="shared" si="358"/>
        <v>3.0139497111489888E-3</v>
      </c>
      <c r="AL194" s="9">
        <v>2.38</v>
      </c>
      <c r="AM194" s="13">
        <f t="shared" ref="AM194:AM210" si="474">(AL194-B194)/100</f>
        <v>2.0499999999999997E-2</v>
      </c>
      <c r="AN194" s="8">
        <f t="shared" si="359"/>
        <v>-1.6874369003727629E-3</v>
      </c>
      <c r="AO194" s="13">
        <f t="shared" si="360"/>
        <v>3.2555798844595953</v>
      </c>
      <c r="AP194" s="8">
        <f t="shared" si="361"/>
        <v>-2.064911426595343</v>
      </c>
      <c r="AQ194" s="14">
        <v>0.72662801005653166</v>
      </c>
      <c r="AR194" s="14">
        <f t="shared" si="362"/>
        <v>-0.31934061045204226</v>
      </c>
      <c r="AS194" s="10">
        <v>0.7250653646426225</v>
      </c>
      <c r="AT194" s="10">
        <f t="shared" si="459"/>
        <v>-0.32149347006370682</v>
      </c>
      <c r="AU194" s="8">
        <f t="shared" si="363"/>
        <v>7.5769846232454086E-3</v>
      </c>
      <c r="AV194" s="6">
        <v>0.46</v>
      </c>
      <c r="AW194" s="6">
        <f t="shared" ref="AW194:AW210" si="475">(AV194-B194)/100</f>
        <v>1.2999999999999999E-3</v>
      </c>
      <c r="AX194" s="8">
        <f t="shared" si="364"/>
        <v>-1.0794256881418995E-4</v>
      </c>
      <c r="AY194" s="6">
        <f t="shared" si="365"/>
        <v>3.1607938492981638</v>
      </c>
      <c r="AZ194" s="8">
        <f t="shared" si="366"/>
        <v>-0.10416262546952036</v>
      </c>
      <c r="BA194" s="17">
        <v>1.0970800000000001</v>
      </c>
      <c r="BB194" s="17">
        <f t="shared" si="367"/>
        <v>9.2652104796370663E-2</v>
      </c>
      <c r="BC194" s="17">
        <v>1.0933999999999999</v>
      </c>
      <c r="BD194" s="15">
        <f t="shared" si="460"/>
        <v>8.9292107478761776E-2</v>
      </c>
      <c r="BE194" s="8">
        <f t="shared" si="368"/>
        <v>1.9719817171977017E-3</v>
      </c>
      <c r="BF194" s="8">
        <v>-0.371</v>
      </c>
      <c r="BG194" s="8">
        <f t="shared" ref="BG194:BG210" si="476">(BF194-B194)/100</f>
        <v>-7.0100000000000006E-3</v>
      </c>
      <c r="BH194" s="8">
        <f t="shared" si="369"/>
        <v>5.8427856561427127E-4</v>
      </c>
      <c r="BI194" s="8">
        <f t="shared" si="370"/>
        <v>8.7792686879080595E-2</v>
      </c>
      <c r="BJ194" s="8">
        <f t="shared" si="371"/>
        <v>0.74132741976989225</v>
      </c>
      <c r="BK194" s="17">
        <v>1.0970800000000001</v>
      </c>
      <c r="BL194" s="17">
        <f t="shared" si="372"/>
        <v>9.2652104796370663E-2</v>
      </c>
      <c r="BM194" s="17">
        <v>1.0933999999999999</v>
      </c>
      <c r="BN194" s="8">
        <f t="shared" si="461"/>
        <v>8.9292107478761776E-2</v>
      </c>
      <c r="BO194" s="8">
        <f t="shared" si="373"/>
        <v>1.9719817171977017E-3</v>
      </c>
      <c r="BP194" s="8">
        <v>-0.4</v>
      </c>
      <c r="BQ194" s="8">
        <f t="shared" ref="BQ194:BQ210" si="477">(BP194-B194)/100</f>
        <v>-7.3000000000000001E-3</v>
      </c>
      <c r="BR194" s="8">
        <f t="shared" si="374"/>
        <v>6.085309480724499E-4</v>
      </c>
      <c r="BS194" s="8">
        <f t="shared" si="375"/>
        <v>5.8792686879080652E-2</v>
      </c>
      <c r="BT194" s="8">
        <f t="shared" si="376"/>
        <v>0.77032741976989216</v>
      </c>
      <c r="BU194" s="14">
        <v>0.12876890488484841</v>
      </c>
      <c r="BV194" s="14">
        <f t="shared" si="377"/>
        <v>-2.0497359161602815</v>
      </c>
      <c r="BW194" s="10">
        <v>0.12860909266285125</v>
      </c>
      <c r="BX194" s="10">
        <f t="shared" si="462"/>
        <v>-2.0509777646792555</v>
      </c>
      <c r="BY194" s="8">
        <f t="shared" si="378"/>
        <v>1.2353528136088698E-4</v>
      </c>
      <c r="BZ194" s="8">
        <v>7.0000000000000007E-2</v>
      </c>
      <c r="CA194" s="8">
        <f t="shared" ref="CA194:CA210" si="478">(BZ194-B194)/100</f>
        <v>-2.5999999999999999E-3</v>
      </c>
      <c r="CB194" s="8">
        <f t="shared" si="379"/>
        <v>2.1627031090898363E-4</v>
      </c>
      <c r="CC194" s="8">
        <f t="shared" si="380"/>
        <v>-0.21058588745564519</v>
      </c>
      <c r="CD194" s="8">
        <f t="shared" si="381"/>
        <v>0.27490320011379166</v>
      </c>
      <c r="CE194" s="17">
        <v>1.0970800000000001</v>
      </c>
      <c r="CF194" s="17">
        <f t="shared" si="382"/>
        <v>9.2652104796370663E-2</v>
      </c>
      <c r="CG194" s="17">
        <v>1.0933999999999999</v>
      </c>
      <c r="CH194" s="8">
        <f t="shared" si="463"/>
        <v>8.9292107478761776E-2</v>
      </c>
      <c r="CI194" s="8">
        <f t="shared" si="383"/>
        <v>1.9719817171977017E-3</v>
      </c>
      <c r="CJ194" s="8">
        <v>-0.17499999999999999</v>
      </c>
      <c r="CK194" s="8">
        <f t="shared" ref="CK194:CK210" si="479">(CJ194-B194)/100</f>
        <v>-5.0499999999999998E-3</v>
      </c>
      <c r="CL194" s="8">
        <f t="shared" si="384"/>
        <v>4.2053537209629788E-4</v>
      </c>
      <c r="CM194" s="8">
        <f t="shared" si="385"/>
        <v>0.28379268687908066</v>
      </c>
      <c r="CN194" s="8">
        <f t="shared" si="386"/>
        <v>0.54532741976989219</v>
      </c>
      <c r="CO194" s="14">
        <v>3.5746201966041107E-3</v>
      </c>
      <c r="CP194" s="8">
        <v>3.577878976096906E-3</v>
      </c>
      <c r="CQ194" s="8">
        <f t="shared" si="464"/>
        <v>-5.6329851189235374</v>
      </c>
      <c r="CR194" s="8">
        <f t="shared" si="387"/>
        <v>6.2521368202173022E-4</v>
      </c>
      <c r="CS194" s="9">
        <v>1.058181</v>
      </c>
      <c r="CT194" s="13">
        <f t="shared" ref="CT194:CT210" si="480">(CS194-B194)/100</f>
        <v>7.2818099999999997E-3</v>
      </c>
      <c r="CU194" s="13">
        <f t="shared" si="388"/>
        <v>0.97826647280869206</v>
      </c>
      <c r="CV194" s="14">
        <v>5.4555998732118589E-2</v>
      </c>
      <c r="CW194" s="10">
        <v>5.4165048485843151E-2</v>
      </c>
      <c r="CX194" s="10">
        <f t="shared" si="465"/>
        <v>-2.9157194404342057</v>
      </c>
      <c r="CY194" s="8">
        <f t="shared" si="389"/>
        <v>2.4928358687050789E-3</v>
      </c>
      <c r="CZ194" s="8">
        <v>3.53</v>
      </c>
      <c r="DA194" s="8">
        <f t="shared" ref="DA194:DA210" si="481">(CZ194-B194)/100</f>
        <v>3.2000000000000001E-2</v>
      </c>
      <c r="DB194" s="8">
        <f t="shared" si="390"/>
        <v>4.1971343474820317</v>
      </c>
      <c r="DC194" s="13"/>
      <c r="DD194" s="12">
        <v>9.8328416912487702E-3</v>
      </c>
      <c r="DE194" s="12">
        <f t="shared" si="466"/>
        <v>-4.622027303054514</v>
      </c>
      <c r="DF194" s="8">
        <f t="shared" si="391"/>
        <v>1.031452014579548E-3</v>
      </c>
      <c r="DG194" s="9">
        <v>10.63</v>
      </c>
      <c r="DH194" s="13">
        <f t="shared" ref="DH194:DH210" si="482">(DG194-B194)/100</f>
        <v>0.10300000000000001</v>
      </c>
      <c r="DI194" s="13">
        <f t="shared" si="392"/>
        <v>10.71258080583182</v>
      </c>
      <c r="DJ194" s="6">
        <v>8.9501877301876413E-3</v>
      </c>
      <c r="DK194" s="6">
        <f t="shared" si="393"/>
        <v>-4.7160807714753945</v>
      </c>
      <c r="DL194" s="17">
        <v>8.857396E-3</v>
      </c>
      <c r="DM194" s="17">
        <f t="shared" si="467"/>
        <v>-4.726502462755616</v>
      </c>
      <c r="DN194" s="8">
        <f t="shared" si="394"/>
        <v>2.3096829489219761E-3</v>
      </c>
      <c r="DO194" s="16">
        <v>-0.107</v>
      </c>
      <c r="DP194" s="11">
        <f t="shared" ref="DP194:DP210" si="483">(DO194-B194)/100</f>
        <v>-4.3699999999999998E-3</v>
      </c>
      <c r="DQ194" s="8">
        <f t="shared" si="395"/>
        <v>3.6379536273323243E-4</v>
      </c>
      <c r="DR194" s="11">
        <f t="shared" si="396"/>
        <v>0.48687317956879045</v>
      </c>
      <c r="DS194" s="8">
        <f t="shared" si="397"/>
        <v>0.56213200395911633</v>
      </c>
      <c r="DT194" s="6">
        <v>0.25604916143899631</v>
      </c>
      <c r="DU194" s="6">
        <v>0.25531371672943132</v>
      </c>
      <c r="DV194" s="6">
        <f t="shared" si="468"/>
        <v>-1.3652622282914593</v>
      </c>
      <c r="DW194" s="8">
        <f t="shared" si="398"/>
        <v>2.0037636526262226E-3</v>
      </c>
      <c r="DX194" s="17">
        <v>0.12</v>
      </c>
      <c r="DY194" s="17">
        <f t="shared" ref="DY194:DY210" si="484">(DX194-B194)/100</f>
        <v>-2.1000000000000003E-3</v>
      </c>
      <c r="DZ194" s="18">
        <f t="shared" si="399"/>
        <v>0.59150546105048896</v>
      </c>
      <c r="EB194" s="6">
        <v>6.934091460666366E-3</v>
      </c>
      <c r="EC194" s="6">
        <f t="shared" si="469"/>
        <v>-4.9713052416323169</v>
      </c>
      <c r="ED194" s="8">
        <f t="shared" si="400"/>
        <v>-2.1135049587455157E-3</v>
      </c>
      <c r="EE194" s="17">
        <v>7.14</v>
      </c>
      <c r="EF194" s="17">
        <f t="shared" ref="EF194:EF210" si="485">(EE194-B194)/100</f>
        <v>6.8099999999999994E-2</v>
      </c>
      <c r="EG194" s="18">
        <f t="shared" si="401"/>
        <v>5.9645980165017933</v>
      </c>
      <c r="EH194" s="17">
        <v>0.71009</v>
      </c>
      <c r="EI194" s="17">
        <f t="shared" si="402"/>
        <v>-0.34236355641683702</v>
      </c>
      <c r="EJ194" s="17">
        <v>0.71304999999999996</v>
      </c>
      <c r="EK194" s="6">
        <f t="shared" si="403"/>
        <v>-0.33820373479936111</v>
      </c>
      <c r="EL194" s="8">
        <f t="shared" si="404"/>
        <v>8.7228698573715846E-4</v>
      </c>
      <c r="EM194" s="17">
        <v>2.2799999999999998</v>
      </c>
      <c r="EN194" s="29">
        <f t="shared" ref="EN194:EN210" si="486">(EM194-B194)/100</f>
        <v>1.9499999999999997E-2</v>
      </c>
      <c r="EO194" s="8">
        <f t="shared" si="405"/>
        <v>-1.6058445598365889E-3</v>
      </c>
      <c r="EP194" s="6">
        <f t="shared" si="406"/>
        <v>2.2989147942948631</v>
      </c>
      <c r="EQ194" s="8">
        <f t="shared" si="407"/>
        <v>-1.9999064402767144</v>
      </c>
      <c r="ER194" s="17">
        <v>1.0970800000000001</v>
      </c>
      <c r="ES194" s="17">
        <f t="shared" si="408"/>
        <v>9.2652104796370663E-2</v>
      </c>
      <c r="ET194" s="17">
        <v>1.0933999999999999</v>
      </c>
      <c r="EU194" s="6">
        <f t="shared" si="409"/>
        <v>8.9292107478761776E-2</v>
      </c>
      <c r="EV194" s="8">
        <f t="shared" si="410"/>
        <v>1.9719817171977017E-3</v>
      </c>
      <c r="EW194" s="17">
        <v>-0.18360000000000001</v>
      </c>
      <c r="EX194" s="6">
        <f t="shared" ref="EX194:EX210" si="487">(EW194-B194)/100</f>
        <v>-5.1360000000000008E-3</v>
      </c>
      <c r="EY194" s="8">
        <f t="shared" si="411"/>
        <v>4.2771383805584318E-4</v>
      </c>
      <c r="EZ194" s="6">
        <f t="shared" si="412"/>
        <v>0.27519268687908061</v>
      </c>
      <c r="FA194" s="8">
        <f t="shared" si="413"/>
        <v>0.55392741976989224</v>
      </c>
      <c r="FB194" s="6">
        <v>0.14707720818043432</v>
      </c>
      <c r="FC194" s="6">
        <f t="shared" si="414"/>
        <v>-1.9167976043689099</v>
      </c>
      <c r="FD194" s="6">
        <v>0.14664261727743316</v>
      </c>
      <c r="FE194" s="6">
        <f t="shared" si="415"/>
        <v>-1.9197568272914101</v>
      </c>
      <c r="FF194" s="8">
        <f t="shared" si="416"/>
        <v>2.270818283596876E-3</v>
      </c>
      <c r="FG194" s="17">
        <v>-0.08</v>
      </c>
      <c r="FH194" s="6">
        <f t="shared" ref="FH194:FH210" si="488">(FG194-B194)/100</f>
        <v>-4.1000000000000003E-3</v>
      </c>
      <c r="FI194" s="8">
        <f t="shared" si="417"/>
        <v>3.4127606094247476E-4</v>
      </c>
      <c r="FJ194" s="6">
        <f t="shared" si="418"/>
        <v>0.49832731343875036</v>
      </c>
      <c r="FK194" s="8">
        <f t="shared" si="419"/>
        <v>0.44551645526034267</v>
      </c>
      <c r="FL194" s="17">
        <v>1.0970800000000001</v>
      </c>
      <c r="FM194" s="17">
        <f t="shared" si="420"/>
        <v>9.2652104796370663E-2</v>
      </c>
      <c r="FN194" s="17">
        <v>1.0933999999999999</v>
      </c>
      <c r="FO194" s="6">
        <f t="shared" si="421"/>
        <v>8.9292107478761776E-2</v>
      </c>
      <c r="FP194" s="8">
        <f t="shared" si="422"/>
        <v>1.9719817171977017E-3</v>
      </c>
      <c r="FQ194" s="17">
        <v>-0.18360000000000001</v>
      </c>
      <c r="FR194" s="6">
        <f t="shared" ref="FR194:FR210" si="489">(FQ194-B194)/100</f>
        <v>-5.1360000000000008E-3</v>
      </c>
      <c r="FS194" s="8">
        <f t="shared" si="423"/>
        <v>4.2771383805584318E-4</v>
      </c>
      <c r="FT194" s="6">
        <f t="shared" si="424"/>
        <v>0.27519268687908061</v>
      </c>
      <c r="FU194" s="8">
        <f t="shared" si="425"/>
        <v>0.55392741976989224</v>
      </c>
      <c r="FV194" s="6">
        <v>1.008288128415576</v>
      </c>
      <c r="FW194" s="6">
        <f t="shared" si="426"/>
        <v>8.2539704863456003E-3</v>
      </c>
      <c r="FX194" s="6">
        <v>1.0032102728731942</v>
      </c>
      <c r="FY194" s="6">
        <f t="shared" si="427"/>
        <v>3.205130948948331E-3</v>
      </c>
      <c r="FZ194" s="8">
        <f t="shared" si="428"/>
        <v>2.5310502205200258E-4</v>
      </c>
      <c r="GA194" s="17">
        <v>-0.80459999999999998</v>
      </c>
      <c r="GB194" s="6">
        <f t="shared" ref="GB194:GB210" si="490">(GA194-B194)/100</f>
        <v>-1.1346E-2</v>
      </c>
      <c r="GC194" s="8">
        <f t="shared" si="429"/>
        <v>9.475703593371243E-4</v>
      </c>
      <c r="GD194" s="6">
        <f t="shared" si="430"/>
        <v>-1.033357991179199</v>
      </c>
      <c r="GE194" s="8">
        <f t="shared" si="431"/>
        <v>1.1952029011958054</v>
      </c>
      <c r="GG194" s="6">
        <v>2.9914638578815351E-4</v>
      </c>
      <c r="GH194" s="6">
        <f t="shared" si="432"/>
        <v>-8.1145775198052501</v>
      </c>
      <c r="GI194" s="8">
        <f t="shared" si="433"/>
        <v>1.03048077729051E-2</v>
      </c>
      <c r="GJ194" s="17">
        <v>6.25</v>
      </c>
      <c r="GK194" s="6">
        <f t="shared" ref="GK194:GK210" si="491">(GJ194-B194)/100</f>
        <v>5.9200000000000003E-2</v>
      </c>
      <c r="GL194" s="6">
        <f t="shared" si="434"/>
        <v>10.04192310916204</v>
      </c>
      <c r="GM194" s="6">
        <v>0.11521865620481268</v>
      </c>
      <c r="GN194" s="6">
        <f t="shared" si="435"/>
        <v>-2.1609235976098877</v>
      </c>
      <c r="GO194" s="6">
        <v>0.11512249032971081</v>
      </c>
      <c r="GP194" s="6">
        <f t="shared" si="436"/>
        <v>-2.1617585841690494</v>
      </c>
      <c r="GQ194" s="8">
        <f t="shared" si="437"/>
        <v>4.9428177702339759E-3</v>
      </c>
      <c r="GR194" s="17">
        <v>1.0900000000000001</v>
      </c>
      <c r="GS194" s="6">
        <f t="shared" ref="GS194:GS210" si="492">(GR194-B194)/100</f>
        <v>7.6E-3</v>
      </c>
      <c r="GT194" s="8">
        <f t="shared" si="438"/>
        <v>-6.2924186632540291E-4</v>
      </c>
      <c r="GU194" s="6">
        <f t="shared" si="439"/>
        <v>2.7371271080935902</v>
      </c>
      <c r="GV194" s="8">
        <f t="shared" si="440"/>
        <v>-0.74997970112357693</v>
      </c>
      <c r="GX194" s="6">
        <v>8.0442109835656762E-4</v>
      </c>
      <c r="GY194" s="6">
        <f t="shared" si="441"/>
        <v>-7.1253876717218176</v>
      </c>
      <c r="GZ194" s="8">
        <f t="shared" si="442"/>
        <v>5.6347386539941091E-3</v>
      </c>
      <c r="HA194" s="17">
        <v>1.64</v>
      </c>
      <c r="HB194" s="6">
        <f t="shared" ref="HB194:HB210" si="493">(HA194-B194)/100</f>
        <v>1.3099999999999999E-2</v>
      </c>
      <c r="HC194" s="6">
        <f t="shared" si="443"/>
        <v>3.5638954615976437</v>
      </c>
      <c r="HD194" s="17">
        <v>1.0970800000000001</v>
      </c>
      <c r="HE194" s="17">
        <f t="shared" si="444"/>
        <v>9.2652104796370663E-2</v>
      </c>
      <c r="HF194" s="17">
        <v>1.0933999999999999</v>
      </c>
      <c r="HG194" s="6">
        <f t="shared" si="445"/>
        <v>8.9292107478761776E-2</v>
      </c>
      <c r="HH194" s="8">
        <f t="shared" si="446"/>
        <v>1.9719817171977017E-3</v>
      </c>
      <c r="HI194" s="17">
        <v>-0.18360000000000001</v>
      </c>
      <c r="HJ194" s="6">
        <f t="shared" ref="HJ194:HJ210" si="494">(HI194-B194)/100</f>
        <v>-5.1360000000000008E-3</v>
      </c>
      <c r="HK194" s="8">
        <f t="shared" si="447"/>
        <v>4.2771383805584318E-4</v>
      </c>
      <c r="HL194" s="6">
        <f t="shared" si="448"/>
        <v>0.27519268687908061</v>
      </c>
      <c r="HM194" s="8">
        <f t="shared" si="449"/>
        <v>0.55392741976989224</v>
      </c>
      <c r="HO194" s="6">
        <v>1.3113472847570957E-2</v>
      </c>
      <c r="HP194" s="6">
        <f t="shared" si="450"/>
        <v>-4.3341151156327395</v>
      </c>
      <c r="HQ194" s="8">
        <f t="shared" si="451"/>
        <v>1.7806678060077408E-2</v>
      </c>
      <c r="HR194" s="17">
        <v>12.75</v>
      </c>
      <c r="HS194" s="6">
        <f t="shared" ref="HS194:HS210" si="495">(HR194-B194)/100</f>
        <v>0.1242</v>
      </c>
      <c r="HT194" s="6">
        <f t="shared" si="452"/>
        <v>19.542671224030965</v>
      </c>
    </row>
    <row r="195" spans="1:228" x14ac:dyDescent="0.25">
      <c r="A195" s="7" t="s">
        <v>193</v>
      </c>
      <c r="B195" s="8">
        <v>0.21</v>
      </c>
      <c r="C195" s="14">
        <v>1.4119600000000001</v>
      </c>
      <c r="D195" s="14">
        <f t="shared" ref="D195:D210" si="496">LN(C195)</f>
        <v>0.34497881005788966</v>
      </c>
      <c r="E195" s="8">
        <v>1.4243691326674504</v>
      </c>
      <c r="F195" s="8">
        <f t="shared" si="454"/>
        <v>0.35372900177629579</v>
      </c>
      <c r="G195" s="8">
        <f t="shared" si="453"/>
        <v>-4.5491358407012683E-4</v>
      </c>
      <c r="H195" s="8">
        <v>0.45</v>
      </c>
      <c r="I195" s="8">
        <f t="shared" si="470"/>
        <v>2.4000000000000002E-3</v>
      </c>
      <c r="J195" s="8">
        <f t="shared" ref="J195:J210" si="497">((1+$B195/100)^(1/12))-((1+H195/100)^(1/12))</f>
        <v>-1.9939699072057948E-4</v>
      </c>
      <c r="K195" s="8">
        <f t="shared" si="471"/>
        <v>5.8034566371949287E-2</v>
      </c>
      <c r="L195" s="8">
        <f t="shared" ref="L195:L210" si="498">100*(-I195+(((1+(D195/100-F195/100))^12)-1))</f>
        <v>-0.3449517818929036</v>
      </c>
      <c r="M195" s="14">
        <v>0.12137778349602002</v>
      </c>
      <c r="N195" s="14">
        <f t="shared" ref="N195:N210" si="499">LN(M195)</f>
        <v>-2.1088474196076943</v>
      </c>
      <c r="O195" s="10">
        <v>0.1195891157162222</v>
      </c>
      <c r="P195" s="10">
        <f t="shared" si="455"/>
        <v>-2.1236934473240829</v>
      </c>
      <c r="Q195" s="8">
        <f t="shared" ref="Q195:Q207" si="500">((1+(P198/100-P195/100))^(12))-1</f>
        <v>9.4580220113660296E-4</v>
      </c>
      <c r="R195" s="8">
        <v>-0.58699999999999997</v>
      </c>
      <c r="S195" s="8">
        <f t="shared" si="472"/>
        <v>-7.9699999999999997E-3</v>
      </c>
      <c r="T195" s="8">
        <f t="shared" ref="T195:T210" si="501">((1+$B195/100)^(1/12))-((1+R195/100)^(1/12))</f>
        <v>6.6531947378267731E-4</v>
      </c>
      <c r="U195" s="8">
        <f t="shared" si="456"/>
        <v>-2.525410455292195</v>
      </c>
      <c r="V195" s="8">
        <f t="shared" ref="V195:V207" si="502">100*(-S195+(((1+(N195/100-P195/100))^12)-1))</f>
        <v>0.97529787160341663</v>
      </c>
      <c r="W195" s="14">
        <v>6.3975228791411959E-2</v>
      </c>
      <c r="X195" s="14">
        <f t="shared" ref="X195:X210" si="503">LN(W195)</f>
        <v>-2.7492593206798897</v>
      </c>
      <c r="Y195" s="8">
        <v>6.4990602358898905E-2</v>
      </c>
      <c r="Z195" s="8">
        <f t="shared" si="457"/>
        <v>-2.7335125986329278</v>
      </c>
      <c r="AA195" s="8">
        <f t="shared" ref="AA195:AA207" si="504">((1+(Z198/100-Z195/100))^(12))-1</f>
        <v>2.4114944286497408E-3</v>
      </c>
      <c r="AB195" s="9">
        <v>7.04</v>
      </c>
      <c r="AC195" s="13">
        <f t="shared" si="473"/>
        <v>6.83E-2</v>
      </c>
      <c r="AD195" s="8">
        <f t="shared" ref="AD195:AD210" si="505">((1+$B195/100)^(1/12))-((1+AB195/100)^(1/12))</f>
        <v>-5.5106370222601786E-3</v>
      </c>
      <c r="AE195" s="13">
        <f t="shared" ref="AE195:AE207" si="506">400*((0.25*AC195)+AA195)</f>
        <v>7.7945977714598964</v>
      </c>
      <c r="AF195" s="8">
        <f t="shared" ref="AF195:AF207" si="507">100*(-AC195+(((1+(X195/100-Z195/100))^12)-1))</f>
        <v>-7.0187970973246445</v>
      </c>
      <c r="AG195" s="14">
        <v>0.66678000000000004</v>
      </c>
      <c r="AH195" s="14">
        <f t="shared" ref="AH195:AH210" si="508">LN(AG195)</f>
        <v>-0.40529512255652689</v>
      </c>
      <c r="AI195" s="10">
        <v>0.67409610453343116</v>
      </c>
      <c r="AJ195" s="10">
        <f t="shared" si="458"/>
        <v>-0.39438258990604663</v>
      </c>
      <c r="AK195" s="8">
        <f t="shared" ref="AK195:AK207" si="509">((1+(AJ198/100-AJ195/100))^(12))-1</f>
        <v>5.2536097346393973E-3</v>
      </c>
      <c r="AL195" s="9">
        <v>2.06</v>
      </c>
      <c r="AM195" s="13">
        <f t="shared" si="474"/>
        <v>1.8500000000000003E-2</v>
      </c>
      <c r="AN195" s="8">
        <f t="shared" ref="AN195:AN210" si="510">((1+$B195/100)^(1/12))-((1+AL195/100)^(1/12))</f>
        <v>-1.5258368485642215E-3</v>
      </c>
      <c r="AO195" s="13">
        <f t="shared" ref="AO195:AO207" si="511">400*((0.25*AM195)+AK195)</f>
        <v>3.951443893855759</v>
      </c>
      <c r="AP195" s="8">
        <f t="shared" ref="AP195:AP207" si="512">100*(-AM195+(((1+(AH195/100-AJ195/100))^12)-1))</f>
        <v>-1.9808718253642874</v>
      </c>
      <c r="AQ195" s="14">
        <v>0.75728317089609309</v>
      </c>
      <c r="AR195" s="14">
        <f t="shared" ref="AR195:AR210" si="513">LN(AQ195)</f>
        <v>-0.27801802561543298</v>
      </c>
      <c r="AS195" s="10">
        <v>0.75690486462756501</v>
      </c>
      <c r="AT195" s="10">
        <f t="shared" si="459"/>
        <v>-0.27851770764636197</v>
      </c>
      <c r="AU195" s="8">
        <f t="shared" ref="AU195:AU210" si="514">((1+(AT198/100-AT195/100))^(12))-1</f>
        <v>2.9901400382417176E-3</v>
      </c>
      <c r="AV195" s="6">
        <v>0.44</v>
      </c>
      <c r="AW195" s="6">
        <f t="shared" si="475"/>
        <v>2.3E-3</v>
      </c>
      <c r="AX195" s="8">
        <f t="shared" ref="AX195:AX210" si="515">((1+$B195/100)^(1/12))-((1+AV195/100)^(1/12))</f>
        <v>-1.9109750609502818E-4</v>
      </c>
      <c r="AY195" s="6">
        <f t="shared" ref="AY195:AY207" si="516">400*((0.25*AW195)+AU195)</f>
        <v>1.426056015296687</v>
      </c>
      <c r="AZ195" s="8">
        <f t="shared" ref="AZ195:AZ207" si="517">100*(-AW195+(((1+(AR195/100-AT195/100))^12)-1))</f>
        <v>-0.22400365083583873</v>
      </c>
      <c r="BA195" s="17">
        <v>1.1194299999999999</v>
      </c>
      <c r="BB195" s="17">
        <f t="shared" ref="BB195:BB210" si="518">LN(BA195)</f>
        <v>0.11281962718747345</v>
      </c>
      <c r="BC195" s="17">
        <v>1.1166</v>
      </c>
      <c r="BD195" s="15">
        <f t="shared" si="460"/>
        <v>0.11028835389412306</v>
      </c>
      <c r="BE195" s="8">
        <f t="shared" ref="BE195:BE210" si="519">((1+(BD198/100-BD195/100))^(12))-1</f>
        <v>-1.5130289484950321E-3</v>
      </c>
      <c r="BF195" s="8">
        <v>-0.42399999999999999</v>
      </c>
      <c r="BG195" s="8">
        <f t="shared" si="476"/>
        <v>-6.3400000000000001E-3</v>
      </c>
      <c r="BH195" s="8">
        <f t="shared" ref="BH195:BH210" si="520">((1+$B195/100)^(1/12))-((1+BF195/100)^(1/12))</f>
        <v>5.2885363173271749E-4</v>
      </c>
      <c r="BI195" s="8">
        <f t="shared" ref="BI195:BI207" si="521">400*((0.25*BG195)+BE195)</f>
        <v>-1.239211579398013</v>
      </c>
      <c r="BJ195" s="8">
        <f t="shared" ref="BJ195:BJ207" si="522">100*(-BG195+(((1+(BB195/100-BD195/100))^12)-1))</f>
        <v>0.66437950872433194</v>
      </c>
      <c r="BK195" s="17">
        <v>1.1194299999999999</v>
      </c>
      <c r="BL195" s="17">
        <f t="shared" ref="BL195:BL210" si="523">LN(BK195)</f>
        <v>0.11281962718747345</v>
      </c>
      <c r="BM195" s="17">
        <v>1.1166</v>
      </c>
      <c r="BN195" s="8">
        <f t="shared" si="461"/>
        <v>0.11028835389412306</v>
      </c>
      <c r="BO195" s="8">
        <f t="shared" ref="BO195:BO210" si="524">((1+(BN198/100-BN195/100))^(12))-1</f>
        <v>-1.5130289484950321E-3</v>
      </c>
      <c r="BP195" s="8">
        <v>-0.43</v>
      </c>
      <c r="BQ195" s="8">
        <f t="shared" si="477"/>
        <v>-6.4000000000000003E-3</v>
      </c>
      <c r="BR195" s="8">
        <f t="shared" ref="BR195:BR210" si="525">((1+$B195/100)^(1/12))-((1+BP195/100)^(1/12))</f>
        <v>5.3387328298670766E-4</v>
      </c>
      <c r="BS195" s="8">
        <f t="shared" ref="BS195:BS207" si="526">400*((0.25*BQ195)+BO195)</f>
        <v>-1.2452115793980127</v>
      </c>
      <c r="BT195" s="8">
        <f t="shared" ref="BT195:BT207" si="527">100*(-BQ195+(((1+(BL195/100-BN195/100))^12)-1))</f>
        <v>0.67037950872433194</v>
      </c>
      <c r="BU195" s="14">
        <v>0.12900312832586189</v>
      </c>
      <c r="BV195" s="14">
        <f t="shared" ref="BV195:BV210" si="528">LN(BU195)</f>
        <v>-2.0479186243264289</v>
      </c>
      <c r="BW195" s="10">
        <v>0.12897401173663506</v>
      </c>
      <c r="BX195" s="10">
        <f t="shared" si="462"/>
        <v>-2.0481443543220665</v>
      </c>
      <c r="BY195" s="8">
        <f t="shared" ref="BY195:BY210" si="529">((1+(BX198/100-BX195/100))^(12))-1</f>
        <v>-7.7356723489629964E-5</v>
      </c>
      <c r="BZ195" s="8">
        <v>7.0000000000000007E-2</v>
      </c>
      <c r="CA195" s="8">
        <f t="shared" si="478"/>
        <v>-1.3999999999999998E-3</v>
      </c>
      <c r="CB195" s="8">
        <f t="shared" ref="CB195:CB210" si="530">((1+$B195/100)^(1/12))-((1+BZ195/100)^(1/12))</f>
        <v>1.1651716172034199E-4</v>
      </c>
      <c r="CC195" s="8">
        <f t="shared" ref="CC195:CC207" si="531">400*((0.25*CA195)+BY195)</f>
        <v>-0.17094268939585197</v>
      </c>
      <c r="CD195" s="8">
        <f t="shared" ref="CD195:CD207" si="532">100*(-CA195+(((1+(BV195/100-BX195/100))^12)-1))</f>
        <v>0.14270879357751051</v>
      </c>
      <c r="CE195" s="17">
        <v>1.1194299999999999</v>
      </c>
      <c r="CF195" s="17">
        <f t="shared" ref="CF195:CF210" si="533">LN(CE195)</f>
        <v>0.11281962718747345</v>
      </c>
      <c r="CG195" s="17">
        <v>1.1166</v>
      </c>
      <c r="CH195" s="8">
        <f t="shared" si="463"/>
        <v>0.11028835389412306</v>
      </c>
      <c r="CI195" s="8">
        <f t="shared" ref="CI195:CI210" si="534">((1+(CH198/100-CH195/100))^(12))-1</f>
        <v>-1.5130289484950321E-3</v>
      </c>
      <c r="CJ195" s="8">
        <v>-0.25800000000000001</v>
      </c>
      <c r="CK195" s="8">
        <f t="shared" si="479"/>
        <v>-4.6800000000000001E-3</v>
      </c>
      <c r="CL195" s="8">
        <f t="shared" ref="CL195:CL210" si="535">((1+$B195/100)^(1/12))-((1+CJ195/100)^(1/12))</f>
        <v>3.900864454997599E-4</v>
      </c>
      <c r="CM195" s="8">
        <f t="shared" ref="CM195:CM207" si="536">400*((0.25*CK195)+CI195)</f>
        <v>-1.0732115793980128</v>
      </c>
      <c r="CN195" s="8">
        <f t="shared" ref="CN195:CN207" si="537">100*(-CK195+(((1+(CF195/100-CH195/100))^12)-1))</f>
        <v>0.49837950872433195</v>
      </c>
      <c r="CO195" s="14">
        <v>3.5671276346804707E-3</v>
      </c>
      <c r="CP195" s="8">
        <v>3.5683916152788541E-3</v>
      </c>
      <c r="CQ195" s="8">
        <f t="shared" si="464"/>
        <v>-5.6356403126418853</v>
      </c>
      <c r="CR195" s="8">
        <f t="shared" ref="CR195:CR210" si="538">((1+(CQ198/100-CQ195/100))^(12))-1</f>
        <v>3.7735142318617854E-4</v>
      </c>
      <c r="CS195" s="9">
        <v>1.1804060000000001</v>
      </c>
      <c r="CT195" s="13">
        <f t="shared" si="480"/>
        <v>9.7040600000000005E-3</v>
      </c>
      <c r="CU195" s="13">
        <f t="shared" ref="CU195:CU207" si="539">400*((0.25*CT195)+CR195)</f>
        <v>1.1213465692744715</v>
      </c>
      <c r="CV195" s="14">
        <v>5.6409692313333273E-2</v>
      </c>
      <c r="CW195" s="10">
        <v>5.6744542877311489E-2</v>
      </c>
      <c r="CX195" s="10">
        <f t="shared" si="465"/>
        <v>-2.869195787996587</v>
      </c>
      <c r="CY195" s="8">
        <f t="shared" ref="CY195:CY210" si="540">((1+(CX198/100-CX195/100))^(12))-1</f>
        <v>-6.2647759571459183E-3</v>
      </c>
      <c r="CZ195" s="8">
        <v>3.91</v>
      </c>
      <c r="DA195" s="8">
        <f t="shared" si="481"/>
        <v>3.7000000000000005E-2</v>
      </c>
      <c r="DB195" s="8">
        <f t="shared" ref="DB195:DB207" si="541">400*((0.25*DA195)+CY195)</f>
        <v>1.1940896171416333</v>
      </c>
      <c r="DC195" s="13"/>
      <c r="DD195" s="12">
        <v>9.8687456824237633E-3</v>
      </c>
      <c r="DE195" s="12">
        <f t="shared" si="466"/>
        <v>-4.6183825174602262</v>
      </c>
      <c r="DF195" s="8">
        <f t="shared" ref="DF195:DF210" si="542">((1+(DE198/100-DE195/100))^(12))-1</f>
        <v>2.7272105547249126E-4</v>
      </c>
      <c r="DG195" s="9">
        <v>8.7200000000000006</v>
      </c>
      <c r="DH195" s="13">
        <f t="shared" si="482"/>
        <v>8.5099999999999995E-2</v>
      </c>
      <c r="DI195" s="13">
        <f t="shared" ref="DI195:DI207" si="543">400*((0.25*DH195)+DF195)</f>
        <v>8.6190884221889963</v>
      </c>
      <c r="DJ195" s="6">
        <v>8.882872223436214E-3</v>
      </c>
      <c r="DK195" s="6">
        <f t="shared" ref="DK195:DK210" si="544">LN(DJ195)</f>
        <v>-4.7236303256911158</v>
      </c>
      <c r="DL195" s="17">
        <v>8.8952140000000002E-3</v>
      </c>
      <c r="DM195" s="17">
        <f t="shared" si="467"/>
        <v>-4.7222418996939295</v>
      </c>
      <c r="DN195" s="8">
        <f t="shared" ref="DN195:DN210" si="545">((1+(DM198/100-DM195/100))^(12))-1</f>
        <v>1.0823129953112076E-2</v>
      </c>
      <c r="DO195" s="16">
        <v>-0.104</v>
      </c>
      <c r="DP195" s="11">
        <f t="shared" si="483"/>
        <v>-3.14E-3</v>
      </c>
      <c r="DQ195" s="8">
        <f t="shared" ref="DQ195:DQ210" si="546">((1+$B195/100)^(1/12))-((1+DO195/100)^(1/12))</f>
        <v>2.61539793389165E-4</v>
      </c>
      <c r="DR195" s="11">
        <f t="shared" ref="DR195:DR207" si="547">400*((0.25*DP195)+DN195)</f>
        <v>4.0152519812448304</v>
      </c>
      <c r="DS195" s="8">
        <f t="shared" ref="DS195:DS207" si="548">100*(-DP195+(((1+(DK195/100-DM195/100))^12)-1))</f>
        <v>0.29734016027456972</v>
      </c>
      <c r="DT195" s="6">
        <v>0.26129445271876878</v>
      </c>
      <c r="DU195" s="6">
        <v>0.26096033402922758</v>
      </c>
      <c r="DV195" s="6">
        <f t="shared" si="468"/>
        <v>-1.3433868601086141</v>
      </c>
      <c r="DW195" s="8">
        <f t="shared" ref="DW195:DW210" si="549">((1+(DV198/100-DV195/100))^(12))-1</f>
        <v>-1.5514394399537279E-3</v>
      </c>
      <c r="DX195" s="17">
        <v>0.08</v>
      </c>
      <c r="DY195" s="17">
        <f t="shared" si="484"/>
        <v>-1.2999999999999999E-3</v>
      </c>
      <c r="DZ195" s="18">
        <f t="shared" ref="DZ195:DZ207" si="550">400*((0.25*DY195)+DW195)</f>
        <v>-0.75057577598149117</v>
      </c>
      <c r="EB195" s="6">
        <v>6.7907103082982482E-3</v>
      </c>
      <c r="EC195" s="6">
        <f t="shared" si="469"/>
        <v>-4.9921997319405707</v>
      </c>
      <c r="ED195" s="8">
        <f t="shared" ref="ED195:ED210" si="551">((1+(EC198/100-EC195/100))^(12))-1</f>
        <v>-5.7026922857139617E-5</v>
      </c>
      <c r="EE195" s="17">
        <v>8.9</v>
      </c>
      <c r="EF195" s="17">
        <f t="shared" si="485"/>
        <v>8.6899999999999991E-2</v>
      </c>
      <c r="EG195" s="18">
        <f t="shared" ref="EG195:EG207" si="552">400*((0.25*EF195)+ED195)</f>
        <v>8.6671892308571437</v>
      </c>
      <c r="EH195" s="17">
        <v>0.74768000000000001</v>
      </c>
      <c r="EI195" s="17">
        <f t="shared" ref="EI195:EI210" si="553">LN(EH195)</f>
        <v>-0.29078020003002097</v>
      </c>
      <c r="EJ195" s="17">
        <v>0.75075000000000003</v>
      </c>
      <c r="EK195" s="6">
        <f t="shared" ref="EK195:EK210" si="554">LN(EJ195)</f>
        <v>-0.28668257211869735</v>
      </c>
      <c r="EL195" s="8">
        <f t="shared" ref="EL195:EL210" si="555">((1+(EK198/100-EK195/100))^(12))-1</f>
        <v>-2.9246253889414486E-3</v>
      </c>
      <c r="EM195" s="17">
        <v>2.31</v>
      </c>
      <c r="EN195" s="29">
        <f t="shared" si="486"/>
        <v>2.1000000000000001E-2</v>
      </c>
      <c r="EO195" s="8">
        <f t="shared" ref="EO195:EO210" si="556">((1+$B195/100)^(1/12))-((1+EM195/100)^(1/12))</f>
        <v>-1.7300830865929484E-3</v>
      </c>
      <c r="EP195" s="6">
        <f t="shared" ref="EP195:EP207" si="557">400*((0.25*EN195)+EL195)</f>
        <v>0.93014984442342064</v>
      </c>
      <c r="EQ195" s="8">
        <f t="shared" ref="EQ195:EQ207" si="558">100*(-EN195+(((1+(EI195/100-EK195/100))^12)-1))</f>
        <v>-2.1491604546834391</v>
      </c>
      <c r="ER195" s="17">
        <v>1.1194299999999999</v>
      </c>
      <c r="ES195" s="17">
        <f t="shared" ref="ES195:ES210" si="559">LN(ER195)</f>
        <v>0.11281962718747345</v>
      </c>
      <c r="ET195" s="17">
        <v>1.1166</v>
      </c>
      <c r="EU195" s="6">
        <f t="shared" ref="EU195:EU210" si="560">LN(ET195)</f>
        <v>0.11028835389412306</v>
      </c>
      <c r="EV195" s="8">
        <f t="shared" ref="EV195:EV210" si="561">((1+(EU198/100-EU195/100))^(12))-1</f>
        <v>-1.5130289484950321E-3</v>
      </c>
      <c r="EW195" s="17">
        <v>-0.22850000000000001</v>
      </c>
      <c r="EX195" s="6">
        <f t="shared" si="487"/>
        <v>-4.385E-3</v>
      </c>
      <c r="EY195" s="8">
        <f t="shared" ref="EY195:EY210" si="562">((1+$B195/100)^(1/12))-((1+EW195/100)^(1/12))</f>
        <v>3.6544816821049153E-4</v>
      </c>
      <c r="EZ195" s="6">
        <f t="shared" ref="EZ195:EZ207" si="563">400*((0.25*EX195)+EV195)</f>
        <v>-1.0437115793980127</v>
      </c>
      <c r="FA195" s="8">
        <f t="shared" ref="FA195:FA207" si="564">100*(-EX195+(((1+(ES195/100-EU195/100))^12)-1))</f>
        <v>0.46887950872433193</v>
      </c>
      <c r="FB195" s="6">
        <v>0.15025505796088859</v>
      </c>
      <c r="FC195" s="6">
        <f t="shared" ref="FC195:FC210" si="565">LN(FB195)</f>
        <v>-1.8954210425002256</v>
      </c>
      <c r="FD195" s="6">
        <v>0.149828446428839</v>
      </c>
      <c r="FE195" s="6">
        <f t="shared" ref="FE195:FE210" si="566">LN(FD195)</f>
        <v>-1.8982643298733264</v>
      </c>
      <c r="FF195" s="8">
        <f t="shared" ref="FF195:FF210" si="567">((1+(FE198/100-FE195/100))^(12))-1</f>
        <v>-1.2903788515394865E-3</v>
      </c>
      <c r="FG195" s="17">
        <v>-0.13</v>
      </c>
      <c r="FH195" s="6">
        <f t="shared" si="488"/>
        <v>-3.3999999999999998E-3</v>
      </c>
      <c r="FI195" s="8">
        <f t="shared" ref="FI195:FI210" si="568">((1+$B195/100)^(1/12))-((1+FG195/100)^(1/12))</f>
        <v>2.8322972374816846E-4</v>
      </c>
      <c r="FJ195" s="6">
        <f t="shared" ref="FJ195:FJ207" si="569">400*((0.25*FH195)+FF195)</f>
        <v>-0.85615154061579468</v>
      </c>
      <c r="FK195" s="8">
        <f t="shared" ref="FK195:FK207" si="570">100*(-FH195+(((1+(FC195/100-FE195/100))^12)-1))</f>
        <v>0.37412478460971255</v>
      </c>
      <c r="FL195" s="17">
        <v>1.1194299999999999</v>
      </c>
      <c r="FM195" s="17">
        <f t="shared" ref="FM195:FM210" si="571">LN(FL195)</f>
        <v>0.11281962718747345</v>
      </c>
      <c r="FN195" s="17">
        <v>1.1166</v>
      </c>
      <c r="FO195" s="6">
        <f t="shared" ref="FO195:FO210" si="572">LN(FN195)</f>
        <v>0.11028835389412306</v>
      </c>
      <c r="FP195" s="8">
        <f t="shared" ref="FP195:FP210" si="573">((1+(FO198/100-FO195/100))^(12))-1</f>
        <v>-1.5130289484950321E-3</v>
      </c>
      <c r="FQ195" s="17">
        <v>-0.22850000000000001</v>
      </c>
      <c r="FR195" s="6">
        <f t="shared" si="489"/>
        <v>-4.385E-3</v>
      </c>
      <c r="FS195" s="8">
        <f t="shared" ref="FS195:FS210" si="574">((1+$B195/100)^(1/12))-((1+FQ195/100)^(1/12))</f>
        <v>3.6544816821049153E-4</v>
      </c>
      <c r="FT195" s="6">
        <f t="shared" ref="FT195:FT207" si="575">400*((0.25*FR195)+FP195)</f>
        <v>-1.0437115793980127</v>
      </c>
      <c r="FU195" s="8">
        <f t="shared" ref="FU195:FU207" si="576">100*(-FR195+(((1+(FM195/100-FO195/100))^12)-1))</f>
        <v>0.46887950872433193</v>
      </c>
      <c r="FV195" s="6">
        <v>1.0269681845256433</v>
      </c>
      <c r="FW195" s="6">
        <f t="shared" ref="FW195:FW210" si="577">LN(FV195)</f>
        <v>2.6610951426291388E-2</v>
      </c>
      <c r="FX195" s="6">
        <v>1.0229132569558101</v>
      </c>
      <c r="FY195" s="6">
        <f t="shared" ref="FY195:FY210" si="578">LN(FX195)</f>
        <v>2.2654690564806176E-2</v>
      </c>
      <c r="FZ195" s="8">
        <f t="shared" ref="FZ195:FZ210" si="579">((1+(FY198/100-FY195/100))^(12))-1</f>
        <v>-1.1041822177726424E-4</v>
      </c>
      <c r="GA195" s="17">
        <v>-0.72919999999999996</v>
      </c>
      <c r="GB195" s="6">
        <f t="shared" si="490"/>
        <v>-9.3919999999999993E-3</v>
      </c>
      <c r="GC195" s="8">
        <f t="shared" ref="GC195:GC210" si="580">((1+$B195/100)^(1/12))-((1+GA195/100)^(1/12))</f>
        <v>7.845388903036099E-4</v>
      </c>
      <c r="GD195" s="6">
        <f t="shared" ref="GD195:GD207" si="581">400*((0.25*GB195)+FZ195)</f>
        <v>-0.98336728871090562</v>
      </c>
      <c r="GE195" s="8">
        <f t="shared" ref="GE195:GE207" si="582">100*(-GB195+(((1+(FW195/100-FY195/100))^12)-1))</f>
        <v>0.98668546202033569</v>
      </c>
      <c r="GG195" s="6">
        <v>3.254149040026033E-4</v>
      </c>
      <c r="GH195" s="6">
        <f t="shared" ref="GH195:GH210" si="583">LN(GG195)</f>
        <v>-8.030409562130485</v>
      </c>
      <c r="GI195" s="8">
        <f t="shared" ref="GI195:GI210" si="584">((1+(GH198/100-GH195/100))^(12))-1</f>
        <v>5.5593371851281326E-4</v>
      </c>
      <c r="GJ195" s="17">
        <v>6.35</v>
      </c>
      <c r="GK195" s="6">
        <f t="shared" si="491"/>
        <v>6.1399999999999996E-2</v>
      </c>
      <c r="GL195" s="6">
        <f t="shared" ref="GL195:GL207" si="585">400*((0.25*GK195)+GI195)</f>
        <v>6.362373487405125</v>
      </c>
      <c r="GM195" s="6">
        <v>0.11801080979017677</v>
      </c>
      <c r="GN195" s="6">
        <f t="shared" ref="GN195:GN210" si="586">LN(GM195)</f>
        <v>-2.136979050320936</v>
      </c>
      <c r="GO195" s="6">
        <v>0.11802613098540017</v>
      </c>
      <c r="GP195" s="6">
        <f t="shared" ref="GP195:GP210" si="587">LN(GO195)</f>
        <v>-2.1368492300038739</v>
      </c>
      <c r="GQ195" s="8">
        <f t="shared" ref="GQ195:GQ210" si="588">((1+(GP198/100-GP195/100))^(12))-1</f>
        <v>-1.4490438171164133E-3</v>
      </c>
      <c r="GR195" s="17">
        <v>1.02</v>
      </c>
      <c r="GS195" s="6">
        <f t="shared" si="492"/>
        <v>8.1000000000000013E-3</v>
      </c>
      <c r="GT195" s="8">
        <f t="shared" ref="GT195:GT210" si="589">((1+$B195/100)^(1/12))-((1+GR195/100)^(1/12))</f>
        <v>-6.712201663900963E-4</v>
      </c>
      <c r="GU195" s="6">
        <f t="shared" ref="GU195:GU207" si="590">400*((0.25*GS195)+GQ195)</f>
        <v>0.23038247315343482</v>
      </c>
      <c r="GV195" s="8">
        <f t="shared" ref="GV195:GV207" si="591">100*(-GS195+(((1+(GN195/100-GP195/100))^12)-1))</f>
        <v>-0.8115578326816314</v>
      </c>
      <c r="GX195" s="6">
        <v>8.5539906504882187E-4</v>
      </c>
      <c r="GY195" s="6">
        <f t="shared" ref="GY195:GY210" si="592">LN(GX195)</f>
        <v>-7.0639424551708689</v>
      </c>
      <c r="GZ195" s="8">
        <f t="shared" ref="GZ195:GZ210" si="593">((1+(GY198/100-GY195/100))^(12))-1</f>
        <v>-1.1740501701801298E-3</v>
      </c>
      <c r="HA195" s="17">
        <v>1.63</v>
      </c>
      <c r="HB195" s="6">
        <f t="shared" si="493"/>
        <v>1.4199999999999999E-2</v>
      </c>
      <c r="HC195" s="6">
        <f t="shared" ref="HC195:HC207" si="594">400*((0.25*HB195)+GZ195)</f>
        <v>0.95037993192794801</v>
      </c>
      <c r="HD195" s="17">
        <v>1.1194299999999999</v>
      </c>
      <c r="HE195" s="17">
        <f t="shared" ref="HE195:HE210" si="595">LN(HD195)</f>
        <v>0.11281962718747345</v>
      </c>
      <c r="HF195" s="17">
        <v>1.1166</v>
      </c>
      <c r="HG195" s="6">
        <f t="shared" ref="HG195:HG210" si="596">LN(HF195)</f>
        <v>0.11028835389412306</v>
      </c>
      <c r="HH195" s="8">
        <f t="shared" ref="HH195:HH210" si="597">((1+(HG198/100-HG195/100))^(12))-1</f>
        <v>-1.5130289484950321E-3</v>
      </c>
      <c r="HI195" s="17">
        <v>-0.22850000000000001</v>
      </c>
      <c r="HJ195" s="6">
        <f t="shared" si="494"/>
        <v>-4.385E-3</v>
      </c>
      <c r="HK195" s="8">
        <f t="shared" ref="HK195:HK210" si="598">((1+$B195/100)^(1/12))-((1+HI195/100)^(1/12))</f>
        <v>3.6544816821049153E-4</v>
      </c>
      <c r="HL195" s="6">
        <f t="shared" ref="HL195:HL207" si="599">400*((0.25*HJ195)+HH195)</f>
        <v>-1.0437115793980127</v>
      </c>
      <c r="HM195" s="8">
        <f t="shared" ref="HM195:HM207" si="600">100*(-HJ195+(((1+(HE195/100-HG195/100))^12)-1))</f>
        <v>0.46887950872433193</v>
      </c>
      <c r="HO195" s="6">
        <v>1.463635964462919E-2</v>
      </c>
      <c r="HP195" s="6">
        <f t="shared" ref="HP195:HP210" si="601">LN(HO195)</f>
        <v>-4.2242464595232798</v>
      </c>
      <c r="HQ195" s="8">
        <f t="shared" ref="HQ195:HQ210" si="602">((1+(HP198/100-HP195/100))^(12))-1</f>
        <v>5.0477208305583776E-3</v>
      </c>
      <c r="HR195" s="17">
        <v>12.34</v>
      </c>
      <c r="HS195" s="6">
        <f t="shared" si="495"/>
        <v>0.12129999999999999</v>
      </c>
      <c r="HT195" s="6">
        <f t="shared" ref="HT195:HT207" si="603">400*((0.25*HS195)+HQ195)</f>
        <v>14.14908833222335</v>
      </c>
    </row>
    <row r="196" spans="1:228" x14ac:dyDescent="0.25">
      <c r="A196" s="7" t="s">
        <v>194</v>
      </c>
      <c r="B196" s="8">
        <v>0.22</v>
      </c>
      <c r="C196" s="14">
        <v>1.4415100000000001</v>
      </c>
      <c r="D196" s="14">
        <f t="shared" si="496"/>
        <v>0.36569117529043299</v>
      </c>
      <c r="E196" s="8">
        <v>1.4311182056410958</v>
      </c>
      <c r="F196" s="8">
        <f t="shared" si="454"/>
        <v>0.35845610068560907</v>
      </c>
      <c r="G196" s="8">
        <f t="shared" si="453"/>
        <v>-1.0188834287948256E-2</v>
      </c>
      <c r="H196" s="8">
        <v>0.44</v>
      </c>
      <c r="I196" s="8">
        <f t="shared" si="470"/>
        <v>2.2000000000000001E-3</v>
      </c>
      <c r="J196" s="8">
        <f t="shared" si="497"/>
        <v>-1.8278056259801723E-4</v>
      </c>
      <c r="K196" s="8">
        <f t="shared" si="471"/>
        <v>-3.8555337151793023</v>
      </c>
      <c r="L196" s="8">
        <f t="shared" si="498"/>
        <v>-0.1331445478476099</v>
      </c>
      <c r="M196" s="14">
        <v>0.12302423085250871</v>
      </c>
      <c r="N196" s="14">
        <f t="shared" si="499"/>
        <v>-2.0953739442105515</v>
      </c>
      <c r="O196" s="10">
        <v>0.12314633972134448</v>
      </c>
      <c r="P196" s="10">
        <f t="shared" si="455"/>
        <v>-2.0943818769738702</v>
      </c>
      <c r="Q196" s="8">
        <f t="shared" si="500"/>
        <v>-6.3159146853439818E-3</v>
      </c>
      <c r="R196" s="8">
        <v>-0.60329999999999995</v>
      </c>
      <c r="S196" s="8">
        <f t="shared" si="472"/>
        <v>-8.232999999999999E-3</v>
      </c>
      <c r="T196" s="8">
        <f t="shared" si="501"/>
        <v>6.8729428019698169E-4</v>
      </c>
      <c r="U196" s="8">
        <f t="shared" si="456"/>
        <v>0.39395173993230137</v>
      </c>
      <c r="V196" s="8">
        <f t="shared" si="502"/>
        <v>0.81139584270861298</v>
      </c>
      <c r="W196" s="14">
        <v>6.8204682251436569E-2</v>
      </c>
      <c r="X196" s="14">
        <f t="shared" si="503"/>
        <v>-2.6852420617762016</v>
      </c>
      <c r="Y196" s="8">
        <v>6.8388085974766172E-2</v>
      </c>
      <c r="Z196" s="8">
        <f t="shared" si="457"/>
        <v>-2.6825566511804837</v>
      </c>
      <c r="AA196" s="8">
        <f t="shared" si="504"/>
        <v>1.761693655790042E-3</v>
      </c>
      <c r="AB196" s="9">
        <v>7.18</v>
      </c>
      <c r="AC196" s="13">
        <f t="shared" si="473"/>
        <v>6.9599999999999995E-2</v>
      </c>
      <c r="AD196" s="8">
        <f t="shared" si="505"/>
        <v>-5.6118676263534617E-3</v>
      </c>
      <c r="AE196" s="13">
        <f t="shared" si="506"/>
        <v>7.6646774623160159</v>
      </c>
      <c r="AF196" s="8">
        <f t="shared" si="507"/>
        <v>-6.9922201680307499</v>
      </c>
      <c r="AG196" s="14">
        <v>0.68225000000000002</v>
      </c>
      <c r="AH196" s="14">
        <f t="shared" si="508"/>
        <v>-0.38235911939368916</v>
      </c>
      <c r="AI196" s="10">
        <v>0.68894437187563728</v>
      </c>
      <c r="AJ196" s="10">
        <f t="shared" si="458"/>
        <v>-0.37259474870885717</v>
      </c>
      <c r="AK196" s="8">
        <f t="shared" si="509"/>
        <v>4.1717786894897024E-3</v>
      </c>
      <c r="AL196" s="9">
        <v>2.0299999999999998</v>
      </c>
      <c r="AM196" s="13">
        <f t="shared" si="474"/>
        <v>1.8099999999999998E-2</v>
      </c>
      <c r="AN196" s="8">
        <f t="shared" si="510"/>
        <v>-1.4929795452842676E-3</v>
      </c>
      <c r="AO196" s="13">
        <f t="shared" si="511"/>
        <v>3.4787114757958806</v>
      </c>
      <c r="AP196" s="8">
        <f t="shared" si="512"/>
        <v>-1.9271095423576405</v>
      </c>
      <c r="AQ196" s="14">
        <v>0.78927221209322884</v>
      </c>
      <c r="AR196" s="14">
        <f t="shared" si="513"/>
        <v>-0.23664400864802843</v>
      </c>
      <c r="AS196" s="10">
        <v>0.78017603892142218</v>
      </c>
      <c r="AT196" s="10">
        <f t="shared" si="459"/>
        <v>-0.24823569383796487</v>
      </c>
      <c r="AU196" s="8">
        <f t="shared" si="514"/>
        <v>-2.0586503822437319E-3</v>
      </c>
      <c r="AV196" s="6">
        <v>0.55000000000000004</v>
      </c>
      <c r="AW196" s="6">
        <f t="shared" si="475"/>
        <v>3.3000000000000008E-3</v>
      </c>
      <c r="AX196" s="8">
        <f t="shared" si="515"/>
        <v>-2.7403326342212431E-4</v>
      </c>
      <c r="AY196" s="6">
        <f t="shared" si="516"/>
        <v>-0.49346015289749268</v>
      </c>
      <c r="AZ196" s="8">
        <f t="shared" si="517"/>
        <v>-0.19081106111657231</v>
      </c>
      <c r="BA196" s="17">
        <v>1.13568</v>
      </c>
      <c r="BB196" s="17">
        <f t="shared" si="518"/>
        <v>0.12723159047599461</v>
      </c>
      <c r="BC196" s="17">
        <v>1.13215</v>
      </c>
      <c r="BD196" s="15">
        <f t="shared" si="460"/>
        <v>0.12411847983639339</v>
      </c>
      <c r="BE196" s="8">
        <f t="shared" si="519"/>
        <v>-2.8168618756152508E-3</v>
      </c>
      <c r="BF196" s="8">
        <v>-0.499</v>
      </c>
      <c r="BG196" s="8">
        <f t="shared" si="476"/>
        <v>-7.1899999999999993E-3</v>
      </c>
      <c r="BH196" s="8">
        <f t="shared" si="520"/>
        <v>5.9993615351916496E-4</v>
      </c>
      <c r="BI196" s="8">
        <f t="shared" si="521"/>
        <v>-1.8457447502461002</v>
      </c>
      <c r="BJ196" s="8">
        <f t="shared" si="522"/>
        <v>0.75636372470133362</v>
      </c>
      <c r="BK196" s="17">
        <v>1.13568</v>
      </c>
      <c r="BL196" s="17">
        <f t="shared" si="523"/>
        <v>0.12723159047599461</v>
      </c>
      <c r="BM196" s="17">
        <v>1.13215</v>
      </c>
      <c r="BN196" s="8">
        <f t="shared" si="461"/>
        <v>0.12411847983639339</v>
      </c>
      <c r="BO196" s="8">
        <f t="shared" si="524"/>
        <v>-2.8168618756152508E-3</v>
      </c>
      <c r="BP196" s="8">
        <v>-0.47</v>
      </c>
      <c r="BQ196" s="8">
        <f t="shared" si="477"/>
        <v>-6.8999999999999999E-3</v>
      </c>
      <c r="BR196" s="8">
        <f t="shared" si="525"/>
        <v>5.7566165578715189E-4</v>
      </c>
      <c r="BS196" s="8">
        <f t="shared" si="526"/>
        <v>-1.8167447502461003</v>
      </c>
      <c r="BT196" s="8">
        <f t="shared" si="527"/>
        <v>0.72736372470133359</v>
      </c>
      <c r="BU196" s="14">
        <v>0.1290072889118235</v>
      </c>
      <c r="BV196" s="14">
        <f t="shared" si="528"/>
        <v>-2.04788637302428</v>
      </c>
      <c r="BW196" s="10">
        <v>0.12894075172458255</v>
      </c>
      <c r="BX196" s="10">
        <f t="shared" si="462"/>
        <v>-2.0484022690826684</v>
      </c>
      <c r="BY196" s="8">
        <f t="shared" si="529"/>
        <v>-2.3206844285139638E-5</v>
      </c>
      <c r="BZ196" s="8">
        <v>0.06</v>
      </c>
      <c r="CA196" s="8">
        <f t="shared" si="478"/>
        <v>-1.6000000000000001E-3</v>
      </c>
      <c r="CB196" s="8">
        <f t="shared" si="530"/>
        <v>1.331624763700745E-4</v>
      </c>
      <c r="CC196" s="8">
        <f t="shared" si="531"/>
        <v>-0.16928273771405586</v>
      </c>
      <c r="CD196" s="8">
        <f t="shared" si="532"/>
        <v>0.16619092836180446</v>
      </c>
      <c r="CE196" s="17">
        <v>1.13568</v>
      </c>
      <c r="CF196" s="17">
        <f t="shared" si="533"/>
        <v>0.12723159047599461</v>
      </c>
      <c r="CG196" s="17">
        <v>1.13215</v>
      </c>
      <c r="CH196" s="8">
        <f t="shared" si="463"/>
        <v>0.12411847983639339</v>
      </c>
      <c r="CI196" s="8">
        <f t="shared" si="534"/>
        <v>-2.8168618756152508E-3</v>
      </c>
      <c r="CJ196" s="8">
        <v>-0.23799999999999999</v>
      </c>
      <c r="CK196" s="8">
        <f t="shared" si="479"/>
        <v>-4.5799999999999999E-3</v>
      </c>
      <c r="CL196" s="8">
        <f t="shared" si="535"/>
        <v>3.8169874312510288E-4</v>
      </c>
      <c r="CM196" s="8">
        <f t="shared" si="536"/>
        <v>-1.5847447502461005</v>
      </c>
      <c r="CN196" s="8">
        <f t="shared" si="537"/>
        <v>0.49536372470133361</v>
      </c>
      <c r="CO196" s="14">
        <v>3.6148075530680859E-3</v>
      </c>
      <c r="CP196" s="8">
        <v>3.6397982823791904E-3</v>
      </c>
      <c r="CQ196" s="8">
        <f t="shared" si="464"/>
        <v>-5.6158270157978567</v>
      </c>
      <c r="CR196" s="8">
        <f t="shared" si="538"/>
        <v>-4.0726347031280197E-3</v>
      </c>
      <c r="CS196" s="9">
        <v>1.0743579999999999</v>
      </c>
      <c r="CT196" s="13">
        <f t="shared" si="480"/>
        <v>8.5435800000000003E-3</v>
      </c>
      <c r="CU196" s="13">
        <f t="shared" si="539"/>
        <v>-0.77469588125120781</v>
      </c>
      <c r="CV196" s="14">
        <v>5.6722462662438952E-2</v>
      </c>
      <c r="CW196" s="10">
        <v>5.7247702220352137E-2</v>
      </c>
      <c r="CX196" s="10">
        <f t="shared" si="465"/>
        <v>-2.8603677732423001</v>
      </c>
      <c r="CY196" s="8">
        <f t="shared" si="540"/>
        <v>-7.0137023572472978E-3</v>
      </c>
      <c r="CZ196" s="8">
        <v>3.83</v>
      </c>
      <c r="DA196" s="8">
        <f t="shared" si="481"/>
        <v>3.61E-2</v>
      </c>
      <c r="DB196" s="8">
        <f t="shared" si="541"/>
        <v>0.80451905710108085</v>
      </c>
      <c r="DC196" s="13"/>
      <c r="DD196" s="12">
        <v>9.8872849515523036E-3</v>
      </c>
      <c r="DE196" s="12">
        <f t="shared" si="466"/>
        <v>-4.6165056956518367</v>
      </c>
      <c r="DF196" s="8">
        <f t="shared" si="542"/>
        <v>-2.9621233493803967E-4</v>
      </c>
      <c r="DG196" s="9">
        <v>8.92</v>
      </c>
      <c r="DH196" s="13">
        <f t="shared" si="482"/>
        <v>8.6999999999999994E-2</v>
      </c>
      <c r="DI196" s="13">
        <f t="shared" si="543"/>
        <v>8.5815150660247834</v>
      </c>
      <c r="DJ196" s="6">
        <v>8.970572932552056E-3</v>
      </c>
      <c r="DK196" s="6">
        <f t="shared" si="544"/>
        <v>-4.7138057328717844</v>
      </c>
      <c r="DL196" s="17">
        <v>9.3545369999999996E-3</v>
      </c>
      <c r="DM196" s="17">
        <f t="shared" si="467"/>
        <v>-4.6718938127309997</v>
      </c>
      <c r="DN196" s="8">
        <f t="shared" si="545"/>
        <v>5.2673078537619489E-3</v>
      </c>
      <c r="DO196" s="16">
        <v>-0.20399999999999999</v>
      </c>
      <c r="DP196" s="11">
        <f t="shared" si="483"/>
        <v>-4.2399999999999998E-3</v>
      </c>
      <c r="DQ196" s="8">
        <f t="shared" si="546"/>
        <v>3.5330788911214217E-4</v>
      </c>
      <c r="DR196" s="11">
        <f t="shared" si="547"/>
        <v>1.6829231415047794</v>
      </c>
      <c r="DS196" s="8">
        <f t="shared" si="548"/>
        <v>-7.7785297892898286E-2</v>
      </c>
      <c r="DT196" s="6">
        <v>0.26557603441865407</v>
      </c>
      <c r="DU196" s="6">
        <v>0.26511837535459581</v>
      </c>
      <c r="DV196" s="6">
        <f t="shared" si="468"/>
        <v>-1.3275788532851083</v>
      </c>
      <c r="DW196" s="8">
        <f t="shared" si="549"/>
        <v>-2.2573300672057428E-3</v>
      </c>
      <c r="DX196" s="17">
        <v>0.1</v>
      </c>
      <c r="DY196" s="17">
        <f t="shared" si="484"/>
        <v>-1.1999999999999999E-3</v>
      </c>
      <c r="DZ196" s="18">
        <f t="shared" si="550"/>
        <v>-1.022932026882297</v>
      </c>
      <c r="EB196" s="6">
        <v>6.8472046287103294E-3</v>
      </c>
      <c r="EC196" s="6">
        <f t="shared" si="469"/>
        <v>-4.9839147933966457</v>
      </c>
      <c r="ED196" s="8">
        <f t="shared" si="551"/>
        <v>2.1796066405022074E-4</v>
      </c>
      <c r="EE196" s="17">
        <v>8.0500000000000007</v>
      </c>
      <c r="EF196" s="17">
        <f t="shared" si="485"/>
        <v>7.8300000000000008E-2</v>
      </c>
      <c r="EG196" s="18">
        <f t="shared" si="552"/>
        <v>7.9171842656200893</v>
      </c>
      <c r="EH196" s="17">
        <v>0.75805999999999996</v>
      </c>
      <c r="EI196" s="17">
        <f t="shared" si="553"/>
        <v>-0.27699274079958719</v>
      </c>
      <c r="EJ196" s="17">
        <v>0.75875000000000004</v>
      </c>
      <c r="EK196" s="6">
        <f t="shared" si="554"/>
        <v>-0.27608293660842897</v>
      </c>
      <c r="EL196" s="8">
        <f t="shared" si="555"/>
        <v>-1.5349019118691132E-3</v>
      </c>
      <c r="EM196" s="17">
        <v>2.2599999999999998</v>
      </c>
      <c r="EN196" s="29">
        <f t="shared" si="486"/>
        <v>2.0399999999999995E-2</v>
      </c>
      <c r="EO196" s="8">
        <f t="shared" si="556"/>
        <v>-1.6809535227877426E-3</v>
      </c>
      <c r="EP196" s="6">
        <f t="shared" si="557"/>
        <v>1.4260392352523541</v>
      </c>
      <c r="EQ196" s="8">
        <f t="shared" si="558"/>
        <v>-2.0509171039996965</v>
      </c>
      <c r="ER196" s="17">
        <v>1.13568</v>
      </c>
      <c r="ES196" s="17">
        <f t="shared" si="559"/>
        <v>0.12723159047599461</v>
      </c>
      <c r="ET196" s="17">
        <v>1.13215</v>
      </c>
      <c r="EU196" s="6">
        <f t="shared" si="560"/>
        <v>0.12411847983639339</v>
      </c>
      <c r="EV196" s="8">
        <f t="shared" si="561"/>
        <v>-2.8168618756152508E-3</v>
      </c>
      <c r="EW196" s="17">
        <v>-0.2492</v>
      </c>
      <c r="EX196" s="6">
        <f t="shared" si="487"/>
        <v>-4.692E-3</v>
      </c>
      <c r="EY196" s="8">
        <f t="shared" si="562"/>
        <v>3.9105296657004907E-4</v>
      </c>
      <c r="EZ196" s="6">
        <f t="shared" si="563"/>
        <v>-1.5959447502461006</v>
      </c>
      <c r="FA196" s="8">
        <f t="shared" si="564"/>
        <v>0.5065637247013336</v>
      </c>
      <c r="FB196" s="6">
        <v>0.15257601718616259</v>
      </c>
      <c r="FC196" s="6">
        <f t="shared" si="565"/>
        <v>-1.8800923337793554</v>
      </c>
      <c r="FD196" s="6">
        <v>0.15208662854361846</v>
      </c>
      <c r="FE196" s="6">
        <f t="shared" si="566"/>
        <v>-1.8833049958521531</v>
      </c>
      <c r="FF196" s="8">
        <f t="shared" si="567"/>
        <v>-2.7354783413110484E-3</v>
      </c>
      <c r="FG196" s="17">
        <v>-0.09</v>
      </c>
      <c r="FH196" s="6">
        <f t="shared" si="488"/>
        <v>-3.0999999999999999E-3</v>
      </c>
      <c r="FI196" s="8">
        <f t="shared" si="568"/>
        <v>2.5817968693930826E-4</v>
      </c>
      <c r="FJ196" s="6">
        <f t="shared" si="569"/>
        <v>-1.4041913365244194</v>
      </c>
      <c r="FK196" s="8">
        <f t="shared" si="570"/>
        <v>0.34855875759346538</v>
      </c>
      <c r="FL196" s="17">
        <v>1.13568</v>
      </c>
      <c r="FM196" s="17">
        <f t="shared" si="571"/>
        <v>0.12723159047599461</v>
      </c>
      <c r="FN196" s="17">
        <v>1.13215</v>
      </c>
      <c r="FO196" s="6">
        <f t="shared" si="572"/>
        <v>0.12411847983639339</v>
      </c>
      <c r="FP196" s="8">
        <f t="shared" si="573"/>
        <v>-2.8168618756152508E-3</v>
      </c>
      <c r="FQ196" s="17">
        <v>-0.2492</v>
      </c>
      <c r="FR196" s="6">
        <f t="shared" si="489"/>
        <v>-4.692E-3</v>
      </c>
      <c r="FS196" s="8">
        <f t="shared" si="574"/>
        <v>3.9105296657004907E-4</v>
      </c>
      <c r="FT196" s="6">
        <f t="shared" si="575"/>
        <v>-1.5959447502461006</v>
      </c>
      <c r="FU196" s="8">
        <f t="shared" si="576"/>
        <v>0.5065637247013336</v>
      </c>
      <c r="FV196" s="6">
        <v>1.0339550849911079</v>
      </c>
      <c r="FW196" s="6">
        <f t="shared" si="577"/>
        <v>3.339133702972677E-2</v>
      </c>
      <c r="FX196" s="6">
        <v>1.0296540362438222</v>
      </c>
      <c r="FY196" s="6">
        <f t="shared" si="578"/>
        <v>2.9222858676903392E-2</v>
      </c>
      <c r="FZ196" s="8">
        <f t="shared" si="579"/>
        <v>-1.8133632361205798E-3</v>
      </c>
      <c r="GA196" s="17">
        <v>-0.72940000000000005</v>
      </c>
      <c r="GB196" s="6">
        <f t="shared" si="490"/>
        <v>-9.4940000000000007E-3</v>
      </c>
      <c r="GC196" s="8">
        <f t="shared" si="580"/>
        <v>7.9302362251854053E-4</v>
      </c>
      <c r="GD196" s="6">
        <f t="shared" si="581"/>
        <v>-1.6747452944482322</v>
      </c>
      <c r="GE196" s="8">
        <f t="shared" si="582"/>
        <v>0.99943321012735375</v>
      </c>
      <c r="GG196" s="6">
        <v>3.4086067319982955E-4</v>
      </c>
      <c r="GH196" s="6">
        <f t="shared" si="583"/>
        <v>-7.9840367471652334</v>
      </c>
      <c r="GI196" s="8">
        <f t="shared" si="584"/>
        <v>-5.9209558336209556E-3</v>
      </c>
      <c r="GJ196" s="17">
        <v>6.65</v>
      </c>
      <c r="GK196" s="6">
        <f t="shared" si="491"/>
        <v>6.430000000000001E-2</v>
      </c>
      <c r="GL196" s="6">
        <f t="shared" si="585"/>
        <v>4.0616176665516184</v>
      </c>
      <c r="GM196" s="6">
        <v>0.12248222476713067</v>
      </c>
      <c r="GN196" s="6">
        <f t="shared" si="586"/>
        <v>-2.0997893634677411</v>
      </c>
      <c r="GO196" s="6">
        <v>0.12252274328422214</v>
      </c>
      <c r="GP196" s="6">
        <f t="shared" si="587"/>
        <v>-2.0994586067669028</v>
      </c>
      <c r="GQ196" s="8">
        <f t="shared" si="588"/>
        <v>-5.3919992809545736E-3</v>
      </c>
      <c r="GR196" s="17">
        <v>0.98</v>
      </c>
      <c r="GS196" s="6">
        <f t="shared" si="492"/>
        <v>7.6E-3</v>
      </c>
      <c r="GT196" s="8">
        <f t="shared" si="589"/>
        <v>-6.2987254468827025E-4</v>
      </c>
      <c r="GU196" s="6">
        <f t="shared" si="590"/>
        <v>-1.3967997123818294</v>
      </c>
      <c r="GV196" s="8">
        <f t="shared" si="591"/>
        <v>-0.76396900820684999</v>
      </c>
      <c r="GX196" s="6">
        <v>8.7031444460883723E-4</v>
      </c>
      <c r="GY196" s="6">
        <f t="shared" si="592"/>
        <v>-7.0466559810310745</v>
      </c>
      <c r="GZ196" s="8">
        <f t="shared" si="593"/>
        <v>1.8305297059264536E-3</v>
      </c>
      <c r="HA196" s="17">
        <v>1.61</v>
      </c>
      <c r="HB196" s="6">
        <f t="shared" si="493"/>
        <v>1.3900000000000001E-2</v>
      </c>
      <c r="HC196" s="6">
        <f t="shared" si="594"/>
        <v>2.1222118823705816</v>
      </c>
      <c r="HD196" s="17">
        <v>1.13568</v>
      </c>
      <c r="HE196" s="17">
        <f t="shared" si="595"/>
        <v>0.12723159047599461</v>
      </c>
      <c r="HF196" s="17">
        <v>1.13215</v>
      </c>
      <c r="HG196" s="6">
        <f t="shared" si="596"/>
        <v>0.12411847983639339</v>
      </c>
      <c r="HH196" s="8">
        <f t="shared" si="597"/>
        <v>-2.8168618756152508E-3</v>
      </c>
      <c r="HI196" s="17">
        <v>-0.2492</v>
      </c>
      <c r="HJ196" s="6">
        <f t="shared" si="494"/>
        <v>-4.692E-3</v>
      </c>
      <c r="HK196" s="8">
        <f t="shared" si="598"/>
        <v>3.9105296657004907E-4</v>
      </c>
      <c r="HL196" s="6">
        <f t="shared" si="599"/>
        <v>-1.5959447502461006</v>
      </c>
      <c r="HM196" s="8">
        <f t="shared" si="600"/>
        <v>0.5065637247013336</v>
      </c>
      <c r="HO196" s="6">
        <v>1.5331547003686776E-2</v>
      </c>
      <c r="HP196" s="6">
        <f t="shared" si="601"/>
        <v>-4.1778426777073339</v>
      </c>
      <c r="HQ196" s="8">
        <f t="shared" si="602"/>
        <v>-1.2691636317058164E-3</v>
      </c>
      <c r="HR196" s="17">
        <v>12.15</v>
      </c>
      <c r="HS196" s="6">
        <f t="shared" si="495"/>
        <v>0.1193</v>
      </c>
      <c r="HT196" s="6">
        <f t="shared" si="603"/>
        <v>11.422334547317673</v>
      </c>
    </row>
    <row r="197" spans="1:228" x14ac:dyDescent="0.25">
      <c r="A197" s="7" t="s">
        <v>195</v>
      </c>
      <c r="B197" s="8">
        <v>0.34</v>
      </c>
      <c r="C197" s="14">
        <v>1.4490000000000001</v>
      </c>
      <c r="D197" s="14">
        <f t="shared" si="496"/>
        <v>0.37087366333854538</v>
      </c>
      <c r="E197" s="8">
        <v>1.4529238858216857</v>
      </c>
      <c r="F197" s="8">
        <f t="shared" si="454"/>
        <v>0.37357799906029149</v>
      </c>
      <c r="G197" s="8">
        <f t="shared" si="453"/>
        <v>-1.2366645332589132E-2</v>
      </c>
      <c r="H197" s="8">
        <v>0.43</v>
      </c>
      <c r="I197" s="8">
        <f t="shared" si="470"/>
        <v>8.9999999999999965E-4</v>
      </c>
      <c r="J197" s="8">
        <f t="shared" si="497"/>
        <v>-7.4736289842558534E-5</v>
      </c>
      <c r="K197" s="8">
        <f t="shared" si="471"/>
        <v>-4.8566581330356531</v>
      </c>
      <c r="L197" s="8">
        <f t="shared" si="498"/>
        <v>-0.12244720223112282</v>
      </c>
      <c r="M197" s="14">
        <v>0.12029134563913799</v>
      </c>
      <c r="N197" s="14">
        <f t="shared" si="499"/>
        <v>-2.1178385984135866</v>
      </c>
      <c r="O197" s="10">
        <v>0.1217827879758008</v>
      </c>
      <c r="P197" s="10">
        <f t="shared" si="455"/>
        <v>-2.1055162475196596</v>
      </c>
      <c r="Q197" s="8">
        <f t="shared" si="500"/>
        <v>-3.7350218592406836E-3</v>
      </c>
      <c r="R197" s="8">
        <v>-0.5988</v>
      </c>
      <c r="S197" s="8">
        <f t="shared" si="472"/>
        <v>-9.3880000000000005E-3</v>
      </c>
      <c r="T197" s="8">
        <f t="shared" si="501"/>
        <v>7.8326753003599148E-4</v>
      </c>
      <c r="U197" s="8">
        <f t="shared" si="456"/>
        <v>-2.9331471763463894</v>
      </c>
      <c r="V197" s="8">
        <f t="shared" si="502"/>
        <v>0.79103196274051202</v>
      </c>
      <c r="W197" s="14">
        <v>6.2452224048602824E-2</v>
      </c>
      <c r="X197" s="14">
        <f t="shared" si="503"/>
        <v>-2.773353429776428</v>
      </c>
      <c r="Y197" s="8">
        <v>6.5034517069934863E-2</v>
      </c>
      <c r="Z197" s="8">
        <f t="shared" si="457"/>
        <v>-2.7328371181888622</v>
      </c>
      <c r="AA197" s="8">
        <f t="shared" si="504"/>
        <v>1.3403305619988704E-2</v>
      </c>
      <c r="AB197" s="9">
        <v>7.16</v>
      </c>
      <c r="AC197" s="13">
        <f t="shared" si="473"/>
        <v>6.8199999999999997E-2</v>
      </c>
      <c r="AD197" s="8">
        <f t="shared" si="505"/>
        <v>-5.4964819796115005E-3</v>
      </c>
      <c r="AE197" s="13">
        <f t="shared" si="506"/>
        <v>12.181322247995482</v>
      </c>
      <c r="AF197" s="8">
        <f t="shared" si="507"/>
        <v>-7.305113763754008</v>
      </c>
      <c r="AG197" s="14">
        <v>0.67330999999999996</v>
      </c>
      <c r="AH197" s="14">
        <f t="shared" si="508"/>
        <v>-0.39554943132078807</v>
      </c>
      <c r="AI197" s="10">
        <v>0.67989423565270179</v>
      </c>
      <c r="AJ197" s="10">
        <f t="shared" si="458"/>
        <v>-0.38581802871378262</v>
      </c>
      <c r="AK197" s="8">
        <f t="shared" si="509"/>
        <v>7.5068344475266446E-3</v>
      </c>
      <c r="AL197" s="9">
        <v>2.09</v>
      </c>
      <c r="AM197" s="13">
        <f t="shared" si="474"/>
        <v>1.7499999999999998E-2</v>
      </c>
      <c r="AN197" s="8">
        <f t="shared" si="510"/>
        <v>-1.4423096227149657E-3</v>
      </c>
      <c r="AO197" s="13">
        <f t="shared" si="511"/>
        <v>4.7527337790106579</v>
      </c>
      <c r="AP197" s="8">
        <f t="shared" si="512"/>
        <v>-1.8667143494242626</v>
      </c>
      <c r="AQ197" s="14">
        <v>0.76073974332641059</v>
      </c>
      <c r="AR197" s="14">
        <f t="shared" si="513"/>
        <v>-0.27346397261416855</v>
      </c>
      <c r="AS197" s="10">
        <v>0.77215486029016034</v>
      </c>
      <c r="AT197" s="10">
        <f t="shared" si="459"/>
        <v>-0.25857015284331697</v>
      </c>
      <c r="AU197" s="8">
        <f t="shared" si="514"/>
        <v>-4.1791522062517572E-4</v>
      </c>
      <c r="AV197" s="6">
        <v>0.53</v>
      </c>
      <c r="AW197" s="6">
        <f t="shared" si="475"/>
        <v>1.9E-3</v>
      </c>
      <c r="AX197" s="8">
        <f t="shared" si="515"/>
        <v>-1.5770464135744788E-4</v>
      </c>
      <c r="AY197" s="6">
        <f t="shared" si="516"/>
        <v>2.283391174992971E-2</v>
      </c>
      <c r="AZ197" s="8">
        <f t="shared" si="517"/>
        <v>-0.36857950483779472</v>
      </c>
      <c r="BA197" s="17">
        <v>1.1150599999999999</v>
      </c>
      <c r="BB197" s="17">
        <f t="shared" si="518"/>
        <v>0.10890821512347947</v>
      </c>
      <c r="BC197" s="17">
        <v>1.1114999999999999</v>
      </c>
      <c r="BD197" s="15">
        <f t="shared" si="460"/>
        <v>0.10571045442211416</v>
      </c>
      <c r="BE197" s="8">
        <f t="shared" si="519"/>
        <v>8.9312261061880172E-4</v>
      </c>
      <c r="BF197" s="8">
        <v>-0.52900000000000003</v>
      </c>
      <c r="BG197" s="8">
        <f t="shared" si="476"/>
        <v>-8.6899999999999998E-3</v>
      </c>
      <c r="BH197" s="8">
        <f t="shared" si="520"/>
        <v>7.2479855913143432E-4</v>
      </c>
      <c r="BI197" s="8">
        <f t="shared" si="521"/>
        <v>-0.51175095575247931</v>
      </c>
      <c r="BJ197" s="8">
        <f t="shared" si="522"/>
        <v>0.90737987808037457</v>
      </c>
      <c r="BK197" s="17">
        <v>1.1150599999999999</v>
      </c>
      <c r="BL197" s="17">
        <f t="shared" si="523"/>
        <v>0.10890821512347947</v>
      </c>
      <c r="BM197" s="17">
        <v>1.1114999999999999</v>
      </c>
      <c r="BN197" s="8">
        <f t="shared" si="461"/>
        <v>0.10571045442211416</v>
      </c>
      <c r="BO197" s="8">
        <f t="shared" si="524"/>
        <v>8.9312261061880172E-4</v>
      </c>
      <c r="BP197" s="8">
        <v>-0.51</v>
      </c>
      <c r="BQ197" s="8">
        <f t="shared" si="477"/>
        <v>-8.5000000000000006E-3</v>
      </c>
      <c r="BR197" s="8">
        <f t="shared" si="525"/>
        <v>7.0888944881686289E-4</v>
      </c>
      <c r="BS197" s="8">
        <f t="shared" si="526"/>
        <v>-0.4927509557524794</v>
      </c>
      <c r="BT197" s="8">
        <f t="shared" si="527"/>
        <v>0.88837987808037466</v>
      </c>
      <c r="BU197" s="14">
        <v>0.12885850691648038</v>
      </c>
      <c r="BV197" s="14">
        <f t="shared" si="528"/>
        <v>-2.0490403222045117</v>
      </c>
      <c r="BW197" s="10">
        <v>0.12874155133569359</v>
      </c>
      <c r="BX197" s="10">
        <f t="shared" si="462"/>
        <v>-2.0499483622850656</v>
      </c>
      <c r="BY197" s="8">
        <f t="shared" si="529"/>
        <v>1.4686507709904539E-4</v>
      </c>
      <c r="BZ197" s="8">
        <v>0.2</v>
      </c>
      <c r="CA197" s="8">
        <f t="shared" si="478"/>
        <v>-1.4000000000000002E-3</v>
      </c>
      <c r="CB197" s="8">
        <f t="shared" si="530"/>
        <v>1.1637867845992744E-4</v>
      </c>
      <c r="CC197" s="8">
        <f t="shared" si="531"/>
        <v>-8.1253969160381856E-2</v>
      </c>
      <c r="CD197" s="8">
        <f t="shared" si="532"/>
        <v>0.1508970251773144</v>
      </c>
      <c r="CE197" s="17">
        <v>1.1150599999999999</v>
      </c>
      <c r="CF197" s="17">
        <f t="shared" si="533"/>
        <v>0.10890821512347947</v>
      </c>
      <c r="CG197" s="17">
        <v>1.1114999999999999</v>
      </c>
      <c r="CH197" s="8">
        <f t="shared" si="463"/>
        <v>0.10571045442211416</v>
      </c>
      <c r="CI197" s="8">
        <f t="shared" si="534"/>
        <v>8.9312261061880172E-4</v>
      </c>
      <c r="CJ197" s="8">
        <v>-0.49</v>
      </c>
      <c r="CK197" s="8">
        <f t="shared" si="479"/>
        <v>-8.3000000000000001E-3</v>
      </c>
      <c r="CL197" s="8">
        <f t="shared" si="535"/>
        <v>6.9214602539369174E-4</v>
      </c>
      <c r="CM197" s="8">
        <f t="shared" si="536"/>
        <v>-0.47275095575247933</v>
      </c>
      <c r="CN197" s="8">
        <f t="shared" si="537"/>
        <v>0.86837987808037453</v>
      </c>
      <c r="CO197" s="14">
        <v>3.5312816822178428E-3</v>
      </c>
      <c r="CP197" s="8">
        <v>3.5965634117288247E-3</v>
      </c>
      <c r="CQ197" s="8">
        <f t="shared" si="464"/>
        <v>-5.6277764973014319</v>
      </c>
      <c r="CR197" s="8">
        <f t="shared" si="538"/>
        <v>4.901845329765564E-4</v>
      </c>
      <c r="CS197" s="9">
        <v>0.97750000000000004</v>
      </c>
      <c r="CT197" s="13">
        <f t="shared" si="480"/>
        <v>6.3749999999999996E-3</v>
      </c>
      <c r="CU197" s="13">
        <f t="shared" si="539"/>
        <v>0.8335738131906224</v>
      </c>
      <c r="CV197" s="14">
        <v>5.3494530184288659E-2</v>
      </c>
      <c r="CW197" s="10">
        <v>5.5300711443652721E-2</v>
      </c>
      <c r="CX197" s="10">
        <f t="shared" si="465"/>
        <v>-2.8949695053710931</v>
      </c>
      <c r="CY197" s="8">
        <f t="shared" si="540"/>
        <v>-2.2080020619078544E-3</v>
      </c>
      <c r="CZ197" s="8">
        <v>3.94</v>
      </c>
      <c r="DA197" s="8">
        <f t="shared" si="481"/>
        <v>3.6000000000000004E-2</v>
      </c>
      <c r="DB197" s="8">
        <f t="shared" si="541"/>
        <v>2.7167991752368588</v>
      </c>
      <c r="DC197" s="13"/>
      <c r="DD197" s="12">
        <v>9.9176832291976592E-3</v>
      </c>
      <c r="DE197" s="12">
        <f t="shared" si="466"/>
        <v>-4.6134359304051245</v>
      </c>
      <c r="DF197" s="8">
        <f t="shared" si="542"/>
        <v>-6.289313041981659E-4</v>
      </c>
      <c r="DG197" s="9">
        <v>8.15</v>
      </c>
      <c r="DH197" s="13">
        <f t="shared" si="482"/>
        <v>7.8100000000000003E-2</v>
      </c>
      <c r="DI197" s="13">
        <f t="shared" si="543"/>
        <v>7.5584274783207341</v>
      </c>
      <c r="DJ197" s="6">
        <v>9.1176736073437393E-3</v>
      </c>
      <c r="DK197" s="6">
        <f t="shared" si="544"/>
        <v>-4.6975405943501611</v>
      </c>
      <c r="DL197" s="17">
        <v>9.0293449999999994E-3</v>
      </c>
      <c r="DM197" s="17">
        <f t="shared" si="467"/>
        <v>-4.7072754501752456</v>
      </c>
      <c r="DN197" s="8">
        <f t="shared" si="545"/>
        <v>8.2950438924878078E-3</v>
      </c>
      <c r="DO197" s="16">
        <v>-0.27300000000000002</v>
      </c>
      <c r="DP197" s="11">
        <f t="shared" si="483"/>
        <v>-6.13E-3</v>
      </c>
      <c r="DQ197" s="8">
        <f t="shared" si="546"/>
        <v>5.1067791913950167E-4</v>
      </c>
      <c r="DR197" s="11">
        <f t="shared" si="547"/>
        <v>2.7050175569951231</v>
      </c>
      <c r="DS197" s="8">
        <f t="shared" si="548"/>
        <v>0.72988083669749715</v>
      </c>
      <c r="DT197" s="6">
        <v>0.26022014624372219</v>
      </c>
      <c r="DU197" s="6">
        <v>0.25960876958423657</v>
      </c>
      <c r="DV197" s="6">
        <f t="shared" si="468"/>
        <v>-1.348579513581645</v>
      </c>
      <c r="DW197" s="8">
        <f t="shared" si="549"/>
        <v>2.7496320941462482E-3</v>
      </c>
      <c r="DX197" s="17">
        <v>0.11</v>
      </c>
      <c r="DY197" s="17">
        <f t="shared" si="484"/>
        <v>-2.3000000000000004E-3</v>
      </c>
      <c r="DZ197" s="18">
        <f t="shared" si="550"/>
        <v>0.8698528376584993</v>
      </c>
      <c r="EB197" s="6">
        <v>6.8129172911840846E-3</v>
      </c>
      <c r="EC197" s="6">
        <f t="shared" si="469"/>
        <v>-4.9889348671169165</v>
      </c>
      <c r="ED197" s="8">
        <f t="shared" si="551"/>
        <v>1.4029834031106247E-3</v>
      </c>
      <c r="EE197" s="17">
        <v>8.15</v>
      </c>
      <c r="EF197" s="17">
        <f t="shared" si="485"/>
        <v>7.8100000000000003E-2</v>
      </c>
      <c r="EG197" s="18">
        <f t="shared" si="552"/>
        <v>8.3711933612442504</v>
      </c>
      <c r="EH197" s="17">
        <v>0.71592999999999996</v>
      </c>
      <c r="EI197" s="17">
        <f t="shared" si="553"/>
        <v>-0.33417288216396462</v>
      </c>
      <c r="EJ197" s="17">
        <v>0.71825000000000006</v>
      </c>
      <c r="EK197" s="6">
        <f t="shared" si="554"/>
        <v>-0.33093758112273802</v>
      </c>
      <c r="EL197" s="8">
        <f t="shared" si="555"/>
        <v>6.2280242161272259E-3</v>
      </c>
      <c r="EM197" s="17">
        <v>2.0099999999999998</v>
      </c>
      <c r="EN197" s="29">
        <f t="shared" si="486"/>
        <v>1.6699999999999996E-2</v>
      </c>
      <c r="EO197" s="8">
        <f t="shared" si="556"/>
        <v>-1.3768715998949688E-3</v>
      </c>
      <c r="EP197" s="6">
        <f t="shared" si="557"/>
        <v>4.1612096864508894</v>
      </c>
      <c r="EQ197" s="8">
        <f t="shared" si="558"/>
        <v>-1.7088167049056417</v>
      </c>
      <c r="ER197" s="17">
        <v>1.1150599999999999</v>
      </c>
      <c r="ES197" s="17">
        <f t="shared" si="559"/>
        <v>0.10890821512347947</v>
      </c>
      <c r="ET197" s="17">
        <v>1.1114999999999999</v>
      </c>
      <c r="EU197" s="6">
        <f t="shared" si="560"/>
        <v>0.10571045442211416</v>
      </c>
      <c r="EV197" s="8">
        <f t="shared" si="561"/>
        <v>8.9312261061880172E-4</v>
      </c>
      <c r="EW197" s="17">
        <v>-0.25719999999999998</v>
      </c>
      <c r="EX197" s="6">
        <f t="shared" si="487"/>
        <v>-5.9719999999999999E-3</v>
      </c>
      <c r="EY197" s="8">
        <f t="shared" si="562"/>
        <v>4.9747917485387649E-4</v>
      </c>
      <c r="EZ197" s="6">
        <f t="shared" si="563"/>
        <v>-0.23995095575247929</v>
      </c>
      <c r="FA197" s="8">
        <f t="shared" si="564"/>
        <v>0.63557987808037453</v>
      </c>
      <c r="FB197" s="6">
        <v>0.14994099821720153</v>
      </c>
      <c r="FC197" s="6">
        <f t="shared" si="565"/>
        <v>-1.8975134074850606</v>
      </c>
      <c r="FD197" s="6">
        <v>0.14944109032219499</v>
      </c>
      <c r="FE197" s="6">
        <f t="shared" si="566"/>
        <v>-1.9008530084749886</v>
      </c>
      <c r="FF197" s="8">
        <f t="shared" si="567"/>
        <v>7.5581842089000872E-4</v>
      </c>
      <c r="FG197" s="17">
        <v>-0.09</v>
      </c>
      <c r="FH197" s="6">
        <f t="shared" si="488"/>
        <v>-4.3000000000000009E-3</v>
      </c>
      <c r="FI197" s="8">
        <f t="shared" si="568"/>
        <v>3.5792371758136543E-4</v>
      </c>
      <c r="FJ197" s="6">
        <f t="shared" si="569"/>
        <v>-0.12767263164399659</v>
      </c>
      <c r="FK197" s="8">
        <f t="shared" si="570"/>
        <v>0.47008257363550271</v>
      </c>
      <c r="FL197" s="17">
        <v>1.1150599999999999</v>
      </c>
      <c r="FM197" s="17">
        <f t="shared" si="571"/>
        <v>0.10890821512347947</v>
      </c>
      <c r="FN197" s="17">
        <v>1.1114999999999999</v>
      </c>
      <c r="FO197" s="6">
        <f t="shared" si="572"/>
        <v>0.10571045442211416</v>
      </c>
      <c r="FP197" s="8">
        <f t="shared" si="573"/>
        <v>8.9312261061880172E-4</v>
      </c>
      <c r="FQ197" s="17">
        <v>-0.25719999999999998</v>
      </c>
      <c r="FR197" s="6">
        <f t="shared" si="489"/>
        <v>-5.9719999999999999E-3</v>
      </c>
      <c r="FS197" s="8">
        <f t="shared" si="574"/>
        <v>4.9747917485387649E-4</v>
      </c>
      <c r="FT197" s="6">
        <f t="shared" si="575"/>
        <v>-0.23995095575247929</v>
      </c>
      <c r="FU197" s="8">
        <f t="shared" si="576"/>
        <v>0.63557987808037453</v>
      </c>
      <c r="FV197" s="6">
        <v>1.0096726641222915</v>
      </c>
      <c r="FW197" s="6">
        <f t="shared" si="577"/>
        <v>9.6261833946323823E-3</v>
      </c>
      <c r="FX197" s="6">
        <v>1.0053282396702523</v>
      </c>
      <c r="FY197" s="6">
        <f t="shared" si="578"/>
        <v>5.3140948237687669E-3</v>
      </c>
      <c r="FZ197" s="8">
        <f t="shared" si="579"/>
        <v>1.8371682370996734E-3</v>
      </c>
      <c r="GA197" s="17">
        <v>-0.73519999999999996</v>
      </c>
      <c r="GB197" s="6">
        <f t="shared" si="490"/>
        <v>-1.0751999999999999E-2</v>
      </c>
      <c r="GC197" s="8">
        <f t="shared" si="580"/>
        <v>8.9763366078099427E-4</v>
      </c>
      <c r="GD197" s="6">
        <f t="shared" si="581"/>
        <v>-0.34033270516013059</v>
      </c>
      <c r="GE197" s="8">
        <f t="shared" si="582"/>
        <v>1.1269573367255996</v>
      </c>
      <c r="GG197" s="6">
        <v>3.2583903551645487E-4</v>
      </c>
      <c r="GH197" s="6">
        <f t="shared" si="583"/>
        <v>-8.0291070546197361</v>
      </c>
      <c r="GI197" s="8">
        <f t="shared" si="584"/>
        <v>6.7600695256373466E-3</v>
      </c>
      <c r="GJ197" s="17">
        <v>6.83</v>
      </c>
      <c r="GK197" s="6">
        <f t="shared" si="491"/>
        <v>6.4899999999999999E-2</v>
      </c>
      <c r="GL197" s="6">
        <f t="shared" si="585"/>
        <v>9.1940278102549389</v>
      </c>
      <c r="GM197" s="6">
        <v>0.11997111095648168</v>
      </c>
      <c r="GN197" s="6">
        <f t="shared" si="586"/>
        <v>-2.1205043072124243</v>
      </c>
      <c r="GO197" s="6">
        <v>0.11995225900091763</v>
      </c>
      <c r="GP197" s="6">
        <f t="shared" si="587"/>
        <v>-2.1206614570190996</v>
      </c>
      <c r="GQ197" s="8">
        <f t="shared" si="588"/>
        <v>8.9977636487104107E-4</v>
      </c>
      <c r="GR197" s="17">
        <v>0.98</v>
      </c>
      <c r="GS197" s="6">
        <f t="shared" si="492"/>
        <v>6.3999999999999994E-3</v>
      </c>
      <c r="GT197" s="8">
        <f t="shared" si="589"/>
        <v>-5.3012851404621308E-4</v>
      </c>
      <c r="GU197" s="6">
        <f t="shared" si="590"/>
        <v>0.99991054594841633</v>
      </c>
      <c r="GV197" s="8">
        <f t="shared" si="591"/>
        <v>-0.63811418602033698</v>
      </c>
      <c r="GX197" s="6">
        <v>8.4299262381454167E-4</v>
      </c>
      <c r="GY197" s="6">
        <f t="shared" si="592"/>
        <v>-7.0785523499241378</v>
      </c>
      <c r="GZ197" s="8">
        <f t="shared" si="593"/>
        <v>6.6472101364691838E-3</v>
      </c>
      <c r="HA197" s="17">
        <v>1.58</v>
      </c>
      <c r="HB197" s="6">
        <f t="shared" si="493"/>
        <v>1.24E-2</v>
      </c>
      <c r="HC197" s="6">
        <f t="shared" si="594"/>
        <v>3.8988840545876737</v>
      </c>
      <c r="HD197" s="17">
        <v>1.1150599999999999</v>
      </c>
      <c r="HE197" s="17">
        <f t="shared" si="595"/>
        <v>0.10890821512347947</v>
      </c>
      <c r="HF197" s="17">
        <v>1.1114999999999999</v>
      </c>
      <c r="HG197" s="6">
        <f t="shared" si="596"/>
        <v>0.10571045442211416</v>
      </c>
      <c r="HH197" s="8">
        <f t="shared" si="597"/>
        <v>8.9312261061880172E-4</v>
      </c>
      <c r="HI197" s="17">
        <v>-0.25719999999999998</v>
      </c>
      <c r="HJ197" s="6">
        <f t="shared" si="494"/>
        <v>-5.9719999999999999E-3</v>
      </c>
      <c r="HK197" s="8">
        <f t="shared" si="598"/>
        <v>4.9747917485387649E-4</v>
      </c>
      <c r="HL197" s="6">
        <f t="shared" si="599"/>
        <v>-0.23995095575247929</v>
      </c>
      <c r="HM197" s="8">
        <f t="shared" si="600"/>
        <v>0.63557987808037453</v>
      </c>
      <c r="HO197" s="6">
        <v>1.5192952779239254E-2</v>
      </c>
      <c r="HP197" s="6">
        <f t="shared" si="601"/>
        <v>-4.1869235915856775</v>
      </c>
      <c r="HQ197" s="8">
        <f t="shared" si="602"/>
        <v>2.0497257923421941E-3</v>
      </c>
      <c r="HR197" s="17">
        <v>12.67</v>
      </c>
      <c r="HS197" s="6">
        <f t="shared" si="495"/>
        <v>0.12330000000000001</v>
      </c>
      <c r="HT197" s="6">
        <f t="shared" si="603"/>
        <v>13.149890316936879</v>
      </c>
    </row>
    <row r="198" spans="1:228" x14ac:dyDescent="0.25">
      <c r="A198" s="7" t="s">
        <v>196</v>
      </c>
      <c r="B198" s="8">
        <v>0.26</v>
      </c>
      <c r="C198" s="14">
        <v>1.49939</v>
      </c>
      <c r="D198" s="14">
        <f t="shared" si="496"/>
        <v>0.40505835873018409</v>
      </c>
      <c r="E198" s="8">
        <v>1.4189785256046872</v>
      </c>
      <c r="F198" s="8">
        <f t="shared" si="454"/>
        <v>0.34993726459241897</v>
      </c>
      <c r="G198" s="8">
        <f t="shared" si="453"/>
        <v>-9.1739462753475109E-3</v>
      </c>
      <c r="H198" s="8">
        <v>0.37</v>
      </c>
      <c r="I198" s="8">
        <f t="shared" si="470"/>
        <v>1.0999999999999998E-3</v>
      </c>
      <c r="J198" s="8">
        <f t="shared" si="497"/>
        <v>-9.1402783798155696E-5</v>
      </c>
      <c r="K198" s="8">
        <f t="shared" si="471"/>
        <v>-3.5595785101390045</v>
      </c>
      <c r="L198" s="8">
        <f t="shared" si="498"/>
        <v>0.55346211981902493</v>
      </c>
      <c r="M198" s="14">
        <v>0.12374997060938199</v>
      </c>
      <c r="N198" s="14">
        <f t="shared" si="499"/>
        <v>-2.089492115033309</v>
      </c>
      <c r="O198" s="10">
        <v>0.12053499215196667</v>
      </c>
      <c r="P198" s="10">
        <f t="shared" si="455"/>
        <v>-2.1158151769041931</v>
      </c>
      <c r="Q198" s="8">
        <f t="shared" si="500"/>
        <v>-3.3752239370938852E-3</v>
      </c>
      <c r="R198" s="8">
        <v>-0.62590000000000001</v>
      </c>
      <c r="S198" s="8">
        <f t="shared" si="472"/>
        <v>-8.8590000000000006E-3</v>
      </c>
      <c r="T198" s="8">
        <f t="shared" si="501"/>
        <v>7.3949451482480111E-4</v>
      </c>
      <c r="U198" s="8">
        <f t="shared" si="456"/>
        <v>-3.1984888225532075</v>
      </c>
      <c r="V198" s="8">
        <f t="shared" si="502"/>
        <v>1.2022344603209552</v>
      </c>
      <c r="W198" s="14">
        <v>6.8464686257151991E-2</v>
      </c>
      <c r="X198" s="14">
        <f t="shared" si="503"/>
        <v>-2.6814371957374403</v>
      </c>
      <c r="Y198" s="8">
        <v>6.6308380384654919E-2</v>
      </c>
      <c r="Z198" s="8">
        <f t="shared" si="457"/>
        <v>-2.713438988803063</v>
      </c>
      <c r="AA198" s="8">
        <f t="shared" si="504"/>
        <v>8.8048922013961306E-3</v>
      </c>
      <c r="AB198" s="9">
        <v>7.2</v>
      </c>
      <c r="AC198" s="13">
        <f t="shared" si="473"/>
        <v>6.9400000000000003E-2</v>
      </c>
      <c r="AD198" s="8">
        <f t="shared" si="505"/>
        <v>-5.5942463984932633E-3</v>
      </c>
      <c r="AE198" s="13">
        <f t="shared" si="506"/>
        <v>10.461956880558452</v>
      </c>
      <c r="AF198" s="8">
        <f t="shared" si="507"/>
        <v>-6.5553018459347232</v>
      </c>
      <c r="AG198" s="14">
        <v>0.72419</v>
      </c>
      <c r="AH198" s="14">
        <f t="shared" si="508"/>
        <v>-0.32270149008616972</v>
      </c>
      <c r="AI198" s="10">
        <v>0.70418964672213802</v>
      </c>
      <c r="AJ198" s="10">
        <f t="shared" si="458"/>
        <v>-0.35070757455310569</v>
      </c>
      <c r="AK198" s="8">
        <f t="shared" si="509"/>
        <v>4.4881014697422117E-3</v>
      </c>
      <c r="AL198" s="9">
        <v>2.04</v>
      </c>
      <c r="AM198" s="13">
        <f t="shared" si="474"/>
        <v>1.78E-2</v>
      </c>
      <c r="AN198" s="8">
        <f t="shared" si="510"/>
        <v>-1.4679002313902068E-3</v>
      </c>
      <c r="AO198" s="13">
        <f t="shared" si="511"/>
        <v>3.5752405878968845</v>
      </c>
      <c r="AP198" s="8">
        <f t="shared" si="512"/>
        <v>-1.443408837926859</v>
      </c>
      <c r="AQ198" s="14">
        <v>0.78480615288023858</v>
      </c>
      <c r="AR198" s="14">
        <f t="shared" si="513"/>
        <v>-0.24231853070025075</v>
      </c>
      <c r="AS198" s="10">
        <v>0.77597578955536595</v>
      </c>
      <c r="AT198" s="10">
        <f t="shared" si="459"/>
        <v>-0.25363395831220831</v>
      </c>
      <c r="AU198" s="8">
        <f t="shared" si="514"/>
        <v>-1.9400774768243423E-3</v>
      </c>
      <c r="AV198" s="6">
        <v>0.49</v>
      </c>
      <c r="AW198" s="6">
        <f t="shared" si="475"/>
        <v>2.3E-3</v>
      </c>
      <c r="AX198" s="8">
        <f t="shared" si="515"/>
        <v>-1.9101024507506281E-4</v>
      </c>
      <c r="AY198" s="6">
        <f t="shared" si="516"/>
        <v>-0.54603099072973693</v>
      </c>
      <c r="AZ198" s="8">
        <f t="shared" si="517"/>
        <v>-9.4130331099265621E-2</v>
      </c>
      <c r="BA198" s="17">
        <v>1.1061000000000001</v>
      </c>
      <c r="BB198" s="17">
        <f t="shared" si="518"/>
        <v>0.10084031492607154</v>
      </c>
      <c r="BC198" s="17">
        <v>1.1026</v>
      </c>
      <c r="BD198" s="15">
        <f t="shared" si="460"/>
        <v>9.7671027173446182E-2</v>
      </c>
      <c r="BE198" s="8">
        <f t="shared" si="519"/>
        <v>2.0414333303104826E-3</v>
      </c>
      <c r="BF198" s="8">
        <v>-0.501</v>
      </c>
      <c r="BG198" s="8">
        <f t="shared" si="476"/>
        <v>-7.6100000000000004E-3</v>
      </c>
      <c r="BH198" s="8">
        <f t="shared" si="520"/>
        <v>6.3487066451850538E-4</v>
      </c>
      <c r="BI198" s="8">
        <f t="shared" si="521"/>
        <v>5.5573332124192985E-2</v>
      </c>
      <c r="BJ198" s="8">
        <f t="shared" si="522"/>
        <v>0.79903808302609292</v>
      </c>
      <c r="BK198" s="17">
        <v>1.1061000000000001</v>
      </c>
      <c r="BL198" s="17">
        <f t="shared" si="523"/>
        <v>0.10084031492607154</v>
      </c>
      <c r="BM198" s="17">
        <v>1.1026</v>
      </c>
      <c r="BN198" s="8">
        <f t="shared" si="461"/>
        <v>9.7671027173446182E-2</v>
      </c>
      <c r="BO198" s="8">
        <f t="shared" si="524"/>
        <v>2.0414333303104826E-3</v>
      </c>
      <c r="BP198" s="8">
        <v>-0.53</v>
      </c>
      <c r="BQ198" s="8">
        <f t="shared" si="477"/>
        <v>-7.9000000000000008E-3</v>
      </c>
      <c r="BR198" s="8">
        <f t="shared" si="525"/>
        <v>6.591520959072783E-4</v>
      </c>
      <c r="BS198" s="8">
        <f t="shared" si="526"/>
        <v>2.6573332124192953E-2</v>
      </c>
      <c r="BT198" s="8">
        <f t="shared" si="527"/>
        <v>0.82803808302609294</v>
      </c>
      <c r="BU198" s="14">
        <v>0.12902926125586761</v>
      </c>
      <c r="BV198" s="14">
        <f t="shared" si="528"/>
        <v>-2.0477160689019924</v>
      </c>
      <c r="BW198" s="10">
        <v>0.1288908938583489</v>
      </c>
      <c r="BX198" s="10">
        <f t="shared" si="462"/>
        <v>-2.0487890165414018</v>
      </c>
      <c r="BY198" s="8">
        <f t="shared" si="529"/>
        <v>5.41477333244611E-5</v>
      </c>
      <c r="BZ198" s="8">
        <v>0.17</v>
      </c>
      <c r="CA198" s="8">
        <f t="shared" si="478"/>
        <v>-8.9999999999999998E-4</v>
      </c>
      <c r="CB198" s="8">
        <f t="shared" si="530"/>
        <v>7.4852495839605737E-5</v>
      </c>
      <c r="CC198" s="8">
        <f t="shared" si="531"/>
        <v>-6.8340906670215557E-2</v>
      </c>
      <c r="CD198" s="8">
        <f t="shared" si="532"/>
        <v>0.10287613150300348</v>
      </c>
      <c r="CE198" s="17">
        <v>1.1061000000000001</v>
      </c>
      <c r="CF198" s="17">
        <f t="shared" si="533"/>
        <v>0.10084031492607154</v>
      </c>
      <c r="CG198" s="17">
        <v>1.1026</v>
      </c>
      <c r="CH198" s="8">
        <f t="shared" si="463"/>
        <v>9.7671027173446182E-2</v>
      </c>
      <c r="CI198" s="8">
        <f t="shared" si="534"/>
        <v>2.0414333303104826E-3</v>
      </c>
      <c r="CJ198" s="8">
        <v>-0.105</v>
      </c>
      <c r="CK198" s="8">
        <f t="shared" si="479"/>
        <v>-3.65E-3</v>
      </c>
      <c r="CL198" s="8">
        <f t="shared" si="535"/>
        <v>3.0395103794556011E-4</v>
      </c>
      <c r="CM198" s="8">
        <f t="shared" si="536"/>
        <v>0.45157333212419298</v>
      </c>
      <c r="CN198" s="8">
        <f t="shared" si="537"/>
        <v>0.40303808302609295</v>
      </c>
      <c r="CO198" s="14">
        <v>3.6495697704676082E-3</v>
      </c>
      <c r="CP198" s="8">
        <v>3.5796284775195747E-3</v>
      </c>
      <c r="CQ198" s="8">
        <f t="shared" si="464"/>
        <v>-5.6324962611839267</v>
      </c>
      <c r="CR198" s="8">
        <f t="shared" si="538"/>
        <v>1.7098000618365194E-3</v>
      </c>
      <c r="CS198" s="9">
        <v>0.89190400000000003</v>
      </c>
      <c r="CT198" s="13">
        <f t="shared" si="480"/>
        <v>6.3190400000000006E-3</v>
      </c>
      <c r="CU198" s="13">
        <f t="shared" si="539"/>
        <v>1.315824024734608</v>
      </c>
      <c r="CV198" s="14">
        <v>5.4568502296515421E-2</v>
      </c>
      <c r="CW198" s="10">
        <v>5.385000619275071E-2</v>
      </c>
      <c r="CX198" s="10">
        <f t="shared" si="465"/>
        <v>-2.9215527603797331</v>
      </c>
      <c r="CY198" s="8">
        <f t="shared" si="540"/>
        <v>-3.0538475701904488E-3</v>
      </c>
      <c r="CZ198" s="8">
        <v>4.1399999999999997</v>
      </c>
      <c r="DA198" s="8">
        <f t="shared" si="481"/>
        <v>3.8800000000000001E-2</v>
      </c>
      <c r="DB198" s="8">
        <f t="shared" si="541"/>
        <v>2.6584609719238204</v>
      </c>
      <c r="DC198" s="13"/>
      <c r="DD198" s="12">
        <v>9.8911968348170138E-3</v>
      </c>
      <c r="DE198" s="12">
        <f t="shared" si="466"/>
        <v>-4.6161101260264257</v>
      </c>
      <c r="DF198" s="8">
        <f t="shared" si="542"/>
        <v>-1.8974435850038773E-4</v>
      </c>
      <c r="DG198" s="9">
        <v>7.25</v>
      </c>
      <c r="DH198" s="13">
        <f t="shared" si="482"/>
        <v>6.9900000000000004E-2</v>
      </c>
      <c r="DI198" s="13">
        <f t="shared" si="543"/>
        <v>6.9141022565998451</v>
      </c>
      <c r="DJ198" s="6">
        <v>9.8138219831575193E-3</v>
      </c>
      <c r="DK198" s="6">
        <f t="shared" si="544"/>
        <v>-4.6239634805499081</v>
      </c>
      <c r="DL198" s="17">
        <v>9.7304660000000001E-3</v>
      </c>
      <c r="DM198" s="17">
        <f t="shared" si="467"/>
        <v>-4.6324934908169819</v>
      </c>
      <c r="DN198" s="8">
        <f t="shared" si="545"/>
        <v>1.8370608252324949E-3</v>
      </c>
      <c r="DO198" s="16">
        <v>-0.24399999999999999</v>
      </c>
      <c r="DP198" s="11">
        <f t="shared" si="483"/>
        <v>-5.0400000000000002E-3</v>
      </c>
      <c r="DQ198" s="8">
        <f t="shared" si="546"/>
        <v>4.1996998319282497E-4</v>
      </c>
      <c r="DR198" s="11">
        <f t="shared" si="547"/>
        <v>0.23082433009299794</v>
      </c>
      <c r="DS198" s="8">
        <f t="shared" si="548"/>
        <v>0.606408159171552</v>
      </c>
      <c r="DT198" s="6">
        <v>0.2574002574002574</v>
      </c>
      <c r="DU198" s="6">
        <v>0.25760581158710943</v>
      </c>
      <c r="DV198" s="6">
        <f t="shared" si="468"/>
        <v>-1.3563247244974577</v>
      </c>
      <c r="DW198" s="8">
        <f t="shared" si="549"/>
        <v>3.7633808436643434E-3</v>
      </c>
      <c r="DX198" s="17">
        <v>0.11</v>
      </c>
      <c r="DY198" s="17">
        <f t="shared" si="484"/>
        <v>-1.5000000000000002E-3</v>
      </c>
      <c r="DZ198" s="18">
        <f t="shared" si="550"/>
        <v>1.3553523374657375</v>
      </c>
      <c r="EB198" s="6">
        <v>6.7874838797257848E-3</v>
      </c>
      <c r="EC198" s="6">
        <f t="shared" si="469"/>
        <v>-4.9926749687192631</v>
      </c>
      <c r="ED198" s="8">
        <f t="shared" si="551"/>
        <v>8.9968006445495519E-4</v>
      </c>
      <c r="EE198" s="17">
        <v>8.18</v>
      </c>
      <c r="EF198" s="17">
        <f t="shared" si="485"/>
        <v>7.9199999999999993E-2</v>
      </c>
      <c r="EG198" s="18">
        <f t="shared" si="552"/>
        <v>8.279872025781982</v>
      </c>
      <c r="EH198" s="17">
        <v>0.73097000000000001</v>
      </c>
      <c r="EI198" s="17">
        <f t="shared" si="553"/>
        <v>-0.31338285974619151</v>
      </c>
      <c r="EJ198" s="17">
        <v>0.73265000000000002</v>
      </c>
      <c r="EK198" s="6">
        <f t="shared" si="554"/>
        <v>-0.31108718089810289</v>
      </c>
      <c r="EL198" s="8">
        <f t="shared" si="555"/>
        <v>5.4649398797661508E-3</v>
      </c>
      <c r="EM198" s="17">
        <v>1.99</v>
      </c>
      <c r="EN198" s="29">
        <f t="shared" si="486"/>
        <v>1.7299999999999999E-2</v>
      </c>
      <c r="EO198" s="8">
        <f t="shared" si="556"/>
        <v>-1.4269886059254944E-3</v>
      </c>
      <c r="EP198" s="6">
        <f t="shared" si="557"/>
        <v>3.9159759519064599</v>
      </c>
      <c r="EQ198" s="8">
        <f t="shared" si="558"/>
        <v>-1.7575446681499147</v>
      </c>
      <c r="ER198" s="17">
        <v>1.1061000000000001</v>
      </c>
      <c r="ES198" s="17">
        <f t="shared" si="559"/>
        <v>0.10084031492607154</v>
      </c>
      <c r="ET198" s="17">
        <v>1.1026</v>
      </c>
      <c r="EU198" s="6">
        <f t="shared" si="560"/>
        <v>9.7671027173446182E-2</v>
      </c>
      <c r="EV198" s="8">
        <f t="shared" si="561"/>
        <v>2.0414333303104826E-3</v>
      </c>
      <c r="EW198" s="17">
        <v>-0.26790000000000003</v>
      </c>
      <c r="EX198" s="6">
        <f t="shared" si="487"/>
        <v>-5.2790000000000007E-3</v>
      </c>
      <c r="EY198" s="8">
        <f t="shared" si="562"/>
        <v>4.3993349349724653E-4</v>
      </c>
      <c r="EZ198" s="6">
        <f t="shared" si="563"/>
        <v>0.28867333212419294</v>
      </c>
      <c r="FA198" s="8">
        <f t="shared" si="564"/>
        <v>0.56593808302609294</v>
      </c>
      <c r="FB198" s="6">
        <v>0.14867677668748142</v>
      </c>
      <c r="FC198" s="6">
        <f t="shared" si="565"/>
        <v>-1.9059806133180779</v>
      </c>
      <c r="FD198" s="6">
        <v>0.14822500555843771</v>
      </c>
      <c r="FE198" s="6">
        <f t="shared" si="566"/>
        <v>-1.909023851888705</v>
      </c>
      <c r="FF198" s="8">
        <f t="shared" si="567"/>
        <v>1.8242344400329902E-3</v>
      </c>
      <c r="FG198" s="17">
        <v>-0.17</v>
      </c>
      <c r="FH198" s="6">
        <f t="shared" si="488"/>
        <v>-4.3000000000000009E-3</v>
      </c>
      <c r="FI198" s="8">
        <f t="shared" si="568"/>
        <v>3.5818606894744143E-4</v>
      </c>
      <c r="FJ198" s="6">
        <f t="shared" si="569"/>
        <v>0.29969377601319597</v>
      </c>
      <c r="FK198" s="8">
        <f t="shared" si="570"/>
        <v>0.46652497592629988</v>
      </c>
      <c r="FL198" s="17">
        <v>1.1061000000000001</v>
      </c>
      <c r="FM198" s="17">
        <f t="shared" si="571"/>
        <v>0.10084031492607154</v>
      </c>
      <c r="FN198" s="17">
        <v>1.1026</v>
      </c>
      <c r="FO198" s="6">
        <f t="shared" si="572"/>
        <v>9.7671027173446182E-2</v>
      </c>
      <c r="FP198" s="8">
        <f t="shared" si="573"/>
        <v>2.0414333303104826E-3</v>
      </c>
      <c r="FQ198" s="17">
        <v>-0.26790000000000003</v>
      </c>
      <c r="FR198" s="6">
        <f t="shared" si="489"/>
        <v>-5.2790000000000007E-3</v>
      </c>
      <c r="FS198" s="8">
        <f t="shared" si="574"/>
        <v>4.3993349349724653E-4</v>
      </c>
      <c r="FT198" s="6">
        <f t="shared" si="575"/>
        <v>0.28867333212419294</v>
      </c>
      <c r="FU198" s="8">
        <f t="shared" si="576"/>
        <v>0.56593808302609294</v>
      </c>
      <c r="FV198" s="6">
        <v>1.0272319181501608</v>
      </c>
      <c r="FW198" s="6">
        <f t="shared" si="577"/>
        <v>2.68677264363043E-2</v>
      </c>
      <c r="FX198" s="6">
        <v>1.0219724067450178</v>
      </c>
      <c r="FY198" s="6">
        <f t="shared" si="578"/>
        <v>2.1734492146006017E-2</v>
      </c>
      <c r="FZ198" s="8">
        <f t="shared" si="579"/>
        <v>9.3607862664901731E-4</v>
      </c>
      <c r="GA198" s="17">
        <v>-0.77980000000000005</v>
      </c>
      <c r="GB198" s="6">
        <f t="shared" si="490"/>
        <v>-1.0398000000000001E-2</v>
      </c>
      <c r="GC198" s="8">
        <f t="shared" si="580"/>
        <v>8.685764294337206E-4</v>
      </c>
      <c r="GD198" s="6">
        <f t="shared" si="581"/>
        <v>-0.66536854934039313</v>
      </c>
      <c r="GE198" s="8">
        <f t="shared" si="582"/>
        <v>1.1014162055218972</v>
      </c>
      <c r="GG198" s="6">
        <v>3.26925591735321E-4</v>
      </c>
      <c r="GH198" s="6">
        <f t="shared" si="583"/>
        <v>-8.0257779611700695</v>
      </c>
      <c r="GI198" s="8">
        <f t="shared" si="584"/>
        <v>7.0172482677175463E-3</v>
      </c>
      <c r="GJ198" s="17">
        <v>6.91</v>
      </c>
      <c r="GK198" s="6">
        <f t="shared" si="491"/>
        <v>6.6500000000000004E-2</v>
      </c>
      <c r="GL198" s="6">
        <f t="shared" si="585"/>
        <v>9.4568993070870189</v>
      </c>
      <c r="GM198" s="6">
        <v>0.11668284668807408</v>
      </c>
      <c r="GN198" s="6">
        <f t="shared" si="586"/>
        <v>-2.1482957368850095</v>
      </c>
      <c r="GO198" s="6">
        <v>0.11660855673589329</v>
      </c>
      <c r="GP198" s="6">
        <f t="shared" si="587"/>
        <v>-2.1489326223733012</v>
      </c>
      <c r="GQ198" s="8">
        <f t="shared" si="588"/>
        <v>6.6270325154629273E-3</v>
      </c>
      <c r="GR198" s="17">
        <v>1.02</v>
      </c>
      <c r="GS198" s="6">
        <f t="shared" si="492"/>
        <v>7.6E-3</v>
      </c>
      <c r="GT198" s="8">
        <f t="shared" si="589"/>
        <v>-6.2964305423118816E-4</v>
      </c>
      <c r="GU198" s="6">
        <f t="shared" si="590"/>
        <v>3.4108130061851711</v>
      </c>
      <c r="GV198" s="8">
        <f t="shared" si="591"/>
        <v>-0.75235710642377929</v>
      </c>
      <c r="GX198" s="6">
        <v>8.4706639729955225E-4</v>
      </c>
      <c r="GY198" s="6">
        <f t="shared" si="592"/>
        <v>-7.0737314752399554</v>
      </c>
      <c r="GZ198" s="8">
        <f t="shared" si="593"/>
        <v>8.8504520851144797E-3</v>
      </c>
      <c r="HA198" s="17">
        <v>1.43</v>
      </c>
      <c r="HB198" s="6">
        <f t="shared" si="493"/>
        <v>1.1699999999999999E-2</v>
      </c>
      <c r="HC198" s="6">
        <f t="shared" si="594"/>
        <v>4.7101808340457918</v>
      </c>
      <c r="HD198" s="17">
        <v>1.1061000000000001</v>
      </c>
      <c r="HE198" s="17">
        <f t="shared" si="595"/>
        <v>0.10084031492607154</v>
      </c>
      <c r="HF198" s="17">
        <v>1.1026</v>
      </c>
      <c r="HG198" s="6">
        <f t="shared" si="596"/>
        <v>9.7671027173446182E-2</v>
      </c>
      <c r="HH198" s="8">
        <f t="shared" si="597"/>
        <v>2.0414333303104826E-3</v>
      </c>
      <c r="HI198" s="17">
        <v>-0.26790000000000003</v>
      </c>
      <c r="HJ198" s="6">
        <f t="shared" si="494"/>
        <v>-5.2790000000000007E-3</v>
      </c>
      <c r="HK198" s="8">
        <f t="shared" si="598"/>
        <v>4.3993349349724653E-4</v>
      </c>
      <c r="HL198" s="6">
        <f t="shared" si="599"/>
        <v>0.28867333212419294</v>
      </c>
      <c r="HM198" s="8">
        <f t="shared" si="600"/>
        <v>0.56593808302609294</v>
      </c>
      <c r="HO198" s="6">
        <v>1.5263680073265664E-2</v>
      </c>
      <c r="HP198" s="6">
        <f t="shared" si="601"/>
        <v>-4.1822791240565484</v>
      </c>
      <c r="HQ198" s="8">
        <f t="shared" si="602"/>
        <v>3.3652431926542992E-3</v>
      </c>
      <c r="HR198" s="17">
        <v>11.72</v>
      </c>
      <c r="HS198" s="6">
        <f t="shared" si="495"/>
        <v>0.11460000000000001</v>
      </c>
      <c r="HT198" s="6">
        <f t="shared" si="603"/>
        <v>12.806097277061721</v>
      </c>
    </row>
    <row r="199" spans="1:228" x14ac:dyDescent="0.25">
      <c r="A199" s="7" t="s">
        <v>197</v>
      </c>
      <c r="B199" s="8">
        <v>0.27</v>
      </c>
      <c r="C199" s="14">
        <v>1.31287</v>
      </c>
      <c r="D199" s="14">
        <f t="shared" si="496"/>
        <v>0.27221558051786521</v>
      </c>
      <c r="E199" s="8">
        <v>1.3140974003736767</v>
      </c>
      <c r="F199" s="8">
        <f t="shared" si="454"/>
        <v>0.27315004240941204</v>
      </c>
      <c r="G199" s="8">
        <f t="shared" si="453"/>
        <v>-7.6604115187172139E-3</v>
      </c>
      <c r="H199" s="8">
        <v>0.34</v>
      </c>
      <c r="I199" s="8">
        <f t="shared" si="470"/>
        <v>7.000000000000001E-4</v>
      </c>
      <c r="J199" s="8">
        <f t="shared" si="497"/>
        <v>-5.8170720419692401E-5</v>
      </c>
      <c r="K199" s="8">
        <f t="shared" si="471"/>
        <v>-2.9941646074868857</v>
      </c>
      <c r="L199" s="8">
        <f t="shared" si="498"/>
        <v>-8.1212966391893626E-2</v>
      </c>
      <c r="M199" s="14">
        <v>0.11610154240899091</v>
      </c>
      <c r="N199" s="14">
        <f t="shared" si="499"/>
        <v>-2.1532901051900448</v>
      </c>
      <c r="O199" s="10">
        <v>0.11681456948691304</v>
      </c>
      <c r="P199" s="10">
        <f t="shared" si="455"/>
        <v>-2.1471674776094249</v>
      </c>
      <c r="Q199" s="8">
        <f t="shared" si="500"/>
        <v>-3.2727853355132286E-3</v>
      </c>
      <c r="R199" s="8">
        <v>-0.66969999999999996</v>
      </c>
      <c r="S199" s="8">
        <f t="shared" si="472"/>
        <v>-9.3969999999999991E-3</v>
      </c>
      <c r="T199" s="8">
        <f t="shared" si="501"/>
        <v>7.8452575407861325E-4</v>
      </c>
      <c r="U199" s="8">
        <f t="shared" si="456"/>
        <v>-0.49105134556396529</v>
      </c>
      <c r="V199" s="8">
        <f t="shared" si="502"/>
        <v>0.8662532051191173</v>
      </c>
      <c r="W199" s="14">
        <v>6.87616035205941E-2</v>
      </c>
      <c r="X199" s="14">
        <f t="shared" si="503"/>
        <v>-2.6771097781955731</v>
      </c>
      <c r="Y199" s="8">
        <v>6.9398660605850315E-2</v>
      </c>
      <c r="Z199" s="8">
        <f t="shared" si="457"/>
        <v>-2.6678877112831354</v>
      </c>
      <c r="AA199" s="8">
        <f t="shared" si="504"/>
        <v>3.6947918979104433E-3</v>
      </c>
      <c r="AB199" s="9">
        <v>7.35</v>
      </c>
      <c r="AC199" s="13">
        <f t="shared" si="473"/>
        <v>7.0800000000000002E-2</v>
      </c>
      <c r="AD199" s="8">
        <f t="shared" si="505"/>
        <v>-5.7031401342908516E-3</v>
      </c>
      <c r="AE199" s="13">
        <f t="shared" si="506"/>
        <v>8.5579167591641774</v>
      </c>
      <c r="AF199" s="8">
        <f t="shared" si="507"/>
        <v>-7.1906086894984709</v>
      </c>
      <c r="AG199" s="14">
        <v>0.69720000000000004</v>
      </c>
      <c r="AH199" s="14">
        <f t="shared" si="508"/>
        <v>-0.36068296533627114</v>
      </c>
      <c r="AI199" s="10">
        <v>0.71326930552534062</v>
      </c>
      <c r="AJ199" s="10">
        <f t="shared" si="458"/>
        <v>-0.33789622227223021</v>
      </c>
      <c r="AK199" s="8">
        <f t="shared" si="509"/>
        <v>2.892606711657475E-4</v>
      </c>
      <c r="AL199" s="9">
        <v>2.02</v>
      </c>
      <c r="AM199" s="13">
        <f t="shared" si="474"/>
        <v>1.7500000000000002E-2</v>
      </c>
      <c r="AN199" s="8">
        <f t="shared" si="510"/>
        <v>-1.4432246452695807E-3</v>
      </c>
      <c r="AO199" s="13">
        <f t="shared" si="511"/>
        <v>1.8657042684662992</v>
      </c>
      <c r="AP199" s="8">
        <f t="shared" si="512"/>
        <v>-2.0230984813970272</v>
      </c>
      <c r="AQ199" s="14">
        <v>0.76223579001928454</v>
      </c>
      <c r="AR199" s="14">
        <f t="shared" si="513"/>
        <v>-0.27149933544000365</v>
      </c>
      <c r="AS199" s="10">
        <v>0.76689351376803916</v>
      </c>
      <c r="AT199" s="10">
        <f t="shared" si="459"/>
        <v>-0.26540732197555661</v>
      </c>
      <c r="AU199" s="8">
        <f t="shared" si="514"/>
        <v>-1.9602346750368094E-3</v>
      </c>
      <c r="AV199" s="6">
        <v>0.53</v>
      </c>
      <c r="AW199" s="6">
        <f t="shared" si="475"/>
        <v>2.5999999999999999E-3</v>
      </c>
      <c r="AX199" s="8">
        <f t="shared" si="515"/>
        <v>-2.1587536177714028E-4</v>
      </c>
      <c r="AY199" s="6">
        <f t="shared" si="516"/>
        <v>-0.52409387001472374</v>
      </c>
      <c r="AZ199" s="8">
        <f t="shared" si="517"/>
        <v>-0.33307967221207302</v>
      </c>
      <c r="BA199" s="17">
        <v>1.1107800000000001</v>
      </c>
      <c r="BB199" s="17">
        <f t="shared" si="518"/>
        <v>0.10506247124700323</v>
      </c>
      <c r="BC199" s="17">
        <v>1.10585</v>
      </c>
      <c r="BD199" s="15">
        <f t="shared" si="460"/>
        <v>0.10061427003259331</v>
      </c>
      <c r="BE199" s="8">
        <f t="shared" si="519"/>
        <v>-1.7639931315611701E-3</v>
      </c>
      <c r="BF199" s="8">
        <v>-0.59499999999999997</v>
      </c>
      <c r="BG199" s="8">
        <f t="shared" si="476"/>
        <v>-8.6499999999999997E-3</v>
      </c>
      <c r="BH199" s="8">
        <f t="shared" si="520"/>
        <v>7.2191271657651157E-4</v>
      </c>
      <c r="BI199" s="8">
        <f t="shared" si="521"/>
        <v>-1.5705972526244678</v>
      </c>
      <c r="BJ199" s="8">
        <f t="shared" si="522"/>
        <v>0.91839147559555445</v>
      </c>
      <c r="BK199" s="17">
        <v>1.1107800000000001</v>
      </c>
      <c r="BL199" s="17">
        <f t="shared" si="523"/>
        <v>0.10506247124700323</v>
      </c>
      <c r="BM199" s="17">
        <v>1.10585</v>
      </c>
      <c r="BN199" s="8">
        <f t="shared" si="461"/>
        <v>0.10061427003259331</v>
      </c>
      <c r="BO199" s="8">
        <f t="shared" si="524"/>
        <v>-1.7639931315611701E-3</v>
      </c>
      <c r="BP199" s="8">
        <v>-0.6</v>
      </c>
      <c r="BQ199" s="8">
        <f t="shared" si="477"/>
        <v>-8.6999999999999994E-3</v>
      </c>
      <c r="BR199" s="8">
        <f t="shared" si="525"/>
        <v>7.2610233586312134E-4</v>
      </c>
      <c r="BS199" s="8">
        <f t="shared" si="526"/>
        <v>-1.5755972526244679</v>
      </c>
      <c r="BT199" s="8">
        <f t="shared" si="527"/>
        <v>0.92339147559555435</v>
      </c>
      <c r="BU199" s="14">
        <v>0.12905507167073405</v>
      </c>
      <c r="BV199" s="14">
        <f t="shared" si="528"/>
        <v>-2.0475160535453081</v>
      </c>
      <c r="BW199" s="10">
        <v>0.12891581797086504</v>
      </c>
      <c r="BX199" s="10">
        <f t="shared" si="462"/>
        <v>-2.0485956615087342</v>
      </c>
      <c r="BY199" s="8">
        <f t="shared" si="529"/>
        <v>1.5471005102130064E-5</v>
      </c>
      <c r="BZ199" s="8">
        <v>0.28000000000000003</v>
      </c>
      <c r="CA199" s="8">
        <f t="shared" si="478"/>
        <v>1.0000000000000009E-4</v>
      </c>
      <c r="CB199" s="8">
        <f t="shared" si="530"/>
        <v>-8.3123816094765601E-6</v>
      </c>
      <c r="CC199" s="8">
        <f t="shared" si="531"/>
        <v>1.6188402040852035E-2</v>
      </c>
      <c r="CD199" s="8">
        <f t="shared" si="532"/>
        <v>2.9560648540971628E-3</v>
      </c>
      <c r="CE199" s="17">
        <v>1.1107800000000001</v>
      </c>
      <c r="CF199" s="17">
        <f t="shared" si="533"/>
        <v>0.10506247124700323</v>
      </c>
      <c r="CG199" s="17">
        <v>1.10585</v>
      </c>
      <c r="CH199" s="8">
        <f t="shared" si="463"/>
        <v>0.10061427003259331</v>
      </c>
      <c r="CI199" s="8">
        <f t="shared" si="534"/>
        <v>-1.7639931315611701E-3</v>
      </c>
      <c r="CJ199" s="8">
        <v>-0.30299999999999999</v>
      </c>
      <c r="CK199" s="8">
        <f t="shared" si="479"/>
        <v>-5.7299999999999999E-3</v>
      </c>
      <c r="CL199" s="8">
        <f t="shared" si="535"/>
        <v>4.775733815574057E-4</v>
      </c>
      <c r="CM199" s="8">
        <f t="shared" si="536"/>
        <v>-1.278597252624468</v>
      </c>
      <c r="CN199" s="8">
        <f t="shared" si="537"/>
        <v>0.62639147559555441</v>
      </c>
      <c r="CO199" s="14">
        <v>3.5024233266997438E-3</v>
      </c>
      <c r="CP199" s="8">
        <v>3.5181177788433764E-3</v>
      </c>
      <c r="CQ199" s="8">
        <f t="shared" si="464"/>
        <v>-5.649829154306377</v>
      </c>
      <c r="CR199" s="8">
        <f t="shared" si="538"/>
        <v>2.504521957664263E-3</v>
      </c>
      <c r="CS199" s="9">
        <v>0.75</v>
      </c>
      <c r="CT199" s="13">
        <f t="shared" si="480"/>
        <v>4.7999999999999996E-3</v>
      </c>
      <c r="CU199" s="13">
        <f t="shared" si="539"/>
        <v>1.4818087830657052</v>
      </c>
      <c r="CV199" s="14">
        <v>5.3419830723240407E-2</v>
      </c>
      <c r="CW199" s="10">
        <v>5.3987430646396911E-2</v>
      </c>
      <c r="CX199" s="10">
        <f t="shared" si="465"/>
        <v>-2.9190040253194924</v>
      </c>
      <c r="CY199" s="8">
        <f t="shared" si="540"/>
        <v>-1.9620332177784361E-3</v>
      </c>
      <c r="CZ199" s="8">
        <v>4.3899999999999997</v>
      </c>
      <c r="DA199" s="8">
        <f t="shared" si="481"/>
        <v>4.1199999999999994E-2</v>
      </c>
      <c r="DB199" s="8">
        <f t="shared" si="541"/>
        <v>3.3351867128886248</v>
      </c>
      <c r="DC199" s="13"/>
      <c r="DD199" s="12">
        <v>9.8629056119932928E-3</v>
      </c>
      <c r="DE199" s="12">
        <f t="shared" si="466"/>
        <v>-4.6189744669644881</v>
      </c>
      <c r="DF199" s="8">
        <f t="shared" si="542"/>
        <v>-8.2816677194341715E-5</v>
      </c>
      <c r="DG199" s="9">
        <v>6.16</v>
      </c>
      <c r="DH199" s="13">
        <f t="shared" si="482"/>
        <v>5.8900000000000008E-2</v>
      </c>
      <c r="DI199" s="13">
        <f t="shared" si="543"/>
        <v>5.8568733291222639</v>
      </c>
      <c r="DJ199" s="6">
        <v>9.4622418700417849E-3</v>
      </c>
      <c r="DK199" s="6">
        <f t="shared" si="544"/>
        <v>-4.6604459398464773</v>
      </c>
      <c r="DL199" s="17">
        <v>9.7732600000000006E-3</v>
      </c>
      <c r="DM199" s="17">
        <f t="shared" si="467"/>
        <v>-4.6281051940705877</v>
      </c>
      <c r="DN199" s="8">
        <f t="shared" si="545"/>
        <v>-3.1779480789454473E-3</v>
      </c>
      <c r="DO199" s="16">
        <v>-0.26900000000000002</v>
      </c>
      <c r="DP199" s="11">
        <f t="shared" si="483"/>
        <v>-5.3900000000000007E-3</v>
      </c>
      <c r="DQ199" s="8">
        <f t="shared" si="546"/>
        <v>4.4916556326846102E-4</v>
      </c>
      <c r="DR199" s="11">
        <f t="shared" si="547"/>
        <v>-1.8101792315781788</v>
      </c>
      <c r="DS199" s="8">
        <f t="shared" si="548"/>
        <v>0.15160061679209083</v>
      </c>
      <c r="DT199" s="6">
        <v>0.26063182366693338</v>
      </c>
      <c r="DU199" s="6">
        <v>0.26017275470912687</v>
      </c>
      <c r="DV199" s="6">
        <f t="shared" si="468"/>
        <v>-1.3464094274209757</v>
      </c>
      <c r="DW199" s="8">
        <f t="shared" si="549"/>
        <v>-4.9682710423715193E-4</v>
      </c>
      <c r="DX199" s="17">
        <v>0.1</v>
      </c>
      <c r="DY199" s="17">
        <f t="shared" si="484"/>
        <v>-1.7000000000000001E-3</v>
      </c>
      <c r="DZ199" s="18">
        <f t="shared" si="550"/>
        <v>-0.36873084169486081</v>
      </c>
      <c r="EB199" s="6">
        <v>6.8596515297022912E-3</v>
      </c>
      <c r="EC199" s="6">
        <f t="shared" si="469"/>
        <v>-4.9820986359540669</v>
      </c>
      <c r="ED199" s="8">
        <f t="shared" si="551"/>
        <v>-1.1218833646887694E-3</v>
      </c>
      <c r="EE199" s="17">
        <v>8.4</v>
      </c>
      <c r="EF199" s="17">
        <f t="shared" si="485"/>
        <v>8.1300000000000011E-2</v>
      </c>
      <c r="EG199" s="18">
        <f t="shared" si="552"/>
        <v>7.681246654124493</v>
      </c>
      <c r="EH199" s="17">
        <v>0.74678999999999995</v>
      </c>
      <c r="EI199" s="17">
        <f t="shared" si="553"/>
        <v>-0.29197125787021089</v>
      </c>
      <c r="EJ199" s="17">
        <v>0.74909999999999999</v>
      </c>
      <c r="EK199" s="6">
        <f t="shared" si="554"/>
        <v>-0.28888279302829983</v>
      </c>
      <c r="EL199" s="8">
        <f t="shared" si="555"/>
        <v>1.5845694983513958E-3</v>
      </c>
      <c r="EM199" s="17">
        <v>1.93</v>
      </c>
      <c r="EN199" s="29">
        <f t="shared" si="486"/>
        <v>1.66E-2</v>
      </c>
      <c r="EO199" s="8">
        <f t="shared" si="556"/>
        <v>-1.3695572382421695E-3</v>
      </c>
      <c r="EP199" s="6">
        <f t="shared" si="557"/>
        <v>2.2938277993405585</v>
      </c>
      <c r="EQ199" s="8">
        <f t="shared" si="558"/>
        <v>-1.6970552832650971</v>
      </c>
      <c r="ER199" s="17">
        <v>1.1107800000000001</v>
      </c>
      <c r="ES199" s="17">
        <f t="shared" si="559"/>
        <v>0.10506247124700323</v>
      </c>
      <c r="ET199" s="17">
        <v>1.10585</v>
      </c>
      <c r="EU199" s="6">
        <f t="shared" si="560"/>
        <v>0.10061427003259331</v>
      </c>
      <c r="EV199" s="8">
        <f t="shared" si="561"/>
        <v>-1.7639931315611701E-3</v>
      </c>
      <c r="EW199" s="17">
        <v>-0.29449999999999998</v>
      </c>
      <c r="EX199" s="6">
        <f t="shared" si="487"/>
        <v>-5.6449999999999998E-3</v>
      </c>
      <c r="EY199" s="8">
        <f t="shared" si="562"/>
        <v>4.7047059451810203E-4</v>
      </c>
      <c r="EZ199" s="6">
        <f t="shared" si="563"/>
        <v>-1.270097252624468</v>
      </c>
      <c r="FA199" s="8">
        <f t="shared" si="564"/>
        <v>0.61789147559555446</v>
      </c>
      <c r="FB199" s="6">
        <v>0.14932571971263758</v>
      </c>
      <c r="FC199" s="6">
        <f t="shared" si="565"/>
        <v>-1.9016253206021523</v>
      </c>
      <c r="FD199" s="6">
        <v>0.14865467518953471</v>
      </c>
      <c r="FE199" s="6">
        <f t="shared" si="566"/>
        <v>-1.9061292790434687</v>
      </c>
      <c r="FF199" s="8">
        <f t="shared" si="567"/>
        <v>-1.7517405575047107E-3</v>
      </c>
      <c r="FG199" s="17">
        <v>-0.19</v>
      </c>
      <c r="FH199" s="6">
        <f t="shared" si="488"/>
        <v>-4.5999999999999999E-3</v>
      </c>
      <c r="FI199" s="8">
        <f t="shared" si="568"/>
        <v>3.8319342474435469E-4</v>
      </c>
      <c r="FJ199" s="6">
        <f t="shared" si="569"/>
        <v>-1.1606962230018842</v>
      </c>
      <c r="FK199" s="8">
        <f t="shared" si="570"/>
        <v>0.51406089182953263</v>
      </c>
      <c r="FL199" s="17">
        <v>1.1107800000000001</v>
      </c>
      <c r="FM199" s="17">
        <f t="shared" si="571"/>
        <v>0.10506247124700323</v>
      </c>
      <c r="FN199" s="17">
        <v>1.10585</v>
      </c>
      <c r="FO199" s="6">
        <f t="shared" si="572"/>
        <v>0.10061427003259331</v>
      </c>
      <c r="FP199" s="8">
        <f t="shared" si="573"/>
        <v>-1.7639931315611701E-3</v>
      </c>
      <c r="FQ199" s="17">
        <v>-0.29449999999999998</v>
      </c>
      <c r="FR199" s="6">
        <f t="shared" si="489"/>
        <v>-5.6449999999999998E-3</v>
      </c>
      <c r="FS199" s="8">
        <f t="shared" si="574"/>
        <v>4.7047059451810203E-4</v>
      </c>
      <c r="FT199" s="6">
        <f t="shared" si="575"/>
        <v>-1.270097252624468</v>
      </c>
      <c r="FU199" s="8">
        <f t="shared" si="576"/>
        <v>0.61789147559555446</v>
      </c>
      <c r="FV199" s="6">
        <v>1.0201895512186163</v>
      </c>
      <c r="FW199" s="6">
        <f t="shared" si="577"/>
        <v>1.9988444559137952E-2</v>
      </c>
      <c r="FX199" s="6">
        <v>1.0141987829614605</v>
      </c>
      <c r="FY199" s="6">
        <f t="shared" si="578"/>
        <v>1.4098924379501675E-2</v>
      </c>
      <c r="FZ199" s="8">
        <f t="shared" si="579"/>
        <v>-9.2101377151065922E-4</v>
      </c>
      <c r="GA199" s="17">
        <v>-0.74760000000000004</v>
      </c>
      <c r="GB199" s="6">
        <f t="shared" si="490"/>
        <v>-1.0176000000000001E-2</v>
      </c>
      <c r="GC199" s="8">
        <f t="shared" si="580"/>
        <v>8.498670033539879E-4</v>
      </c>
      <c r="GD199" s="6">
        <f t="shared" si="581"/>
        <v>-1.3860055086042637</v>
      </c>
      <c r="GE199" s="8">
        <f t="shared" si="582"/>
        <v>1.088297139706133</v>
      </c>
      <c r="GG199" s="6">
        <v>3.2440674117208151E-4</v>
      </c>
      <c r="GH199" s="6">
        <f t="shared" si="583"/>
        <v>-8.0335124555071094</v>
      </c>
      <c r="GI199" s="8">
        <f t="shared" si="584"/>
        <v>4.8596845270043598E-3</v>
      </c>
      <c r="GJ199" s="17">
        <v>7.26</v>
      </c>
      <c r="GK199" s="6">
        <f t="shared" si="491"/>
        <v>6.9900000000000004E-2</v>
      </c>
      <c r="GL199" s="6">
        <f t="shared" si="585"/>
        <v>8.9338738108017441</v>
      </c>
      <c r="GM199" s="6">
        <v>0.11718919375006591</v>
      </c>
      <c r="GN199" s="6">
        <f t="shared" si="586"/>
        <v>-2.1439656095879598</v>
      </c>
      <c r="GO199" s="6">
        <v>0.11712619175900114</v>
      </c>
      <c r="GP199" s="6">
        <f t="shared" si="587"/>
        <v>-2.1445033633717854</v>
      </c>
      <c r="GQ199" s="8">
        <f t="shared" si="588"/>
        <v>3.8863195378435744E-3</v>
      </c>
      <c r="GR199" s="17">
        <v>1.01</v>
      </c>
      <c r="GS199" s="6">
        <f t="shared" si="492"/>
        <v>7.4000000000000003E-3</v>
      </c>
      <c r="GT199" s="8">
        <f t="shared" si="589"/>
        <v>-6.1307336723603889E-4</v>
      </c>
      <c r="GU199" s="6">
        <f t="shared" si="590"/>
        <v>2.29452781513743</v>
      </c>
      <c r="GV199" s="8">
        <f t="shared" si="591"/>
        <v>-0.73354676373224392</v>
      </c>
      <c r="GX199" s="6">
        <v>8.8368106183116376E-4</v>
      </c>
      <c r="GY199" s="6">
        <f t="shared" si="592"/>
        <v>-7.0314143502106745</v>
      </c>
      <c r="GZ199" s="8">
        <f t="shared" si="593"/>
        <v>-1.6610358850627227E-3</v>
      </c>
      <c r="HA199" s="17">
        <v>1.36</v>
      </c>
      <c r="HB199" s="6">
        <f t="shared" si="493"/>
        <v>1.09E-2</v>
      </c>
      <c r="HC199" s="6">
        <f t="shared" si="594"/>
        <v>0.42558564597491089</v>
      </c>
      <c r="HD199" s="17">
        <v>1.1107800000000001</v>
      </c>
      <c r="HE199" s="17">
        <f t="shared" si="595"/>
        <v>0.10506247124700323</v>
      </c>
      <c r="HF199" s="17">
        <v>1.10585</v>
      </c>
      <c r="HG199" s="6">
        <f t="shared" si="596"/>
        <v>0.10061427003259331</v>
      </c>
      <c r="HH199" s="8">
        <f t="shared" si="597"/>
        <v>-1.7639931315611701E-3</v>
      </c>
      <c r="HI199" s="17">
        <v>-0.29449999999999998</v>
      </c>
      <c r="HJ199" s="6">
        <f t="shared" si="494"/>
        <v>-5.6449999999999998E-3</v>
      </c>
      <c r="HK199" s="8">
        <f t="shared" si="598"/>
        <v>4.7047059451810203E-4</v>
      </c>
      <c r="HL199" s="6">
        <f t="shared" si="599"/>
        <v>-1.270097252624468</v>
      </c>
      <c r="HM199" s="8">
        <f t="shared" si="600"/>
        <v>0.61789147559555446</v>
      </c>
      <c r="HO199" s="6">
        <v>1.5170156055395343E-2</v>
      </c>
      <c r="HP199" s="6">
        <f t="shared" si="601"/>
        <v>-4.1884251985687841</v>
      </c>
      <c r="HQ199" s="8">
        <f t="shared" si="602"/>
        <v>5.9905473352530603E-3</v>
      </c>
      <c r="HR199" s="17">
        <v>10.79</v>
      </c>
      <c r="HS199" s="6">
        <f t="shared" si="495"/>
        <v>0.1052</v>
      </c>
      <c r="HT199" s="6">
        <f t="shared" si="603"/>
        <v>12.916218934101225</v>
      </c>
    </row>
    <row r="200" spans="1:228" x14ac:dyDescent="0.25">
      <c r="A200" s="7" t="s">
        <v>198</v>
      </c>
      <c r="B200" s="8">
        <v>0.33</v>
      </c>
      <c r="C200" s="14">
        <v>1.32179</v>
      </c>
      <c r="D200" s="14">
        <f t="shared" si="496"/>
        <v>0.27898687858453208</v>
      </c>
      <c r="E200" s="8">
        <v>1.309877788402342</v>
      </c>
      <c r="F200" s="8">
        <f t="shared" si="454"/>
        <v>0.26993384156523448</v>
      </c>
      <c r="G200" s="8">
        <f t="shared" si="453"/>
        <v>-6.2628384239218349E-3</v>
      </c>
      <c r="H200" s="8">
        <v>0.22</v>
      </c>
      <c r="I200" s="8">
        <f t="shared" si="470"/>
        <v>-1.1000000000000001E-3</v>
      </c>
      <c r="J200" s="8">
        <f t="shared" si="497"/>
        <v>9.143620569163069E-5</v>
      </c>
      <c r="K200" s="8">
        <f t="shared" si="471"/>
        <v>-2.6151353695687338</v>
      </c>
      <c r="L200" s="8">
        <f t="shared" si="498"/>
        <v>0.21869055249447261</v>
      </c>
      <c r="M200" s="14">
        <v>0.11990033883835755</v>
      </c>
      <c r="N200" s="14">
        <f t="shared" si="499"/>
        <v>-2.1210943909446756</v>
      </c>
      <c r="O200" s="10">
        <v>0.11804435445792144</v>
      </c>
      <c r="P200" s="10">
        <f t="shared" si="455"/>
        <v>-2.1366948399070074</v>
      </c>
      <c r="Q200" s="8">
        <f t="shared" si="500"/>
        <v>-8.720889800106657E-3</v>
      </c>
      <c r="R200" s="8">
        <v>-0.73970000000000002</v>
      </c>
      <c r="S200" s="8">
        <f t="shared" si="472"/>
        <v>-1.0697000000000002E-2</v>
      </c>
      <c r="T200" s="8">
        <f t="shared" si="501"/>
        <v>8.9310136612186231E-4</v>
      </c>
      <c r="U200" s="8">
        <f t="shared" si="456"/>
        <v>3.56072451026392</v>
      </c>
      <c r="V200" s="8">
        <f t="shared" si="502"/>
        <v>1.2570660979509141</v>
      </c>
      <c r="W200" s="14">
        <v>7.0172976386793443E-2</v>
      </c>
      <c r="X200" s="14">
        <f t="shared" si="503"/>
        <v>-2.6567919938183984</v>
      </c>
      <c r="Y200" s="8">
        <v>7.2670246403004485E-2</v>
      </c>
      <c r="Z200" s="8">
        <f t="shared" si="457"/>
        <v>-2.6218232436478441</v>
      </c>
      <c r="AA200" s="8">
        <f t="shared" si="504"/>
        <v>-1.3577513578888478E-3</v>
      </c>
      <c r="AB200" s="9">
        <v>7.3</v>
      </c>
      <c r="AC200" s="13">
        <f t="shared" si="473"/>
        <v>6.9699999999999998E-2</v>
      </c>
      <c r="AD200" s="8">
        <f t="shared" si="505"/>
        <v>-5.6142249694641766E-3</v>
      </c>
      <c r="AE200" s="13">
        <f t="shared" si="506"/>
        <v>6.4268994568444606</v>
      </c>
      <c r="AF200" s="8">
        <f t="shared" si="507"/>
        <v>-7.3888188851301679</v>
      </c>
      <c r="AG200" s="14">
        <v>0.72624999999999995</v>
      </c>
      <c r="AH200" s="14">
        <f t="shared" si="508"/>
        <v>-0.31986097081601611</v>
      </c>
      <c r="AI200" s="10">
        <v>0.72362984307363221</v>
      </c>
      <c r="AJ200" s="10">
        <f t="shared" si="458"/>
        <v>-0.32347528381057183</v>
      </c>
      <c r="AK200" s="8">
        <f t="shared" si="509"/>
        <v>-1.6046440802229833E-3</v>
      </c>
      <c r="AL200" s="9">
        <v>1.95</v>
      </c>
      <c r="AM200" s="13">
        <f t="shared" si="474"/>
        <v>1.6199999999999999E-2</v>
      </c>
      <c r="AN200" s="8">
        <f t="shared" si="510"/>
        <v>-1.3360700289659633E-3</v>
      </c>
      <c r="AO200" s="13">
        <f t="shared" si="511"/>
        <v>0.97814236791080655</v>
      </c>
      <c r="AP200" s="8">
        <f t="shared" si="512"/>
        <v>-1.5766196212758661</v>
      </c>
      <c r="AQ200" s="14">
        <v>0.77456333991712167</v>
      </c>
      <c r="AR200" s="14">
        <f t="shared" si="513"/>
        <v>-0.25545584078145617</v>
      </c>
      <c r="AS200" s="10">
        <v>0.76946989679869748</v>
      </c>
      <c r="AT200" s="10">
        <f t="shared" si="459"/>
        <v>-0.26205344693795762</v>
      </c>
      <c r="AU200" s="8">
        <f t="shared" si="514"/>
        <v>-4.0407186424152863E-3</v>
      </c>
      <c r="AV200" s="6">
        <v>0.51</v>
      </c>
      <c r="AW200" s="6">
        <f t="shared" si="475"/>
        <v>1.8E-3</v>
      </c>
      <c r="AX200" s="8">
        <f t="shared" si="515"/>
        <v>-1.494248501308082E-4</v>
      </c>
      <c r="AY200" s="6">
        <f t="shared" si="516"/>
        <v>-1.4362874569661146</v>
      </c>
      <c r="AZ200" s="8">
        <f t="shared" si="517"/>
        <v>-0.10079999105420995</v>
      </c>
      <c r="BA200" s="17">
        <v>1.12416</v>
      </c>
      <c r="BB200" s="17">
        <f t="shared" si="518"/>
        <v>0.1170360900953252</v>
      </c>
      <c r="BC200" s="17">
        <v>1.1197999999999999</v>
      </c>
      <c r="BD200" s="15">
        <f t="shared" si="460"/>
        <v>0.11315009793265578</v>
      </c>
      <c r="BE200" s="8">
        <f t="shared" si="519"/>
        <v>-6.7122639436627551E-3</v>
      </c>
      <c r="BF200" s="8">
        <v>-0.621</v>
      </c>
      <c r="BG200" s="8">
        <f t="shared" si="476"/>
        <v>-9.5100000000000011E-3</v>
      </c>
      <c r="BH200" s="8">
        <f t="shared" si="520"/>
        <v>7.9356374216354997E-4</v>
      </c>
      <c r="BI200" s="8">
        <f t="shared" si="521"/>
        <v>-3.6359055774651026</v>
      </c>
      <c r="BJ200" s="8">
        <f t="shared" si="522"/>
        <v>0.99764187386043135</v>
      </c>
      <c r="BK200" s="17">
        <v>1.12416</v>
      </c>
      <c r="BL200" s="17">
        <f t="shared" si="523"/>
        <v>0.1170360900953252</v>
      </c>
      <c r="BM200" s="17">
        <v>1.1197999999999999</v>
      </c>
      <c r="BN200" s="8">
        <f t="shared" si="461"/>
        <v>0.11315009793265578</v>
      </c>
      <c r="BO200" s="8">
        <f t="shared" si="524"/>
        <v>-6.7122639436627551E-3</v>
      </c>
      <c r="BP200" s="8">
        <v>-0.61</v>
      </c>
      <c r="BQ200" s="8">
        <f t="shared" si="477"/>
        <v>-9.3999999999999986E-3</v>
      </c>
      <c r="BR200" s="8">
        <f t="shared" si="525"/>
        <v>7.843450494875448E-4</v>
      </c>
      <c r="BS200" s="8">
        <f t="shared" si="526"/>
        <v>-3.624905577465102</v>
      </c>
      <c r="BT200" s="8">
        <f t="shared" si="527"/>
        <v>0.98664187386043112</v>
      </c>
      <c r="BU200" s="14">
        <v>0.12909922308087549</v>
      </c>
      <c r="BV200" s="14">
        <f t="shared" si="528"/>
        <v>-2.0471739991114322</v>
      </c>
      <c r="BW200" s="10">
        <v>0.12889920082495487</v>
      </c>
      <c r="BX200" s="10">
        <f t="shared" si="462"/>
        <v>-2.0487245690177756</v>
      </c>
      <c r="BY200" s="8">
        <f t="shared" si="529"/>
        <v>1.5469010759661117E-5</v>
      </c>
      <c r="BZ200" s="8">
        <v>0.3</v>
      </c>
      <c r="CA200" s="8">
        <f t="shared" si="478"/>
        <v>-3.0000000000000024E-4</v>
      </c>
      <c r="CB200" s="8">
        <f t="shared" si="530"/>
        <v>2.4928029914050853E-5</v>
      </c>
      <c r="CC200" s="8">
        <f t="shared" si="531"/>
        <v>-2.3812395696135576E-2</v>
      </c>
      <c r="CD200" s="8">
        <f t="shared" si="532"/>
        <v>4.8608425774413488E-2</v>
      </c>
      <c r="CE200" s="17">
        <v>1.12416</v>
      </c>
      <c r="CF200" s="17">
        <f t="shared" si="533"/>
        <v>0.1170360900953252</v>
      </c>
      <c r="CG200" s="17">
        <v>1.1197999999999999</v>
      </c>
      <c r="CH200" s="8">
        <f t="shared" si="463"/>
        <v>0.11315009793265578</v>
      </c>
      <c r="CI200" s="8">
        <f t="shared" si="534"/>
        <v>-6.7122639436627551E-3</v>
      </c>
      <c r="CJ200" s="8">
        <v>-0.32900000000000001</v>
      </c>
      <c r="CK200" s="8">
        <f t="shared" si="479"/>
        <v>-6.5900000000000004E-3</v>
      </c>
      <c r="CL200" s="8">
        <f t="shared" si="535"/>
        <v>5.4916589555997763E-4</v>
      </c>
      <c r="CM200" s="8">
        <f t="shared" si="536"/>
        <v>-3.3439055774651019</v>
      </c>
      <c r="CN200" s="8">
        <f t="shared" si="537"/>
        <v>0.70564187386043131</v>
      </c>
      <c r="CO200" s="14">
        <v>3.6500346753294151E-3</v>
      </c>
      <c r="CP200" s="8">
        <v>3.6112816438554039E-3</v>
      </c>
      <c r="CQ200" s="8">
        <f t="shared" si="464"/>
        <v>-5.6236925436454381</v>
      </c>
      <c r="CR200" s="8">
        <f t="shared" si="538"/>
        <v>-3.8747199694534329E-3</v>
      </c>
      <c r="CS200" s="9">
        <v>0.45075399999999999</v>
      </c>
      <c r="CT200" s="13">
        <f t="shared" si="480"/>
        <v>1.2075399999999998E-3</v>
      </c>
      <c r="CU200" s="13">
        <f t="shared" si="539"/>
        <v>-1.4291339877813731</v>
      </c>
      <c r="CV200" s="14">
        <v>5.3408275825972337E-2</v>
      </c>
      <c r="CW200" s="10">
        <v>5.4291469181447519E-2</v>
      </c>
      <c r="CX200" s="10">
        <f t="shared" si="465"/>
        <v>-2.9133881696986217</v>
      </c>
      <c r="CY200" s="8">
        <f t="shared" si="540"/>
        <v>-9.8169807723388347E-3</v>
      </c>
      <c r="CZ200" s="8">
        <v>4.3600000000000003</v>
      </c>
      <c r="DA200" s="8">
        <f t="shared" si="481"/>
        <v>4.0300000000000002E-2</v>
      </c>
      <c r="DB200" s="8">
        <f t="shared" si="541"/>
        <v>0.10320769106446637</v>
      </c>
      <c r="DC200" s="13"/>
      <c r="DD200" s="12">
        <v>9.8658247829518549E-3</v>
      </c>
      <c r="DE200" s="12">
        <f t="shared" si="466"/>
        <v>-4.6186785360128839</v>
      </c>
      <c r="DF200" s="8">
        <f t="shared" si="542"/>
        <v>-6.1388090122549421E-4</v>
      </c>
      <c r="DG200" s="9">
        <v>8.48</v>
      </c>
      <c r="DH200" s="13">
        <f t="shared" si="482"/>
        <v>8.1500000000000003E-2</v>
      </c>
      <c r="DI200" s="13">
        <f t="shared" si="543"/>
        <v>7.9044476395098027</v>
      </c>
      <c r="DJ200" s="6">
        <v>9.9943731679064691E-3</v>
      </c>
      <c r="DK200" s="6">
        <f t="shared" si="544"/>
        <v>-4.6057330275630504</v>
      </c>
      <c r="DL200" s="17">
        <v>9.6730510000000002E-3</v>
      </c>
      <c r="DM200" s="17">
        <f t="shared" si="467"/>
        <v>-4.6384115073878931</v>
      </c>
      <c r="DN200" s="8">
        <f t="shared" si="545"/>
        <v>-1.2025002229553383E-2</v>
      </c>
      <c r="DO200" s="16">
        <v>-0.22800000000000001</v>
      </c>
      <c r="DP200" s="11">
        <f t="shared" si="483"/>
        <v>-5.5800000000000008E-3</v>
      </c>
      <c r="DQ200" s="8">
        <f t="shared" si="546"/>
        <v>4.6478377703307316E-4</v>
      </c>
      <c r="DR200" s="11">
        <f t="shared" si="547"/>
        <v>-5.3680008918213531</v>
      </c>
      <c r="DS200" s="8">
        <f t="shared" si="548"/>
        <v>0.9508473290012226</v>
      </c>
      <c r="DT200" s="6">
        <v>0.26613793929393603</v>
      </c>
      <c r="DU200" s="6">
        <v>0.26561835954101148</v>
      </c>
      <c r="DV200" s="6">
        <f t="shared" si="468"/>
        <v>-1.325694738990961</v>
      </c>
      <c r="DW200" s="8">
        <f t="shared" si="549"/>
        <v>-3.3948655563990071E-3</v>
      </c>
      <c r="DX200" s="17">
        <v>0.12</v>
      </c>
      <c r="DY200" s="17">
        <f t="shared" si="484"/>
        <v>-2.1000000000000003E-3</v>
      </c>
      <c r="DZ200" s="18">
        <f t="shared" si="550"/>
        <v>-1.567946222559603</v>
      </c>
      <c r="EB200" s="6">
        <v>6.8929863863518874E-3</v>
      </c>
      <c r="EC200" s="6">
        <f t="shared" si="469"/>
        <v>-4.9772508500766719</v>
      </c>
      <c r="ED200" s="8">
        <f t="shared" si="551"/>
        <v>-2.6351797736177129E-3</v>
      </c>
      <c r="EE200" s="17">
        <v>8.4</v>
      </c>
      <c r="EF200" s="17">
        <f t="shared" si="485"/>
        <v>8.0700000000000008E-2</v>
      </c>
      <c r="EG200" s="18">
        <f t="shared" si="552"/>
        <v>7.015928090552916</v>
      </c>
      <c r="EH200" s="17">
        <v>0.75470999999999999</v>
      </c>
      <c r="EI200" s="17">
        <f t="shared" si="553"/>
        <v>-0.28142170948096706</v>
      </c>
      <c r="EJ200" s="17">
        <v>0.75639999999999996</v>
      </c>
      <c r="EK200" s="6">
        <f t="shared" si="554"/>
        <v>-0.27918494219783468</v>
      </c>
      <c r="EL200" s="8">
        <f t="shared" si="555"/>
        <v>-1.9092846953296938E-3</v>
      </c>
      <c r="EM200" s="17">
        <v>1.76</v>
      </c>
      <c r="EN200" s="29">
        <f t="shared" si="486"/>
        <v>1.43E-2</v>
      </c>
      <c r="EO200" s="8">
        <f t="shared" si="556"/>
        <v>-1.1803819684268468E-3</v>
      </c>
      <c r="EP200" s="6">
        <f t="shared" si="557"/>
        <v>0.66628612186812253</v>
      </c>
      <c r="EQ200" s="8">
        <f t="shared" si="558"/>
        <v>-1.4568379055794243</v>
      </c>
      <c r="ER200" s="17">
        <v>1.12416</v>
      </c>
      <c r="ES200" s="17">
        <f t="shared" si="559"/>
        <v>0.1170360900953252</v>
      </c>
      <c r="ET200" s="17">
        <v>1.1197999999999999</v>
      </c>
      <c r="EU200" s="6">
        <f t="shared" si="560"/>
        <v>0.11315009793265578</v>
      </c>
      <c r="EV200" s="8">
        <f t="shared" si="561"/>
        <v>-6.7122639436627551E-3</v>
      </c>
      <c r="EW200" s="17">
        <v>-0.29820000000000002</v>
      </c>
      <c r="EX200" s="6">
        <f t="shared" si="487"/>
        <v>-6.2820000000000011E-3</v>
      </c>
      <c r="EY200" s="8">
        <f t="shared" si="562"/>
        <v>5.2342522318127305E-4</v>
      </c>
      <c r="EZ200" s="6">
        <f t="shared" si="563"/>
        <v>-3.3131055774651021</v>
      </c>
      <c r="FA200" s="8">
        <f t="shared" si="564"/>
        <v>0.67484187386043137</v>
      </c>
      <c r="FB200" s="6">
        <v>0.15099125760618462</v>
      </c>
      <c r="FC200" s="6">
        <f t="shared" si="565"/>
        <v>-1.8905333404910722</v>
      </c>
      <c r="FD200" s="6">
        <v>0.15038498556304139</v>
      </c>
      <c r="FE200" s="6">
        <f t="shared" si="566"/>
        <v>-1.8945567024827166</v>
      </c>
      <c r="FF200" s="8">
        <f t="shared" si="567"/>
        <v>-6.538087207261345E-3</v>
      </c>
      <c r="FG200" s="17">
        <v>-0.21</v>
      </c>
      <c r="FH200" s="6">
        <f t="shared" si="488"/>
        <v>-5.4000000000000003E-3</v>
      </c>
      <c r="FI200" s="8">
        <f t="shared" si="568"/>
        <v>4.4975360116383811E-4</v>
      </c>
      <c r="FJ200" s="6">
        <f t="shared" si="569"/>
        <v>-3.155234882904538</v>
      </c>
      <c r="FK200" s="8">
        <f t="shared" si="570"/>
        <v>0.58829102904413411</v>
      </c>
      <c r="FL200" s="17">
        <v>1.12416</v>
      </c>
      <c r="FM200" s="17">
        <f t="shared" si="571"/>
        <v>0.1170360900953252</v>
      </c>
      <c r="FN200" s="17">
        <v>1.1197999999999999</v>
      </c>
      <c r="FO200" s="6">
        <f t="shared" si="572"/>
        <v>0.11315009793265578</v>
      </c>
      <c r="FP200" s="8">
        <f t="shared" si="573"/>
        <v>-6.7122639436627551E-3</v>
      </c>
      <c r="FQ200" s="17">
        <v>-0.29820000000000002</v>
      </c>
      <c r="FR200" s="6">
        <f t="shared" si="489"/>
        <v>-6.2820000000000011E-3</v>
      </c>
      <c r="FS200" s="8">
        <f t="shared" si="574"/>
        <v>5.2342522318127305E-4</v>
      </c>
      <c r="FT200" s="6">
        <f t="shared" si="575"/>
        <v>-3.3131055774651021</v>
      </c>
      <c r="FU200" s="8">
        <f t="shared" si="576"/>
        <v>0.67484187386043137</v>
      </c>
      <c r="FV200" s="6">
        <v>1.0262936431371743</v>
      </c>
      <c r="FW200" s="6">
        <f t="shared" si="577"/>
        <v>2.5953907688714271E-2</v>
      </c>
      <c r="FX200" s="6">
        <v>1.0208248264597795</v>
      </c>
      <c r="FY200" s="6">
        <f t="shared" si="578"/>
        <v>2.0610953904124332E-2</v>
      </c>
      <c r="FZ200" s="8">
        <f t="shared" si="579"/>
        <v>-4.0748466872867484E-3</v>
      </c>
      <c r="GA200" s="17">
        <v>-0.73640000000000005</v>
      </c>
      <c r="GB200" s="6">
        <f t="shared" si="490"/>
        <v>-1.0664E-2</v>
      </c>
      <c r="GC200" s="8">
        <f t="shared" si="580"/>
        <v>8.9033262856719197E-4</v>
      </c>
      <c r="GD200" s="6">
        <f t="shared" si="581"/>
        <v>-2.6963386749146991</v>
      </c>
      <c r="GE200" s="8">
        <f t="shared" si="582"/>
        <v>1.1305342898934028</v>
      </c>
      <c r="GG200" s="6">
        <v>3.4466179200005512E-4</v>
      </c>
      <c r="GH200" s="6">
        <f t="shared" si="583"/>
        <v>-7.972946934797327</v>
      </c>
      <c r="GI200" s="8">
        <f t="shared" si="584"/>
        <v>-1.0853994883236795E-2</v>
      </c>
      <c r="GJ200" s="17">
        <v>7.19</v>
      </c>
      <c r="GK200" s="6">
        <f t="shared" si="491"/>
        <v>6.8600000000000008E-2</v>
      </c>
      <c r="GL200" s="6">
        <f t="shared" si="585"/>
        <v>2.5184020467052828</v>
      </c>
      <c r="GM200" s="6">
        <v>0.12084212459789784</v>
      </c>
      <c r="GN200" s="6">
        <f t="shared" si="586"/>
        <v>-2.1132703407091076</v>
      </c>
      <c r="GO200" s="6">
        <v>0.12085468432756453</v>
      </c>
      <c r="GP200" s="6">
        <f t="shared" si="587"/>
        <v>-2.113166411081457</v>
      </c>
      <c r="GQ200" s="8">
        <f t="shared" si="588"/>
        <v>-4.3190487689124257E-3</v>
      </c>
      <c r="GR200" s="17">
        <v>1.08</v>
      </c>
      <c r="GS200" s="6">
        <f t="shared" si="492"/>
        <v>7.4999999999999997E-3</v>
      </c>
      <c r="GT200" s="8">
        <f t="shared" si="589"/>
        <v>-6.2099056212616688E-4</v>
      </c>
      <c r="GU200" s="6">
        <f t="shared" si="590"/>
        <v>-0.97761950756497029</v>
      </c>
      <c r="GV200" s="8">
        <f t="shared" si="591"/>
        <v>-0.75124714840289419</v>
      </c>
      <c r="GX200" s="6">
        <v>8.9085669233818698E-4</v>
      </c>
      <c r="GY200" s="6">
        <f t="shared" si="592"/>
        <v>-7.0233269825560782</v>
      </c>
      <c r="GZ200" s="8">
        <f t="shared" si="593"/>
        <v>-5.5480278350572565E-3</v>
      </c>
      <c r="HA200" s="17">
        <v>1.35</v>
      </c>
      <c r="HB200" s="6">
        <f t="shared" si="493"/>
        <v>1.0200000000000001E-2</v>
      </c>
      <c r="HC200" s="6">
        <f t="shared" si="594"/>
        <v>-1.1992111340229026</v>
      </c>
      <c r="HD200" s="17">
        <v>1.12416</v>
      </c>
      <c r="HE200" s="17">
        <f t="shared" si="595"/>
        <v>0.1170360900953252</v>
      </c>
      <c r="HF200" s="17">
        <v>1.1197999999999999</v>
      </c>
      <c r="HG200" s="6">
        <f t="shared" si="596"/>
        <v>0.11315009793265578</v>
      </c>
      <c r="HH200" s="8">
        <f t="shared" si="597"/>
        <v>-6.7122639436627551E-3</v>
      </c>
      <c r="HI200" s="17">
        <v>-0.29820000000000002</v>
      </c>
      <c r="HJ200" s="6">
        <f t="shared" si="494"/>
        <v>-6.2820000000000011E-3</v>
      </c>
      <c r="HK200" s="8">
        <f t="shared" si="598"/>
        <v>5.2342522318127305E-4</v>
      </c>
      <c r="HL200" s="6">
        <f t="shared" si="599"/>
        <v>-3.3131055774651021</v>
      </c>
      <c r="HM200" s="8">
        <f t="shared" si="600"/>
        <v>0.67484187386043137</v>
      </c>
      <c r="HO200" s="6">
        <v>1.5454445703123189E-2</v>
      </c>
      <c r="HP200" s="6">
        <f t="shared" si="601"/>
        <v>-4.1698585692548695</v>
      </c>
      <c r="HQ200" s="8">
        <f t="shared" si="602"/>
        <v>-4.5006573010963891E-4</v>
      </c>
      <c r="HR200" s="17">
        <v>11.46</v>
      </c>
      <c r="HS200" s="6">
        <f t="shared" si="495"/>
        <v>0.11130000000000001</v>
      </c>
      <c r="HT200" s="6">
        <f t="shared" si="603"/>
        <v>10.949973707956145</v>
      </c>
    </row>
    <row r="201" spans="1:228" x14ac:dyDescent="0.25">
      <c r="A201" s="7" t="s">
        <v>199</v>
      </c>
      <c r="B201" s="8">
        <v>0.28000000000000003</v>
      </c>
      <c r="C201" s="14">
        <v>1.2997300000000001</v>
      </c>
      <c r="D201" s="14">
        <f t="shared" si="496"/>
        <v>0.26215655058876464</v>
      </c>
      <c r="E201" s="8">
        <v>1.3141162233298469</v>
      </c>
      <c r="F201" s="8">
        <f t="shared" si="454"/>
        <v>0.27316436617366069</v>
      </c>
      <c r="G201" s="8">
        <f t="shared" si="453"/>
        <v>-6.3049105001210526E-3</v>
      </c>
      <c r="H201" s="8">
        <v>0.18</v>
      </c>
      <c r="I201" s="8">
        <f t="shared" si="470"/>
        <v>-1.0000000000000002E-3</v>
      </c>
      <c r="J201" s="8">
        <f t="shared" si="497"/>
        <v>8.3158031344510164E-5</v>
      </c>
      <c r="K201" s="8">
        <f t="shared" si="471"/>
        <v>-2.6219642000484211</v>
      </c>
      <c r="L201" s="8">
        <f t="shared" si="498"/>
        <v>-3.201384283336723E-2</v>
      </c>
      <c r="M201" s="14">
        <v>0.11756476348908705</v>
      </c>
      <c r="N201" s="14">
        <f t="shared" si="499"/>
        <v>-2.1407659186105441</v>
      </c>
      <c r="O201" s="10">
        <v>0.11718684540160576</v>
      </c>
      <c r="P201" s="10">
        <f t="shared" si="455"/>
        <v>-2.1439856487393056</v>
      </c>
      <c r="Q201" s="8">
        <f t="shared" si="500"/>
        <v>-9.1566959934769043E-3</v>
      </c>
      <c r="R201" s="8">
        <v>-0.75139999999999996</v>
      </c>
      <c r="S201" s="8">
        <f t="shared" si="472"/>
        <v>-1.0314E-2</v>
      </c>
      <c r="T201" s="8">
        <f t="shared" si="501"/>
        <v>8.613679653663997E-4</v>
      </c>
      <c r="U201" s="8">
        <f t="shared" si="456"/>
        <v>4.1973346932500695</v>
      </c>
      <c r="V201" s="8">
        <f t="shared" si="502"/>
        <v>1.0700436042765227</v>
      </c>
      <c r="W201" s="14">
        <v>7.1641962130058814E-2</v>
      </c>
      <c r="X201" s="14">
        <f t="shared" si="503"/>
        <v>-2.6360743134145679</v>
      </c>
      <c r="Y201" s="8">
        <v>7.1335631291802676E-2</v>
      </c>
      <c r="Z201" s="8">
        <f t="shared" si="457"/>
        <v>-2.6403593387762014</v>
      </c>
      <c r="AA201" s="8">
        <f t="shared" si="504"/>
        <v>1.549412194920885E-3</v>
      </c>
      <c r="AB201" s="9">
        <v>7.29</v>
      </c>
      <c r="AC201" s="13">
        <f t="shared" si="473"/>
        <v>7.0099999999999996E-2</v>
      </c>
      <c r="AD201" s="8">
        <f t="shared" si="505"/>
        <v>-5.647963027754388E-3</v>
      </c>
      <c r="AE201" s="13">
        <f t="shared" si="506"/>
        <v>7.6297648779683538</v>
      </c>
      <c r="AF201" s="8">
        <f t="shared" si="507"/>
        <v>-6.9585675753774892</v>
      </c>
      <c r="AG201" s="14">
        <v>0.72165000000000001</v>
      </c>
      <c r="AH201" s="14">
        <f t="shared" si="508"/>
        <v>-0.32621502216856463</v>
      </c>
      <c r="AI201" s="10">
        <v>0.73096957266056839</v>
      </c>
      <c r="AJ201" s="10">
        <f t="shared" si="458"/>
        <v>-0.31338344436602072</v>
      </c>
      <c r="AK201" s="8">
        <f t="shared" si="509"/>
        <v>-4.7087040056307261E-3</v>
      </c>
      <c r="AL201" s="9">
        <v>2</v>
      </c>
      <c r="AM201" s="13">
        <f t="shared" si="474"/>
        <v>1.72E-2</v>
      </c>
      <c r="AN201" s="8">
        <f t="shared" si="510"/>
        <v>-1.4185468784497779E-3</v>
      </c>
      <c r="AO201" s="13">
        <f t="shared" si="511"/>
        <v>-0.16348160225229044</v>
      </c>
      <c r="AP201" s="8">
        <f t="shared" si="512"/>
        <v>-1.8738703115000817</v>
      </c>
      <c r="AQ201" s="14">
        <v>0.75956097375716825</v>
      </c>
      <c r="AR201" s="14">
        <f t="shared" si="513"/>
        <v>-0.2750146787240994</v>
      </c>
      <c r="AS201" s="10">
        <v>0.76352022526900731</v>
      </c>
      <c r="AT201" s="10">
        <f t="shared" si="459"/>
        <v>-0.26981566447259686</v>
      </c>
      <c r="AU201" s="8">
        <f t="shared" si="514"/>
        <v>-2.3252762872213451E-3</v>
      </c>
      <c r="AV201" s="6">
        <v>0.51</v>
      </c>
      <c r="AW201" s="6">
        <f t="shared" si="475"/>
        <v>2.3E-3</v>
      </c>
      <c r="AX201" s="8">
        <f t="shared" si="515"/>
        <v>-1.9097536399059756E-4</v>
      </c>
      <c r="AY201" s="6">
        <f t="shared" si="516"/>
        <v>-0.70011051488853804</v>
      </c>
      <c r="AZ201" s="8">
        <f t="shared" si="517"/>
        <v>-0.29237033447475946</v>
      </c>
      <c r="BA201" s="17">
        <v>1.12622</v>
      </c>
      <c r="BB201" s="17">
        <f t="shared" si="518"/>
        <v>0.11886689251571526</v>
      </c>
      <c r="BC201" s="17">
        <v>1.1214999999999999</v>
      </c>
      <c r="BD201" s="15">
        <f t="shared" si="460"/>
        <v>0.11466707497812591</v>
      </c>
      <c r="BE201" s="8">
        <f t="shared" si="519"/>
        <v>-8.365420123749745E-3</v>
      </c>
      <c r="BF201" s="8">
        <v>-0.57699999999999996</v>
      </c>
      <c r="BG201" s="8">
        <f t="shared" si="476"/>
        <v>-8.5699999999999995E-3</v>
      </c>
      <c r="BH201" s="8">
        <f t="shared" si="520"/>
        <v>7.151440680611687E-4</v>
      </c>
      <c r="BI201" s="8">
        <f t="shared" si="521"/>
        <v>-4.2031680494998982</v>
      </c>
      <c r="BJ201" s="8">
        <f t="shared" si="522"/>
        <v>0.90740945346928004</v>
      </c>
      <c r="BK201" s="17">
        <v>1.12622</v>
      </c>
      <c r="BL201" s="17">
        <f t="shared" si="523"/>
        <v>0.11886689251571526</v>
      </c>
      <c r="BM201" s="17">
        <v>1.1214999999999999</v>
      </c>
      <c r="BN201" s="8">
        <f t="shared" si="461"/>
        <v>0.11466707497812591</v>
      </c>
      <c r="BO201" s="8">
        <f t="shared" si="524"/>
        <v>-8.365420123749745E-3</v>
      </c>
      <c r="BP201" s="8">
        <v>-0.65</v>
      </c>
      <c r="BQ201" s="8">
        <f t="shared" si="477"/>
        <v>-9.300000000000001E-3</v>
      </c>
      <c r="BR201" s="8">
        <f t="shared" si="525"/>
        <v>7.7632153874029886E-4</v>
      </c>
      <c r="BS201" s="8">
        <f t="shared" si="526"/>
        <v>-4.2761680494998986</v>
      </c>
      <c r="BT201" s="8">
        <f t="shared" si="527"/>
        <v>0.9804094534692801</v>
      </c>
      <c r="BU201" s="14">
        <v>0.12905340617107577</v>
      </c>
      <c r="BV201" s="14">
        <f t="shared" si="528"/>
        <v>-2.0475289589691998</v>
      </c>
      <c r="BW201" s="10">
        <v>0.12894906511927789</v>
      </c>
      <c r="BX201" s="10">
        <f t="shared" si="462"/>
        <v>-2.0483377966285019</v>
      </c>
      <c r="BY201" s="8">
        <f t="shared" si="529"/>
        <v>1.5474995330722052E-5</v>
      </c>
      <c r="BZ201" s="8">
        <v>0.31</v>
      </c>
      <c r="CA201" s="8">
        <f t="shared" si="478"/>
        <v>2.999999999999997E-4</v>
      </c>
      <c r="CB201" s="8">
        <f t="shared" si="530"/>
        <v>-2.4932586572656845E-5</v>
      </c>
      <c r="CC201" s="8">
        <f t="shared" si="531"/>
        <v>3.6189998132288792E-2</v>
      </c>
      <c r="CD201" s="8">
        <f t="shared" si="532"/>
        <v>-2.0293516292672009E-2</v>
      </c>
      <c r="CE201" s="17">
        <v>1.12622</v>
      </c>
      <c r="CF201" s="17">
        <f t="shared" si="533"/>
        <v>0.11886689251571526</v>
      </c>
      <c r="CG201" s="17">
        <v>1.1214999999999999</v>
      </c>
      <c r="CH201" s="8">
        <f t="shared" si="463"/>
        <v>0.11466707497812591</v>
      </c>
      <c r="CI201" s="8">
        <f t="shared" si="534"/>
        <v>-8.365420123749745E-3</v>
      </c>
      <c r="CJ201" s="8">
        <v>-0.38400000000000001</v>
      </c>
      <c r="CK201" s="8">
        <f t="shared" si="479"/>
        <v>-6.6400000000000001E-3</v>
      </c>
      <c r="CL201" s="8">
        <f t="shared" si="535"/>
        <v>5.5359900906826187E-4</v>
      </c>
      <c r="CM201" s="8">
        <f t="shared" si="536"/>
        <v>-4.0101680494998977</v>
      </c>
      <c r="CN201" s="8">
        <f t="shared" si="537"/>
        <v>0.71440945346928009</v>
      </c>
      <c r="CO201" s="14">
        <v>3.6718133250105561E-3</v>
      </c>
      <c r="CP201" s="8">
        <v>3.6309568115842051E-3</v>
      </c>
      <c r="CQ201" s="8">
        <f t="shared" si="464"/>
        <v>-5.6182590809791995</v>
      </c>
      <c r="CR201" s="8">
        <f t="shared" si="538"/>
        <v>-8.5450342890864839E-3</v>
      </c>
      <c r="CS201" s="9">
        <v>0.43121900000000002</v>
      </c>
      <c r="CT201" s="13">
        <f t="shared" si="480"/>
        <v>1.5121899999999998E-3</v>
      </c>
      <c r="CU201" s="13">
        <f t="shared" si="539"/>
        <v>-3.2667947156345938</v>
      </c>
      <c r="CV201" s="14">
        <v>5.0064733700674977E-2</v>
      </c>
      <c r="CW201" s="10">
        <v>5.2495009037015802E-2</v>
      </c>
      <c r="CX201" s="10">
        <f t="shared" si="465"/>
        <v>-2.9470371798652177</v>
      </c>
      <c r="CY201" s="8">
        <f t="shared" si="540"/>
        <v>-8.5208006420480764E-3</v>
      </c>
      <c r="CZ201" s="8">
        <v>4.4800000000000004</v>
      </c>
      <c r="DA201" s="8">
        <f t="shared" si="481"/>
        <v>4.2000000000000003E-2</v>
      </c>
      <c r="DB201" s="8">
        <f t="shared" si="541"/>
        <v>0.79167974318076972</v>
      </c>
      <c r="DC201" s="13"/>
      <c r="DD201" s="12">
        <v>9.875567845151095E-3</v>
      </c>
      <c r="DE201" s="12">
        <f t="shared" si="466"/>
        <v>-4.6176914665417632</v>
      </c>
      <c r="DF201" s="8">
        <f t="shared" si="542"/>
        <v>-1.4478902228184376E-3</v>
      </c>
      <c r="DG201" s="9">
        <v>8.06</v>
      </c>
      <c r="DH201" s="13">
        <f t="shared" si="482"/>
        <v>7.7800000000000008E-2</v>
      </c>
      <c r="DI201" s="13">
        <f t="shared" si="543"/>
        <v>7.2008439108726261</v>
      </c>
      <c r="DJ201" s="6">
        <v>9.9384906811742137E-3</v>
      </c>
      <c r="DK201" s="6">
        <f t="shared" si="544"/>
        <v>-4.6113401127831803</v>
      </c>
      <c r="DL201" s="17">
        <v>9.8804470000000005E-3</v>
      </c>
      <c r="DM201" s="17">
        <f t="shared" si="467"/>
        <v>-4.6171975253308108</v>
      </c>
      <c r="DN201" s="8">
        <f t="shared" si="545"/>
        <v>-1.7036818454053693E-2</v>
      </c>
      <c r="DO201" s="16">
        <v>-0.32900000000000001</v>
      </c>
      <c r="DP201" s="11">
        <f t="shared" si="483"/>
        <v>-6.0899999999999999E-3</v>
      </c>
      <c r="DQ201" s="8">
        <f t="shared" si="546"/>
        <v>5.0761538170018827E-4</v>
      </c>
      <c r="DR201" s="11">
        <f t="shared" si="547"/>
        <v>-7.4237273816214771</v>
      </c>
      <c r="DS201" s="8">
        <f t="shared" si="548"/>
        <v>0.67931159911943251</v>
      </c>
      <c r="DT201" s="6">
        <v>0.26639175038027424</v>
      </c>
      <c r="DU201" s="6">
        <v>0.26579839191972887</v>
      </c>
      <c r="DV201" s="6">
        <f t="shared" si="468"/>
        <v>-1.325017182684691</v>
      </c>
      <c r="DW201" s="8">
        <f t="shared" si="549"/>
        <v>-2.0207213668635982E-3</v>
      </c>
      <c r="DX201" s="17">
        <v>0.11</v>
      </c>
      <c r="DY201" s="17">
        <f t="shared" si="484"/>
        <v>-1.7000000000000003E-3</v>
      </c>
      <c r="DZ201" s="18">
        <f t="shared" si="550"/>
        <v>-0.9782885467454393</v>
      </c>
      <c r="EB201" s="6">
        <v>6.8385420228407306E-3</v>
      </c>
      <c r="EC201" s="6">
        <f t="shared" si="469"/>
        <v>-4.9851807246237874</v>
      </c>
      <c r="ED201" s="8">
        <f t="shared" si="551"/>
        <v>-2.8506501759416603E-3</v>
      </c>
      <c r="EE201" s="17">
        <v>8.42</v>
      </c>
      <c r="EF201" s="17">
        <f t="shared" si="485"/>
        <v>8.14E-2</v>
      </c>
      <c r="EG201" s="18">
        <f t="shared" si="552"/>
        <v>6.9997399296233356</v>
      </c>
      <c r="EH201" s="17">
        <v>0.76492000000000004</v>
      </c>
      <c r="EI201" s="17">
        <f t="shared" si="553"/>
        <v>-0.26798402578736347</v>
      </c>
      <c r="EJ201" s="17">
        <v>0.76670000000000005</v>
      </c>
      <c r="EK201" s="6">
        <f t="shared" si="554"/>
        <v>-0.26565968841728826</v>
      </c>
      <c r="EL201" s="8">
        <f t="shared" si="555"/>
        <v>-7.7638214659839777E-3</v>
      </c>
      <c r="EM201" s="17">
        <v>1.73</v>
      </c>
      <c r="EN201" s="29">
        <f t="shared" si="486"/>
        <v>1.4499999999999999E-2</v>
      </c>
      <c r="EO201" s="8">
        <f t="shared" si="556"/>
        <v>-1.1973258020869793E-3</v>
      </c>
      <c r="EP201" s="6">
        <f t="shared" si="557"/>
        <v>-1.6555285863935911</v>
      </c>
      <c r="EQ201" s="8">
        <f t="shared" si="558"/>
        <v>-1.4778884830379855</v>
      </c>
      <c r="ER201" s="17">
        <v>1.12622</v>
      </c>
      <c r="ES201" s="17">
        <f t="shared" si="559"/>
        <v>0.11886689251571526</v>
      </c>
      <c r="ET201" s="17">
        <v>1.1214999999999999</v>
      </c>
      <c r="EU201" s="6">
        <f t="shared" si="560"/>
        <v>0.11466707497812591</v>
      </c>
      <c r="EV201" s="8">
        <f t="shared" si="561"/>
        <v>-8.365420123749745E-3</v>
      </c>
      <c r="EW201" s="17">
        <v>-0.30159999999999998</v>
      </c>
      <c r="EX201" s="6">
        <f t="shared" si="487"/>
        <v>-5.816E-3</v>
      </c>
      <c r="EY201" s="8">
        <f t="shared" si="562"/>
        <v>4.8471585417608765E-4</v>
      </c>
      <c r="EZ201" s="6">
        <f t="shared" si="563"/>
        <v>-3.9277680494998983</v>
      </c>
      <c r="FA201" s="8">
        <f t="shared" si="564"/>
        <v>0.63200945346928006</v>
      </c>
      <c r="FB201" s="6">
        <v>0.15115261426003992</v>
      </c>
      <c r="FC201" s="6">
        <f t="shared" si="565"/>
        <v>-1.8894652621071011</v>
      </c>
      <c r="FD201" s="6">
        <v>0.15049361907055142</v>
      </c>
      <c r="FE201" s="6">
        <f t="shared" si="566"/>
        <v>-1.8938345938943519</v>
      </c>
      <c r="FF201" s="8">
        <f t="shared" si="567"/>
        <v>-8.0899652409519573E-3</v>
      </c>
      <c r="FG201" s="17">
        <v>-0.19</v>
      </c>
      <c r="FH201" s="6">
        <f t="shared" si="488"/>
        <v>-4.7000000000000002E-3</v>
      </c>
      <c r="FI201" s="8">
        <f t="shared" si="568"/>
        <v>3.9150580635383125E-4</v>
      </c>
      <c r="FJ201" s="6">
        <f t="shared" si="569"/>
        <v>-3.7059860963807831</v>
      </c>
      <c r="FK201" s="8">
        <f t="shared" si="570"/>
        <v>0.52244458338198307</v>
      </c>
      <c r="FL201" s="17">
        <v>1.12622</v>
      </c>
      <c r="FM201" s="17">
        <f t="shared" si="571"/>
        <v>0.11886689251571526</v>
      </c>
      <c r="FN201" s="17">
        <v>1.1214999999999999</v>
      </c>
      <c r="FO201" s="6">
        <f t="shared" si="572"/>
        <v>0.11466707497812591</v>
      </c>
      <c r="FP201" s="8">
        <f t="shared" si="573"/>
        <v>-8.365420123749745E-3</v>
      </c>
      <c r="FQ201" s="17">
        <v>-0.30159999999999998</v>
      </c>
      <c r="FR201" s="6">
        <f t="shared" si="489"/>
        <v>-5.816E-3</v>
      </c>
      <c r="FS201" s="8">
        <f t="shared" si="574"/>
        <v>4.8471585417608765E-4</v>
      </c>
      <c r="FT201" s="6">
        <f t="shared" si="575"/>
        <v>-3.9277680494998983</v>
      </c>
      <c r="FU201" s="8">
        <f t="shared" si="576"/>
        <v>0.63200945346928006</v>
      </c>
      <c r="FV201" s="6">
        <v>1.0357864208400227</v>
      </c>
      <c r="FW201" s="6">
        <f t="shared" si="577"/>
        <v>3.516096509358925E-2</v>
      </c>
      <c r="FX201" s="6">
        <v>1.0299721907508497</v>
      </c>
      <c r="FY201" s="6">
        <f t="shared" si="578"/>
        <v>2.9531802606037785E-2</v>
      </c>
      <c r="FZ201" s="8">
        <f t="shared" si="579"/>
        <v>-6.8477225952741083E-3</v>
      </c>
      <c r="GA201" s="17">
        <v>-0.75</v>
      </c>
      <c r="GB201" s="6">
        <f t="shared" si="490"/>
        <v>-1.03E-2</v>
      </c>
      <c r="GC201" s="8">
        <f t="shared" si="580"/>
        <v>8.6019321219821254E-4</v>
      </c>
      <c r="GD201" s="6">
        <f t="shared" si="581"/>
        <v>-3.7690890381096436</v>
      </c>
      <c r="GE201" s="8">
        <f t="shared" si="582"/>
        <v>1.0975708675056175</v>
      </c>
      <c r="GG201" s="6">
        <v>3.4654837815359027E-4</v>
      </c>
      <c r="GH201" s="6">
        <f t="shared" si="583"/>
        <v>-7.9674881295893289</v>
      </c>
      <c r="GI201" s="8">
        <f t="shared" si="584"/>
        <v>-4.4582332436053917E-3</v>
      </c>
      <c r="GJ201" s="17">
        <v>7.18</v>
      </c>
      <c r="GK201" s="6">
        <f t="shared" si="491"/>
        <v>6.8999999999999992E-2</v>
      </c>
      <c r="GL201" s="6">
        <f t="shared" si="585"/>
        <v>5.1167067025578428</v>
      </c>
      <c r="GM201" s="6">
        <v>0.12330638677760952</v>
      </c>
      <c r="GN201" s="6">
        <f t="shared" si="586"/>
        <v>-2.0930830714703794</v>
      </c>
      <c r="GO201" s="6">
        <v>0.1232088513238791</v>
      </c>
      <c r="GP201" s="6">
        <f t="shared" si="587"/>
        <v>-2.0938743853021013</v>
      </c>
      <c r="GQ201" s="8">
        <f t="shared" si="588"/>
        <v>-8.2774364622235641E-3</v>
      </c>
      <c r="GR201" s="17">
        <v>1.0900000000000001</v>
      </c>
      <c r="GS201" s="6">
        <f t="shared" si="492"/>
        <v>8.1000000000000013E-3</v>
      </c>
      <c r="GT201" s="8">
        <f t="shared" si="589"/>
        <v>-6.7079238018519227E-4</v>
      </c>
      <c r="GU201" s="6">
        <f t="shared" si="590"/>
        <v>-2.5009745848894251</v>
      </c>
      <c r="GV201" s="8">
        <f t="shared" si="591"/>
        <v>-0.80050382073122484</v>
      </c>
      <c r="GX201" s="6">
        <v>9.1163104468359568E-4</v>
      </c>
      <c r="GY201" s="6">
        <f t="shared" si="592"/>
        <v>-7.0002752060128941</v>
      </c>
      <c r="GZ201" s="8">
        <f t="shared" si="593"/>
        <v>-1.1480396660368486E-2</v>
      </c>
      <c r="HA201" s="17">
        <v>1.34</v>
      </c>
      <c r="HB201" s="6">
        <f t="shared" si="493"/>
        <v>1.06E-2</v>
      </c>
      <c r="HC201" s="6">
        <f t="shared" si="594"/>
        <v>-3.5321586641473948</v>
      </c>
      <c r="HD201" s="17">
        <v>1.12622</v>
      </c>
      <c r="HE201" s="17">
        <f t="shared" si="595"/>
        <v>0.11886689251571526</v>
      </c>
      <c r="HF201" s="17">
        <v>1.1214999999999999</v>
      </c>
      <c r="HG201" s="6">
        <f t="shared" si="596"/>
        <v>0.11466707497812591</v>
      </c>
      <c r="HH201" s="8">
        <f t="shared" si="597"/>
        <v>-8.365420123749745E-3</v>
      </c>
      <c r="HI201" s="17">
        <v>-0.30159999999999998</v>
      </c>
      <c r="HJ201" s="6">
        <f t="shared" si="494"/>
        <v>-5.816E-3</v>
      </c>
      <c r="HK201" s="8">
        <f t="shared" si="598"/>
        <v>4.8471585417608765E-4</v>
      </c>
      <c r="HL201" s="6">
        <f t="shared" si="599"/>
        <v>-3.9277680494998983</v>
      </c>
      <c r="HM201" s="8">
        <f t="shared" si="600"/>
        <v>0.63200945346928006</v>
      </c>
      <c r="HO201" s="6">
        <v>1.5697111056589812E-2</v>
      </c>
      <c r="HP201" s="6">
        <f t="shared" si="601"/>
        <v>-4.1542785926940393</v>
      </c>
      <c r="HQ201" s="8">
        <f t="shared" si="602"/>
        <v>6.0540317224324625E-3</v>
      </c>
      <c r="HR201" s="17">
        <v>10.7</v>
      </c>
      <c r="HS201" s="6">
        <f t="shared" si="495"/>
        <v>0.1042</v>
      </c>
      <c r="HT201" s="6">
        <f t="shared" si="603"/>
        <v>12.841612688972987</v>
      </c>
    </row>
    <row r="202" spans="1:228" x14ac:dyDescent="0.25">
      <c r="A202" s="7" t="s">
        <v>200</v>
      </c>
      <c r="B202" s="8">
        <v>0.34</v>
      </c>
      <c r="C202" s="14">
        <v>1.2257499999999999</v>
      </c>
      <c r="D202" s="14">
        <f t="shared" si="496"/>
        <v>0.20355290154920549</v>
      </c>
      <c r="E202" s="8">
        <v>1.2325535131596039</v>
      </c>
      <c r="F202" s="8">
        <f t="shared" si="454"/>
        <v>0.2090880443772315</v>
      </c>
      <c r="G202" s="8">
        <f t="shared" si="453"/>
        <v>2.1227648584321024E-4</v>
      </c>
      <c r="H202" s="8">
        <v>0.16</v>
      </c>
      <c r="I202" s="8">
        <f t="shared" si="470"/>
        <v>-1.8000000000000002E-3</v>
      </c>
      <c r="J202" s="8">
        <f t="shared" si="497"/>
        <v>1.4965710689085476E-4</v>
      </c>
      <c r="K202" s="8">
        <f t="shared" si="471"/>
        <v>-9.5089405662715926E-2</v>
      </c>
      <c r="L202" s="8">
        <f t="shared" si="498"/>
        <v>0.1135985032852814</v>
      </c>
      <c r="M202" s="14">
        <v>0.11261831962205292</v>
      </c>
      <c r="N202" s="14">
        <f t="shared" si="499"/>
        <v>-2.1837508800443475</v>
      </c>
      <c r="O202" s="10">
        <v>0.11366705374087366</v>
      </c>
      <c r="P202" s="10">
        <f t="shared" si="455"/>
        <v>-2.1744816850275988</v>
      </c>
      <c r="Q202" s="8">
        <f t="shared" si="500"/>
        <v>-2.151163699423142E-3</v>
      </c>
      <c r="R202" s="8">
        <v>-0.75009999999999999</v>
      </c>
      <c r="S202" s="8">
        <f t="shared" si="472"/>
        <v>-1.0901000000000001E-2</v>
      </c>
      <c r="T202" s="8">
        <f t="shared" si="501"/>
        <v>9.1013546144524948E-4</v>
      </c>
      <c r="U202" s="8">
        <f t="shared" si="456"/>
        <v>-0.17928968244595514</v>
      </c>
      <c r="V202" s="8">
        <f t="shared" si="502"/>
        <v>0.9789263481463979</v>
      </c>
      <c r="W202" s="14">
        <v>7.019809903547812E-2</v>
      </c>
      <c r="X202" s="14">
        <f t="shared" si="503"/>
        <v>-2.6564340475837152</v>
      </c>
      <c r="Y202" s="8">
        <v>7.1564953783352855E-2</v>
      </c>
      <c r="Z202" s="8">
        <f t="shared" si="457"/>
        <v>-2.6371497971457485</v>
      </c>
      <c r="AA202" s="8">
        <f t="shared" si="504"/>
        <v>3.756150985205764E-3</v>
      </c>
      <c r="AB202" s="9">
        <v>7.35</v>
      </c>
      <c r="AC202" s="13">
        <f t="shared" si="473"/>
        <v>7.0099999999999996E-2</v>
      </c>
      <c r="AD202" s="8">
        <f t="shared" si="505"/>
        <v>-5.6449694138711592E-3</v>
      </c>
      <c r="AE202" s="13">
        <f t="shared" si="506"/>
        <v>8.5124603940823054</v>
      </c>
      <c r="AF202" s="8">
        <f t="shared" si="507"/>
        <v>-7.2411657206316873</v>
      </c>
      <c r="AG202" s="14">
        <v>0.71443000000000001</v>
      </c>
      <c r="AH202" s="14">
        <f t="shared" si="508"/>
        <v>-0.33627025702046587</v>
      </c>
      <c r="AI202" s="10">
        <v>0.71499049062647468</v>
      </c>
      <c r="AJ202" s="10">
        <f t="shared" si="458"/>
        <v>-0.33548603619968514</v>
      </c>
      <c r="AK202" s="8">
        <f t="shared" si="509"/>
        <v>-4.6967068119607713E-4</v>
      </c>
      <c r="AL202" s="9">
        <v>1.83</v>
      </c>
      <c r="AM202" s="13">
        <f t="shared" si="474"/>
        <v>1.49E-2</v>
      </c>
      <c r="AN202" s="8">
        <f t="shared" si="510"/>
        <v>-1.2294638802574642E-3</v>
      </c>
      <c r="AO202" s="13">
        <f t="shared" si="511"/>
        <v>1.3021317275215691</v>
      </c>
      <c r="AP202" s="8">
        <f t="shared" si="512"/>
        <v>-1.4994102439584631</v>
      </c>
      <c r="AQ202" s="14">
        <v>0.75058170081813402</v>
      </c>
      <c r="AR202" s="14">
        <f t="shared" si="513"/>
        <v>-0.28690677198402925</v>
      </c>
      <c r="AS202" s="10">
        <v>0.75445676472341228</v>
      </c>
      <c r="AT202" s="10">
        <f t="shared" si="459"/>
        <v>-0.28175730563227885</v>
      </c>
      <c r="AU202" s="8">
        <f t="shared" si="514"/>
        <v>4.3653355806561045E-4</v>
      </c>
      <c r="AV202" s="6">
        <v>0.49</v>
      </c>
      <c r="AW202" s="6">
        <f t="shared" si="475"/>
        <v>1.4999999999999996E-3</v>
      </c>
      <c r="AX202" s="8">
        <f t="shared" si="515"/>
        <v>-1.2452638309490283E-4</v>
      </c>
      <c r="AY202" s="6">
        <f t="shared" si="516"/>
        <v>0.32461342322624415</v>
      </c>
      <c r="AZ202" s="8">
        <f t="shared" si="517"/>
        <v>-0.2117760980022419</v>
      </c>
      <c r="BA202" s="17">
        <v>1.09473</v>
      </c>
      <c r="BB202" s="17">
        <f t="shared" si="518"/>
        <v>9.0507757521300483E-2</v>
      </c>
      <c r="BC202" s="17">
        <v>1.0896999999999999</v>
      </c>
      <c r="BD202" s="15">
        <f t="shared" si="460"/>
        <v>8.5902429000703287E-2</v>
      </c>
      <c r="BE202" s="8">
        <f t="shared" si="519"/>
        <v>-2.1982512170153345E-3</v>
      </c>
      <c r="BF202" s="8">
        <v>-0.67</v>
      </c>
      <c r="BG202" s="8">
        <f t="shared" si="476"/>
        <v>-1.01E-2</v>
      </c>
      <c r="BH202" s="8">
        <f t="shared" si="520"/>
        <v>8.4294801949003073E-4</v>
      </c>
      <c r="BI202" s="8">
        <f t="shared" si="521"/>
        <v>-1.8893004868061336</v>
      </c>
      <c r="BJ202" s="8">
        <f t="shared" si="522"/>
        <v>1.0652779423697691</v>
      </c>
      <c r="BK202" s="17">
        <v>1.09473</v>
      </c>
      <c r="BL202" s="17">
        <f t="shared" si="523"/>
        <v>9.0507757521300483E-2</v>
      </c>
      <c r="BM202" s="17">
        <v>1.0896999999999999</v>
      </c>
      <c r="BN202" s="8">
        <f t="shared" si="461"/>
        <v>8.5902429000703287E-2</v>
      </c>
      <c r="BO202" s="8">
        <f t="shared" si="524"/>
        <v>-2.1982512170153345E-3</v>
      </c>
      <c r="BP202" s="8">
        <v>-0.75</v>
      </c>
      <c r="BQ202" s="8">
        <f t="shared" si="477"/>
        <v>-1.09E-2</v>
      </c>
      <c r="BR202" s="8">
        <f t="shared" si="525"/>
        <v>9.1005155100842838E-4</v>
      </c>
      <c r="BS202" s="8">
        <f t="shared" si="526"/>
        <v>-1.9693004868061339</v>
      </c>
      <c r="BT202" s="8">
        <f t="shared" si="527"/>
        <v>1.1452779423697692</v>
      </c>
      <c r="BU202" s="14">
        <v>0.1290159437903336</v>
      </c>
      <c r="BV202" s="14">
        <f t="shared" si="528"/>
        <v>-2.0478192869838279</v>
      </c>
      <c r="BW202" s="10">
        <v>0.12893243940175347</v>
      </c>
      <c r="BX202" s="10">
        <f t="shared" si="462"/>
        <v>-2.0484667373804055</v>
      </c>
      <c r="BY202" s="8">
        <f t="shared" si="529"/>
        <v>-4.6405716723096901E-5</v>
      </c>
      <c r="BZ202" s="8">
        <v>0.3</v>
      </c>
      <c r="CA202" s="8">
        <f t="shared" si="478"/>
        <v>-4.0000000000000034E-4</v>
      </c>
      <c r="CB202" s="8">
        <f t="shared" si="530"/>
        <v>3.3235854864477332E-5</v>
      </c>
      <c r="CC202" s="8">
        <f t="shared" si="531"/>
        <v>-5.8562286689238803E-2</v>
      </c>
      <c r="CD202" s="8">
        <f t="shared" si="532"/>
        <v>4.7769681431657496E-2</v>
      </c>
      <c r="CE202" s="17">
        <v>1.09473</v>
      </c>
      <c r="CF202" s="17">
        <f t="shared" si="533"/>
        <v>9.0507757521300483E-2</v>
      </c>
      <c r="CG202" s="17">
        <v>1.0896999999999999</v>
      </c>
      <c r="CH202" s="8">
        <f t="shared" si="463"/>
        <v>8.5902429000703287E-2</v>
      </c>
      <c r="CI202" s="8">
        <f t="shared" si="534"/>
        <v>-2.1982512170153345E-3</v>
      </c>
      <c r="CJ202" s="8">
        <v>-0.372</v>
      </c>
      <c r="CK202" s="8">
        <f t="shared" si="479"/>
        <v>-7.1199999999999996E-3</v>
      </c>
      <c r="CL202" s="8">
        <f t="shared" si="535"/>
        <v>5.9342257188521597E-4</v>
      </c>
      <c r="CM202" s="8">
        <f t="shared" si="536"/>
        <v>-1.591300486806134</v>
      </c>
      <c r="CN202" s="8">
        <f t="shared" si="537"/>
        <v>0.76727794236976909</v>
      </c>
      <c r="CO202" s="14">
        <v>3.5331968577160425E-3</v>
      </c>
      <c r="CP202" s="8">
        <v>3.5922301498750261E-3</v>
      </c>
      <c r="CQ202" s="8">
        <f t="shared" si="464"/>
        <v>-5.628982057689691</v>
      </c>
      <c r="CR202" s="8">
        <f t="shared" si="538"/>
        <v>-5.2977281606353399E-3</v>
      </c>
      <c r="CS202" s="9">
        <v>0.43925900000000001</v>
      </c>
      <c r="CT202" s="13">
        <f t="shared" si="480"/>
        <v>9.9258999999999979E-4</v>
      </c>
      <c r="CU202" s="13">
        <f t="shared" si="539"/>
        <v>-2.019832264254136</v>
      </c>
      <c r="CV202" s="14">
        <v>5.3267452148516047E-2</v>
      </c>
      <c r="CW202" s="10">
        <v>5.311111642222275E-2</v>
      </c>
      <c r="CX202" s="10">
        <f t="shared" si="465"/>
        <v>-2.9353690238268957</v>
      </c>
      <c r="CY202" s="8">
        <f t="shared" si="540"/>
        <v>-1.4545232996845292E-2</v>
      </c>
      <c r="CZ202" s="8">
        <v>4.8499999999999996</v>
      </c>
      <c r="DA202" s="8">
        <f t="shared" si="481"/>
        <v>4.5100000000000001E-2</v>
      </c>
      <c r="DB202" s="8">
        <f t="shared" si="541"/>
        <v>-1.3080931987381166</v>
      </c>
      <c r="DC202" s="13"/>
      <c r="DD202" s="12">
        <v>9.8561009264734878E-3</v>
      </c>
      <c r="DE202" s="12">
        <f t="shared" si="466"/>
        <v>-4.6196646321385435</v>
      </c>
      <c r="DF202" s="8">
        <f t="shared" si="542"/>
        <v>-2.9170819055720498E-3</v>
      </c>
      <c r="DG202" s="9">
        <v>7.7640000000000002</v>
      </c>
      <c r="DH202" s="13">
        <f t="shared" si="482"/>
        <v>7.424E-2</v>
      </c>
      <c r="DI202" s="13">
        <f t="shared" si="543"/>
        <v>6.2571672377711804</v>
      </c>
      <c r="DJ202" s="6">
        <v>9.6290782757402112E-3</v>
      </c>
      <c r="DK202" s="6">
        <f t="shared" si="544"/>
        <v>-4.642967771590949</v>
      </c>
      <c r="DL202" s="17">
        <v>9.5174649999999993E-3</v>
      </c>
      <c r="DM202" s="17">
        <f t="shared" si="467"/>
        <v>-4.6546267471506848</v>
      </c>
      <c r="DN202" s="8">
        <f t="shared" si="545"/>
        <v>-8.4010926861555202E-3</v>
      </c>
      <c r="DO202" s="16">
        <v>-0.25700000000000001</v>
      </c>
      <c r="DP202" s="11">
        <f t="shared" si="483"/>
        <v>-5.9699999999999996E-3</v>
      </c>
      <c r="DQ202" s="8">
        <f t="shared" si="546"/>
        <v>4.9731211442538559E-4</v>
      </c>
      <c r="DR202" s="11">
        <f t="shared" si="547"/>
        <v>-3.9574370744622085</v>
      </c>
      <c r="DS202" s="8">
        <f t="shared" si="548"/>
        <v>0.73699745652153448</v>
      </c>
      <c r="DT202" s="6">
        <v>0.2593428252807386</v>
      </c>
      <c r="DU202" s="6">
        <v>0.25909756318741822</v>
      </c>
      <c r="DV202" s="6">
        <f t="shared" si="468"/>
        <v>-1.3505505963698461</v>
      </c>
      <c r="DW202" s="8">
        <f t="shared" si="549"/>
        <v>2.1684714078176182E-3</v>
      </c>
      <c r="DX202" s="17">
        <v>0.11</v>
      </c>
      <c r="DY202" s="17">
        <f t="shared" si="484"/>
        <v>-2.3000000000000004E-3</v>
      </c>
      <c r="DZ202" s="18">
        <f t="shared" si="550"/>
        <v>0.63738856312704728</v>
      </c>
      <c r="EB202" s="6">
        <v>6.7957866123003734E-3</v>
      </c>
      <c r="EC202" s="6">
        <f t="shared" si="469"/>
        <v>-4.9914524746794822</v>
      </c>
      <c r="ED202" s="8">
        <f t="shared" si="551"/>
        <v>-2.4590558746022673E-3</v>
      </c>
      <c r="EE202" s="17">
        <v>8.42</v>
      </c>
      <c r="EF202" s="17">
        <f t="shared" si="485"/>
        <v>8.0799999999999997E-2</v>
      </c>
      <c r="EG202" s="18">
        <f t="shared" si="552"/>
        <v>7.0963776501590932</v>
      </c>
      <c r="EH202" s="17">
        <v>0.75741000000000003</v>
      </c>
      <c r="EI202" s="17">
        <f t="shared" si="553"/>
        <v>-0.27785056053849161</v>
      </c>
      <c r="EJ202" s="17">
        <v>0.75905</v>
      </c>
      <c r="EK202" s="6">
        <f t="shared" si="554"/>
        <v>-0.27568762760341292</v>
      </c>
      <c r="EL202" s="8">
        <f t="shared" si="555"/>
        <v>-6.1797446079481233E-4</v>
      </c>
      <c r="EM202" s="17">
        <v>1.75</v>
      </c>
      <c r="EN202" s="29">
        <f t="shared" si="486"/>
        <v>1.41E-2</v>
      </c>
      <c r="EO202" s="8">
        <f t="shared" si="556"/>
        <v>-1.1638726556957302E-3</v>
      </c>
      <c r="EP202" s="6">
        <f t="shared" si="557"/>
        <v>1.162810215682075</v>
      </c>
      <c r="EQ202" s="8">
        <f t="shared" si="558"/>
        <v>-1.4359521077795143</v>
      </c>
      <c r="ER202" s="17">
        <v>1.09473</v>
      </c>
      <c r="ES202" s="17">
        <f t="shared" si="559"/>
        <v>9.0507757521300483E-2</v>
      </c>
      <c r="ET202" s="17">
        <v>1.0896999999999999</v>
      </c>
      <c r="EU202" s="6">
        <f t="shared" si="560"/>
        <v>8.5902429000703287E-2</v>
      </c>
      <c r="EV202" s="8">
        <f t="shared" si="561"/>
        <v>-2.1982512170153345E-3</v>
      </c>
      <c r="EW202" s="17">
        <v>-0.309</v>
      </c>
      <c r="EX202" s="6">
        <f t="shared" si="487"/>
        <v>-6.4900000000000001E-3</v>
      </c>
      <c r="EY202" s="8">
        <f t="shared" si="562"/>
        <v>5.4075816822951595E-4</v>
      </c>
      <c r="EZ202" s="6">
        <f t="shared" si="563"/>
        <v>-1.5283004868061338</v>
      </c>
      <c r="FA202" s="8">
        <f t="shared" si="564"/>
        <v>0.70427794236976915</v>
      </c>
      <c r="FB202" s="6">
        <v>0.14720104571622877</v>
      </c>
      <c r="FC202" s="6">
        <f t="shared" si="565"/>
        <v>-1.9159559686621277</v>
      </c>
      <c r="FD202" s="6">
        <v>0.1464986815118664</v>
      </c>
      <c r="FE202" s="6">
        <f t="shared" si="566"/>
        <v>-1.9207388504845153</v>
      </c>
      <c r="FF202" s="8">
        <f t="shared" si="567"/>
        <v>-2.2314105694963837E-3</v>
      </c>
      <c r="FG202" s="17">
        <v>-0.2</v>
      </c>
      <c r="FH202" s="6">
        <f t="shared" si="488"/>
        <v>-5.4000000000000003E-3</v>
      </c>
      <c r="FI202" s="8">
        <f t="shared" si="568"/>
        <v>4.4971240222624331E-4</v>
      </c>
      <c r="FJ202" s="6">
        <f t="shared" si="569"/>
        <v>-1.4325642277985535</v>
      </c>
      <c r="FK202" s="8">
        <f t="shared" si="570"/>
        <v>0.59740968240872672</v>
      </c>
      <c r="FL202" s="17">
        <v>1.09473</v>
      </c>
      <c r="FM202" s="17">
        <f t="shared" si="571"/>
        <v>9.0507757521300483E-2</v>
      </c>
      <c r="FN202" s="17">
        <v>1.0896999999999999</v>
      </c>
      <c r="FO202" s="6">
        <f t="shared" si="572"/>
        <v>8.5902429000703287E-2</v>
      </c>
      <c r="FP202" s="8">
        <f t="shared" si="573"/>
        <v>-2.1982512170153345E-3</v>
      </c>
      <c r="FQ202" s="17">
        <v>-0.309</v>
      </c>
      <c r="FR202" s="6">
        <f t="shared" si="489"/>
        <v>-6.4900000000000001E-3</v>
      </c>
      <c r="FS202" s="8">
        <f t="shared" si="574"/>
        <v>5.4075816822951595E-4</v>
      </c>
      <c r="FT202" s="6">
        <f t="shared" si="575"/>
        <v>-1.5283004868061338</v>
      </c>
      <c r="FU202" s="8">
        <f t="shared" si="576"/>
        <v>0.70427794236976915</v>
      </c>
      <c r="FV202" s="6">
        <v>1.011848748849022</v>
      </c>
      <c r="FW202" s="6">
        <f t="shared" si="577"/>
        <v>1.1779102036295723E-2</v>
      </c>
      <c r="FX202" s="6">
        <v>1.0064412238325282</v>
      </c>
      <c r="FY202" s="6">
        <f t="shared" si="578"/>
        <v>6.4205678029227616E-3</v>
      </c>
      <c r="FZ202" s="8">
        <f t="shared" si="579"/>
        <v>-7.5220732924652367E-4</v>
      </c>
      <c r="GA202" s="17">
        <v>-0.73</v>
      </c>
      <c r="GB202" s="6">
        <f t="shared" si="490"/>
        <v>-1.0700000000000001E-2</v>
      </c>
      <c r="GC202" s="8">
        <f t="shared" si="580"/>
        <v>8.9327102117375823E-4</v>
      </c>
      <c r="GD202" s="6">
        <f t="shared" si="581"/>
        <v>-1.3708829316986095</v>
      </c>
      <c r="GE202" s="8">
        <f t="shared" si="582"/>
        <v>1.134321365352793</v>
      </c>
      <c r="GG202" s="6">
        <v>3.3778363269407782E-4</v>
      </c>
      <c r="GH202" s="6">
        <f t="shared" si="583"/>
        <v>-7.993105007416669</v>
      </c>
      <c r="GI202" s="8">
        <f t="shared" si="584"/>
        <v>1.1938067441896738E-3</v>
      </c>
      <c r="GJ202" s="17">
        <v>7.09</v>
      </c>
      <c r="GK202" s="6">
        <f t="shared" si="491"/>
        <v>6.7500000000000004E-2</v>
      </c>
      <c r="GL202" s="6">
        <f t="shared" si="585"/>
        <v>7.2275226976758695</v>
      </c>
      <c r="GM202" s="6">
        <v>0.12089486378171224</v>
      </c>
      <c r="GN202" s="6">
        <f t="shared" si="586"/>
        <v>-2.1128340054589279</v>
      </c>
      <c r="GO202" s="6">
        <v>0.1209745711451453</v>
      </c>
      <c r="GP202" s="6">
        <f t="shared" si="587"/>
        <v>-2.1121749112964712</v>
      </c>
      <c r="GQ202" s="8">
        <f t="shared" si="588"/>
        <v>-1.093383310181939E-3</v>
      </c>
      <c r="GR202" s="17">
        <v>1.1100000000000001</v>
      </c>
      <c r="GS202" s="6">
        <f t="shared" si="492"/>
        <v>7.7000000000000002E-3</v>
      </c>
      <c r="GT202" s="8">
        <f t="shared" si="589"/>
        <v>-6.3743440537478158E-4</v>
      </c>
      <c r="GU202" s="6">
        <f t="shared" si="590"/>
        <v>0.33264667592722441</v>
      </c>
      <c r="GV202" s="8">
        <f t="shared" si="591"/>
        <v>-0.77790884324844978</v>
      </c>
      <c r="GX202" s="6">
        <v>8.7152425234113208E-4</v>
      </c>
      <c r="GY202" s="6">
        <f t="shared" si="592"/>
        <v>-7.0452668651170063</v>
      </c>
      <c r="GZ202" s="8">
        <f t="shared" si="593"/>
        <v>-3.2354743315629042E-3</v>
      </c>
      <c r="HA202" s="17">
        <v>1.35</v>
      </c>
      <c r="HB202" s="6">
        <f t="shared" si="493"/>
        <v>1.01E-2</v>
      </c>
      <c r="HC202" s="6">
        <f t="shared" si="594"/>
        <v>-0.28418973262516173</v>
      </c>
      <c r="HD202" s="17">
        <v>1.09473</v>
      </c>
      <c r="HE202" s="17">
        <f t="shared" si="595"/>
        <v>9.0507757521300483E-2</v>
      </c>
      <c r="HF202" s="17">
        <v>1.0896999999999999</v>
      </c>
      <c r="HG202" s="6">
        <f t="shared" si="596"/>
        <v>8.5902429000703287E-2</v>
      </c>
      <c r="HH202" s="8">
        <f t="shared" si="597"/>
        <v>-2.1982512170153345E-3</v>
      </c>
      <c r="HI202" s="17">
        <v>-0.309</v>
      </c>
      <c r="HJ202" s="6">
        <f t="shared" si="494"/>
        <v>-6.4900000000000001E-3</v>
      </c>
      <c r="HK202" s="8">
        <f t="shared" si="598"/>
        <v>5.4075816822951595E-4</v>
      </c>
      <c r="HL202" s="6">
        <f t="shared" si="599"/>
        <v>-1.5283004868061338</v>
      </c>
      <c r="HM202" s="8">
        <f t="shared" si="600"/>
        <v>0.70427794236976915</v>
      </c>
      <c r="HO202" s="6">
        <v>1.594451309443138E-2</v>
      </c>
      <c r="HP202" s="6">
        <f t="shared" si="601"/>
        <v>-4.1386405155538561</v>
      </c>
      <c r="HQ202" s="8">
        <f t="shared" si="602"/>
        <v>5.6348216501544979E-3</v>
      </c>
      <c r="HR202" s="17">
        <v>11.09</v>
      </c>
      <c r="HS202" s="6">
        <f t="shared" si="495"/>
        <v>0.1075</v>
      </c>
      <c r="HT202" s="6">
        <f t="shared" si="603"/>
        <v>13.003928660061797</v>
      </c>
    </row>
    <row r="203" spans="1:228" x14ac:dyDescent="0.25">
      <c r="A203" s="7" t="s">
        <v>201</v>
      </c>
      <c r="B203" s="8">
        <v>0.48</v>
      </c>
      <c r="C203" s="14">
        <v>1.24668</v>
      </c>
      <c r="D203" s="14">
        <f t="shared" si="496"/>
        <v>0.22048401788830355</v>
      </c>
      <c r="E203" s="8">
        <v>1.2430811656173197</v>
      </c>
      <c r="F203" s="8">
        <f t="shared" si="454"/>
        <v>0.21759310856031358</v>
      </c>
      <c r="G203" s="8">
        <f t="shared" si="453"/>
        <v>5.7241491313608783E-4</v>
      </c>
      <c r="H203" s="8">
        <v>0.12</v>
      </c>
      <c r="I203" s="8">
        <f t="shared" si="470"/>
        <v>-3.5999999999999999E-3</v>
      </c>
      <c r="J203" s="8">
        <f t="shared" si="497"/>
        <v>2.9917764712705797E-4</v>
      </c>
      <c r="K203" s="8">
        <f t="shared" si="471"/>
        <v>-0.13103403474556485</v>
      </c>
      <c r="L203" s="8">
        <f t="shared" si="498"/>
        <v>0.39469642832294449</v>
      </c>
      <c r="M203" s="14">
        <v>0.10830387467942053</v>
      </c>
      <c r="N203" s="14">
        <f t="shared" si="499"/>
        <v>-2.2228143483352159</v>
      </c>
      <c r="O203" s="10">
        <v>0.10973783959334668</v>
      </c>
      <c r="P203" s="10">
        <f t="shared" si="455"/>
        <v>-2.2096610341375218</v>
      </c>
      <c r="Q203" s="8">
        <f t="shared" si="500"/>
        <v>2.8551714755531421E-3</v>
      </c>
      <c r="R203" s="8">
        <v>-0.79379999999999995</v>
      </c>
      <c r="S203" s="8">
        <f t="shared" si="472"/>
        <v>-1.2738000000000001E-2</v>
      </c>
      <c r="T203" s="8">
        <f t="shared" si="501"/>
        <v>1.0630416683125032E-3</v>
      </c>
      <c r="U203" s="8">
        <f t="shared" si="456"/>
        <v>-1.7948845218777572</v>
      </c>
      <c r="V203" s="8">
        <f t="shared" si="502"/>
        <v>1.1160743659633239</v>
      </c>
      <c r="W203" s="14">
        <v>6.930415166520551E-2</v>
      </c>
      <c r="X203" s="14">
        <f t="shared" si="503"/>
        <v>-2.6692504659919032</v>
      </c>
      <c r="Y203" s="8">
        <v>7.1852139792649095E-2</v>
      </c>
      <c r="Z203" s="8">
        <f t="shared" si="457"/>
        <v>-2.6331448855136554</v>
      </c>
      <c r="AA203" s="8">
        <f t="shared" si="504"/>
        <v>5.78415141055455E-3</v>
      </c>
      <c r="AB203" s="9">
        <v>7.48</v>
      </c>
      <c r="AC203" s="13">
        <f t="shared" si="473"/>
        <v>7.0000000000000007E-2</v>
      </c>
      <c r="AD203" s="8">
        <f t="shared" si="505"/>
        <v>-5.6301974092054508E-3</v>
      </c>
      <c r="AE203" s="13">
        <f t="shared" si="506"/>
        <v>9.31366056422182</v>
      </c>
      <c r="AF203" s="8">
        <f t="shared" si="507"/>
        <v>-7.4324076158462207</v>
      </c>
      <c r="AG203" s="14">
        <v>0.69852999999999998</v>
      </c>
      <c r="AH203" s="14">
        <f t="shared" si="508"/>
        <v>-0.35877715203060262</v>
      </c>
      <c r="AI203" s="10">
        <v>0.71401082011996808</v>
      </c>
      <c r="AJ203" s="10">
        <f t="shared" si="458"/>
        <v>-0.33685716252772968</v>
      </c>
      <c r="AK203" s="8">
        <f t="shared" si="509"/>
        <v>1.3921604828790457E-3</v>
      </c>
      <c r="AL203" s="9">
        <v>1.68</v>
      </c>
      <c r="AM203" s="13">
        <f t="shared" si="474"/>
        <v>1.2E-2</v>
      </c>
      <c r="AN203" s="8">
        <f t="shared" si="510"/>
        <v>-9.90211617085901E-4</v>
      </c>
      <c r="AO203" s="13">
        <f t="shared" si="511"/>
        <v>1.7568641931516182</v>
      </c>
      <c r="AP203" s="8">
        <f t="shared" si="512"/>
        <v>-1.4627229849093804</v>
      </c>
      <c r="AQ203" s="14">
        <v>0.74170770782649964</v>
      </c>
      <c r="AR203" s="14">
        <f t="shared" si="513"/>
        <v>-0.29880003818562756</v>
      </c>
      <c r="AS203" s="10">
        <v>0.7439446624202305</v>
      </c>
      <c r="AT203" s="10">
        <f t="shared" si="459"/>
        <v>-0.29578862538269268</v>
      </c>
      <c r="AU203" s="8">
        <f t="shared" si="514"/>
        <v>3.0140352314695917E-3</v>
      </c>
      <c r="AV203" s="6">
        <v>0.51</v>
      </c>
      <c r="AW203" s="6">
        <f t="shared" si="475"/>
        <v>3.0000000000000024E-4</v>
      </c>
      <c r="AX203" s="8">
        <f t="shared" si="515"/>
        <v>-2.4887098204251501E-5</v>
      </c>
      <c r="AY203" s="6">
        <f t="shared" si="516"/>
        <v>1.2356140925878367</v>
      </c>
      <c r="AZ203" s="8">
        <f t="shared" si="517"/>
        <v>-6.6130968955316893E-2</v>
      </c>
      <c r="BA203" s="17">
        <v>1.0642799999999999</v>
      </c>
      <c r="BB203" s="17">
        <f t="shared" si="518"/>
        <v>6.2298514194224143E-2</v>
      </c>
      <c r="BC203" s="17">
        <v>1.0587</v>
      </c>
      <c r="BD203" s="15">
        <f t="shared" si="460"/>
        <v>5.7041740367196996E-2</v>
      </c>
      <c r="BE203" s="8">
        <f t="shared" si="519"/>
        <v>5.6672087511699942E-6</v>
      </c>
      <c r="BF203" s="8">
        <v>-0.67500000000000004</v>
      </c>
      <c r="BG203" s="8">
        <f t="shared" si="476"/>
        <v>-1.155E-2</v>
      </c>
      <c r="BH203" s="8">
        <f t="shared" si="520"/>
        <v>9.6337046552641414E-4</v>
      </c>
      <c r="BI203" s="8">
        <f t="shared" si="521"/>
        <v>-1.152733116499532</v>
      </c>
      <c r="BJ203" s="8">
        <f t="shared" si="522"/>
        <v>1.2180995273434909</v>
      </c>
      <c r="BK203" s="17">
        <v>1.0642799999999999</v>
      </c>
      <c r="BL203" s="17">
        <f t="shared" si="523"/>
        <v>6.2298514194224143E-2</v>
      </c>
      <c r="BM203" s="17">
        <v>1.0587</v>
      </c>
      <c r="BN203" s="8">
        <f t="shared" si="461"/>
        <v>5.7041740367196996E-2</v>
      </c>
      <c r="BO203" s="8">
        <f t="shared" si="524"/>
        <v>5.6672087511699942E-6</v>
      </c>
      <c r="BP203" s="8">
        <v>-0.72</v>
      </c>
      <c r="BQ203" s="8">
        <f t="shared" si="477"/>
        <v>-1.2E-2</v>
      </c>
      <c r="BR203" s="8">
        <f t="shared" si="525"/>
        <v>1.0011118453451262E-3</v>
      </c>
      <c r="BS203" s="8">
        <f t="shared" si="526"/>
        <v>-1.197733116499532</v>
      </c>
      <c r="BT203" s="8">
        <f t="shared" si="527"/>
        <v>1.2630995273434908</v>
      </c>
      <c r="BU203" s="14">
        <v>0.12902842883372492</v>
      </c>
      <c r="BV203" s="14">
        <f t="shared" si="528"/>
        <v>-2.0477225203442448</v>
      </c>
      <c r="BW203" s="10">
        <v>0.12891581797086504</v>
      </c>
      <c r="BX203" s="10">
        <f t="shared" si="462"/>
        <v>-2.0485956615087342</v>
      </c>
      <c r="BY203" s="8">
        <f t="shared" si="529"/>
        <v>-9.2779564187628338E-5</v>
      </c>
      <c r="BZ203" s="8">
        <v>0.28000000000000003</v>
      </c>
      <c r="CA203" s="8">
        <f t="shared" si="478"/>
        <v>-1.9999999999999996E-3</v>
      </c>
      <c r="CB203" s="8">
        <f t="shared" si="530"/>
        <v>1.6608826578634606E-4</v>
      </c>
      <c r="CC203" s="8">
        <f t="shared" si="531"/>
        <v>-0.23711182567505129</v>
      </c>
      <c r="CD203" s="8">
        <f t="shared" si="532"/>
        <v>0.21047819715620508</v>
      </c>
      <c r="CE203" s="17">
        <v>1.0642799999999999</v>
      </c>
      <c r="CF203" s="17">
        <f t="shared" si="533"/>
        <v>6.2298514194224143E-2</v>
      </c>
      <c r="CG203" s="17">
        <v>1.0587</v>
      </c>
      <c r="CH203" s="8">
        <f t="shared" si="463"/>
        <v>5.7041740367196996E-2</v>
      </c>
      <c r="CI203" s="8">
        <f t="shared" si="534"/>
        <v>5.6672087511699942E-6</v>
      </c>
      <c r="CJ203" s="8">
        <v>-0.38600000000000001</v>
      </c>
      <c r="CK203" s="8">
        <f t="shared" si="479"/>
        <v>-8.6599999999999993E-3</v>
      </c>
      <c r="CL203" s="8">
        <f t="shared" si="535"/>
        <v>7.2135984524923646E-4</v>
      </c>
      <c r="CM203" s="8">
        <f t="shared" si="536"/>
        <v>-0.86373311649953188</v>
      </c>
      <c r="CN203" s="8">
        <f t="shared" si="537"/>
        <v>0.92909952734349077</v>
      </c>
      <c r="CO203" s="14">
        <v>3.4054609972551985E-3</v>
      </c>
      <c r="CP203" s="8">
        <v>3.4963372371104033E-3</v>
      </c>
      <c r="CQ203" s="8">
        <f t="shared" si="464"/>
        <v>-5.6560393621368235</v>
      </c>
      <c r="CR203" s="8">
        <f t="shared" si="538"/>
        <v>-1.6322445276363284E-3</v>
      </c>
      <c r="CS203" s="9">
        <v>0.32591500000000001</v>
      </c>
      <c r="CT203" s="13">
        <f t="shared" si="480"/>
        <v>-1.5408499999999996E-3</v>
      </c>
      <c r="CU203" s="13">
        <f t="shared" si="539"/>
        <v>-0.8069828110545314</v>
      </c>
      <c r="CV203" s="14">
        <v>4.7754374420082818E-2</v>
      </c>
      <c r="CW203" s="10">
        <v>5.0008276369739188E-2</v>
      </c>
      <c r="CX203" s="10">
        <f t="shared" si="465"/>
        <v>-2.995566759857355</v>
      </c>
      <c r="CY203" s="8">
        <f t="shared" si="540"/>
        <v>-1.3247275631397271E-3</v>
      </c>
      <c r="CZ203" s="8">
        <v>5.47</v>
      </c>
      <c r="DA203" s="8">
        <f t="shared" si="481"/>
        <v>4.99E-2</v>
      </c>
      <c r="DB203" s="8">
        <f t="shared" si="541"/>
        <v>4.4601089747441094</v>
      </c>
      <c r="DC203" s="13"/>
      <c r="DD203" s="12">
        <v>9.8154691794267775E-3</v>
      </c>
      <c r="DE203" s="12">
        <f t="shared" si="466"/>
        <v>-4.6237956501112558</v>
      </c>
      <c r="DF203" s="8">
        <f t="shared" si="542"/>
        <v>-1.7061291218947172E-3</v>
      </c>
      <c r="DG203" s="9">
        <v>8.2170000000000005</v>
      </c>
      <c r="DH203" s="13">
        <f t="shared" si="482"/>
        <v>7.7369999999999994E-2</v>
      </c>
      <c r="DI203" s="13">
        <f t="shared" si="543"/>
        <v>7.0545483512421123</v>
      </c>
      <c r="DJ203" s="6">
        <v>8.8616108813492338E-3</v>
      </c>
      <c r="DK203" s="6">
        <f t="shared" si="544"/>
        <v>-4.7260267158407974</v>
      </c>
      <c r="DL203" s="17">
        <v>8.7458459999999998E-3</v>
      </c>
      <c r="DM203" s="17">
        <f t="shared" si="467"/>
        <v>-4.7391764341958256</v>
      </c>
      <c r="DN203" s="8">
        <f t="shared" si="545"/>
        <v>2.419720804961889E-3</v>
      </c>
      <c r="DO203" s="16">
        <v>-0.28699999999999998</v>
      </c>
      <c r="DP203" s="11">
        <f t="shared" si="483"/>
        <v>-7.6699999999999989E-3</v>
      </c>
      <c r="DQ203" s="8">
        <f t="shared" si="546"/>
        <v>6.3860453781383608E-4</v>
      </c>
      <c r="DR203" s="11">
        <f t="shared" si="547"/>
        <v>0.20088832198475573</v>
      </c>
      <c r="DS203" s="8">
        <f t="shared" si="548"/>
        <v>0.92491079425959699</v>
      </c>
      <c r="DT203" s="6">
        <v>0.2589251499176618</v>
      </c>
      <c r="DU203" s="6">
        <v>0.25819777949909628</v>
      </c>
      <c r="DV203" s="6">
        <f t="shared" si="468"/>
        <v>-1.3540294005326152</v>
      </c>
      <c r="DW203" s="8">
        <f t="shared" si="549"/>
        <v>5.7976888805031379E-3</v>
      </c>
      <c r="DX203" s="17">
        <v>0.11</v>
      </c>
      <c r="DY203" s="17">
        <f t="shared" si="484"/>
        <v>-3.7000000000000002E-3</v>
      </c>
      <c r="DZ203" s="18">
        <f t="shared" si="550"/>
        <v>1.9490755522012551</v>
      </c>
      <c r="EB203" s="6">
        <v>6.7430883344571811E-3</v>
      </c>
      <c r="EC203" s="6">
        <f t="shared" si="469"/>
        <v>-4.9992372491438868</v>
      </c>
      <c r="ED203" s="8">
        <f t="shared" si="551"/>
        <v>-3.2951361344082386E-3</v>
      </c>
      <c r="EE203" s="17">
        <v>8.42</v>
      </c>
      <c r="EF203" s="17">
        <f t="shared" si="485"/>
        <v>7.9399999999999998E-2</v>
      </c>
      <c r="EG203" s="18">
        <f t="shared" si="552"/>
        <v>6.6219455462367041</v>
      </c>
      <c r="EH203" s="17">
        <v>0.74278</v>
      </c>
      <c r="EI203" s="17">
        <f t="shared" si="553"/>
        <v>-0.29735537501416293</v>
      </c>
      <c r="EJ203" s="17">
        <v>0.74444999999999995</v>
      </c>
      <c r="EK203" s="6">
        <f t="shared" si="554"/>
        <v>-0.29510958828057765</v>
      </c>
      <c r="EL203" s="8">
        <f t="shared" si="555"/>
        <v>3.6417440390106304E-3</v>
      </c>
      <c r="EM203" s="17">
        <v>1.76</v>
      </c>
      <c r="EN203" s="29">
        <f t="shared" si="486"/>
        <v>1.2800000000000001E-2</v>
      </c>
      <c r="EO203" s="8">
        <f t="shared" si="556"/>
        <v>-1.0558442165002901E-3</v>
      </c>
      <c r="EP203" s="6">
        <f t="shared" si="557"/>
        <v>2.736697615604252</v>
      </c>
      <c r="EQ203" s="8">
        <f t="shared" si="558"/>
        <v>-1.3069461123039494</v>
      </c>
      <c r="ER203" s="17">
        <v>1.0642799999999999</v>
      </c>
      <c r="ES203" s="17">
        <f t="shared" si="559"/>
        <v>6.2298514194224143E-2</v>
      </c>
      <c r="ET203" s="17">
        <v>1.0587</v>
      </c>
      <c r="EU203" s="6">
        <f t="shared" si="560"/>
        <v>5.7041740367196996E-2</v>
      </c>
      <c r="EV203" s="8">
        <f t="shared" si="561"/>
        <v>5.6672087511699942E-6</v>
      </c>
      <c r="EW203" s="17">
        <v>-0.31269999999999998</v>
      </c>
      <c r="EX203" s="6">
        <f t="shared" si="487"/>
        <v>-7.927E-3</v>
      </c>
      <c r="EY203" s="8">
        <f t="shared" si="562"/>
        <v>6.6008024062125248E-4</v>
      </c>
      <c r="EZ203" s="6">
        <f t="shared" si="563"/>
        <v>-0.79043311649953196</v>
      </c>
      <c r="FA203" s="8">
        <f t="shared" si="564"/>
        <v>0.85579952734349085</v>
      </c>
      <c r="FB203" s="6">
        <v>0.14308300960802409</v>
      </c>
      <c r="FC203" s="6">
        <f t="shared" si="565"/>
        <v>-1.9443303303701025</v>
      </c>
      <c r="FD203" s="6">
        <v>0.14238726488302886</v>
      </c>
      <c r="FE203" s="6">
        <f t="shared" si="566"/>
        <v>-1.9492047160047434</v>
      </c>
      <c r="FF203" s="8">
        <f t="shared" si="567"/>
        <v>3.7596774612458361E-5</v>
      </c>
      <c r="FG203" s="17">
        <v>-0.18</v>
      </c>
      <c r="FH203" s="6">
        <f t="shared" si="488"/>
        <v>-6.5999999999999991E-3</v>
      </c>
      <c r="FI203" s="8">
        <f t="shared" si="568"/>
        <v>5.4924658175636853E-4</v>
      </c>
      <c r="FJ203" s="6">
        <f t="shared" si="569"/>
        <v>-0.64496129015501658</v>
      </c>
      <c r="FK203" s="8">
        <f t="shared" si="570"/>
        <v>0.71850831152300887</v>
      </c>
      <c r="FL203" s="17">
        <v>1.0642799999999999</v>
      </c>
      <c r="FM203" s="17">
        <f t="shared" si="571"/>
        <v>6.2298514194224143E-2</v>
      </c>
      <c r="FN203" s="17">
        <v>1.0587</v>
      </c>
      <c r="FO203" s="6">
        <f t="shared" si="572"/>
        <v>5.7041740367196996E-2</v>
      </c>
      <c r="FP203" s="8">
        <f t="shared" si="573"/>
        <v>5.6672087511699942E-6</v>
      </c>
      <c r="FQ203" s="17">
        <v>-0.31269999999999998</v>
      </c>
      <c r="FR203" s="6">
        <f t="shared" si="489"/>
        <v>-7.927E-3</v>
      </c>
      <c r="FS203" s="8">
        <f t="shared" si="574"/>
        <v>6.6008024062125248E-4</v>
      </c>
      <c r="FT203" s="6">
        <f t="shared" si="575"/>
        <v>-0.79043311649953196</v>
      </c>
      <c r="FU203" s="8">
        <f t="shared" si="576"/>
        <v>0.85579952734349085</v>
      </c>
      <c r="FV203" s="6">
        <v>0.98970704671417264</v>
      </c>
      <c r="FW203" s="6">
        <f t="shared" si="577"/>
        <v>-1.034629205414426E-2</v>
      </c>
      <c r="FX203" s="6">
        <v>0.98667982239763186</v>
      </c>
      <c r="FY203" s="6">
        <f t="shared" si="578"/>
        <v>-1.3409686909917789E-2</v>
      </c>
      <c r="FZ203" s="8">
        <f t="shared" si="579"/>
        <v>5.4602361799815924E-4</v>
      </c>
      <c r="GA203" s="17">
        <v>-0.749</v>
      </c>
      <c r="GB203" s="6">
        <f t="shared" si="490"/>
        <v>-1.2290000000000001E-2</v>
      </c>
      <c r="GC203" s="8">
        <f t="shared" si="580"/>
        <v>1.0254423778786048E-3</v>
      </c>
      <c r="GD203" s="6">
        <f t="shared" si="581"/>
        <v>-1.0105905528007364</v>
      </c>
      <c r="GE203" s="8">
        <f t="shared" si="582"/>
        <v>1.2657669325980425</v>
      </c>
      <c r="GG203" s="6">
        <v>3.1471282454760031E-4</v>
      </c>
      <c r="GH203" s="6">
        <f t="shared" si="583"/>
        <v>-8.0638500030636084</v>
      </c>
      <c r="GI203" s="8">
        <f t="shared" si="584"/>
        <v>1.1356253766525937E-2</v>
      </c>
      <c r="GJ203" s="17">
        <v>7.01</v>
      </c>
      <c r="GK203" s="6">
        <f t="shared" si="491"/>
        <v>6.5299999999999997E-2</v>
      </c>
      <c r="GL203" s="6">
        <f t="shared" si="585"/>
        <v>11.072501506610374</v>
      </c>
      <c r="GM203" s="6">
        <v>0.11659264976617345</v>
      </c>
      <c r="GN203" s="6">
        <f t="shared" si="586"/>
        <v>-2.1490690450786816</v>
      </c>
      <c r="GO203" s="6">
        <v>0.1165738932766007</v>
      </c>
      <c r="GP203" s="6">
        <f t="shared" si="587"/>
        <v>-2.1492299299926874</v>
      </c>
      <c r="GQ203" s="8">
        <f t="shared" si="588"/>
        <v>2.9516774448261618E-3</v>
      </c>
      <c r="GR203" s="17">
        <v>1.1000000000000001</v>
      </c>
      <c r="GS203" s="6">
        <f t="shared" si="492"/>
        <v>6.2000000000000006E-3</v>
      </c>
      <c r="GT203" s="8">
        <f t="shared" si="589"/>
        <v>-5.1295467041767573E-4</v>
      </c>
      <c r="GU203" s="6">
        <f t="shared" si="590"/>
        <v>1.8006709779304648</v>
      </c>
      <c r="GV203" s="8">
        <f t="shared" si="591"/>
        <v>-0.61806936394839429</v>
      </c>
      <c r="GX203" s="6">
        <v>8.5050647660681934E-4</v>
      </c>
      <c r="GY203" s="6">
        <f t="shared" si="592"/>
        <v>-7.0696785310993633</v>
      </c>
      <c r="GZ203" s="8">
        <f t="shared" si="593"/>
        <v>4.2797254315267708E-3</v>
      </c>
      <c r="HA203" s="17">
        <v>1.42</v>
      </c>
      <c r="HB203" s="6">
        <f t="shared" si="493"/>
        <v>9.3999999999999986E-3</v>
      </c>
      <c r="HC203" s="6">
        <f t="shared" si="594"/>
        <v>2.6518901726107083</v>
      </c>
      <c r="HD203" s="17">
        <v>1.0642799999999999</v>
      </c>
      <c r="HE203" s="17">
        <f t="shared" si="595"/>
        <v>6.2298514194224143E-2</v>
      </c>
      <c r="HF203" s="17">
        <v>1.0587</v>
      </c>
      <c r="HG203" s="6">
        <f t="shared" si="596"/>
        <v>5.7041740367196996E-2</v>
      </c>
      <c r="HH203" s="8">
        <f t="shared" si="597"/>
        <v>5.6672087511699942E-6</v>
      </c>
      <c r="HI203" s="17">
        <v>-0.31269999999999998</v>
      </c>
      <c r="HJ203" s="6">
        <f t="shared" si="494"/>
        <v>-7.927E-3</v>
      </c>
      <c r="HK203" s="8">
        <f t="shared" si="598"/>
        <v>6.6008024062125248E-4</v>
      </c>
      <c r="HL203" s="6">
        <f t="shared" si="599"/>
        <v>-0.79043311649953196</v>
      </c>
      <c r="HM203" s="8">
        <f t="shared" si="600"/>
        <v>0.85579952734349085</v>
      </c>
      <c r="HO203" s="6">
        <v>1.5396579711403431E-2</v>
      </c>
      <c r="HP203" s="6">
        <f t="shared" si="601"/>
        <v>-4.1736098908917842</v>
      </c>
      <c r="HQ203" s="8">
        <f t="shared" si="602"/>
        <v>1.340018938151033E-2</v>
      </c>
      <c r="HR203" s="17">
        <v>10.43</v>
      </c>
      <c r="HS203" s="6">
        <f t="shared" si="495"/>
        <v>9.9499999999999991E-2</v>
      </c>
      <c r="HT203" s="6">
        <f t="shared" si="603"/>
        <v>15.31007575260413</v>
      </c>
    </row>
    <row r="204" spans="1:228" x14ac:dyDescent="0.25">
      <c r="A204" s="7" t="s">
        <v>202</v>
      </c>
      <c r="B204" s="8">
        <v>0.5</v>
      </c>
      <c r="C204" s="14">
        <v>1.23129</v>
      </c>
      <c r="D204" s="14">
        <f t="shared" si="496"/>
        <v>0.20806240028610504</v>
      </c>
      <c r="E204" s="8">
        <v>1.2466637719133882</v>
      </c>
      <c r="F204" s="8">
        <f t="shared" si="454"/>
        <v>0.22047100076102663</v>
      </c>
      <c r="G204" s="8">
        <f t="shared" si="453"/>
        <v>-1.1585505663090911E-3</v>
      </c>
      <c r="H204" s="8">
        <v>0.01</v>
      </c>
      <c r="I204" s="8">
        <f t="shared" si="470"/>
        <v>-4.8999999999999998E-3</v>
      </c>
      <c r="J204" s="8">
        <f t="shared" si="497"/>
        <v>4.0738189331568364E-4</v>
      </c>
      <c r="K204" s="8">
        <f t="shared" si="471"/>
        <v>-0.95342022652363645</v>
      </c>
      <c r="L204" s="8">
        <f t="shared" si="498"/>
        <v>0.34119837470103342</v>
      </c>
      <c r="M204" s="14">
        <v>0.1090400765897498</v>
      </c>
      <c r="N204" s="14">
        <f t="shared" si="499"/>
        <v>-2.216039789193613</v>
      </c>
      <c r="O204" s="10">
        <v>0.10854248928305732</v>
      </c>
      <c r="P204" s="10">
        <f t="shared" si="455"/>
        <v>-2.2206135763638963</v>
      </c>
      <c r="Q204" s="8">
        <f t="shared" si="500"/>
        <v>3.9151407396482707E-3</v>
      </c>
      <c r="R204" s="8">
        <v>-0.79110000000000003</v>
      </c>
      <c r="S204" s="8">
        <f t="shared" si="472"/>
        <v>-1.2911000000000001E-2</v>
      </c>
      <c r="T204" s="8">
        <f t="shared" si="501"/>
        <v>1.0773673544159923E-3</v>
      </c>
      <c r="U204" s="8">
        <f t="shared" si="456"/>
        <v>-1.5945746729216663</v>
      </c>
      <c r="V204" s="8">
        <f t="shared" si="502"/>
        <v>1.3459992550378548</v>
      </c>
      <c r="W204" s="14">
        <v>7.0206723697928547E-2</v>
      </c>
      <c r="X204" s="14">
        <f t="shared" si="503"/>
        <v>-2.6563111933641324</v>
      </c>
      <c r="Y204" s="8">
        <v>7.2262010488108194E-2</v>
      </c>
      <c r="Z204" s="8">
        <f t="shared" si="457"/>
        <v>-2.6274567306755983</v>
      </c>
      <c r="AA204" s="8">
        <f t="shared" si="504"/>
        <v>8.0923649847031154E-3</v>
      </c>
      <c r="AB204" s="9">
        <v>7.61</v>
      </c>
      <c r="AC204" s="13">
        <f t="shared" si="473"/>
        <v>7.1099999999999997E-2</v>
      </c>
      <c r="AD204" s="8">
        <f t="shared" si="505"/>
        <v>-5.7149507485534379E-3</v>
      </c>
      <c r="AE204" s="13">
        <f t="shared" si="506"/>
        <v>10.346945993881246</v>
      </c>
      <c r="AF204" s="8">
        <f t="shared" si="507"/>
        <v>-7.4557045776284356</v>
      </c>
      <c r="AG204" s="14">
        <v>0.68586999999999998</v>
      </c>
      <c r="AH204" s="14">
        <f t="shared" si="508"/>
        <v>-0.37706717358765224</v>
      </c>
      <c r="AI204" s="10">
        <v>0.70278266797384248</v>
      </c>
      <c r="AJ204" s="10">
        <f t="shared" si="458"/>
        <v>-0.35270758436509275</v>
      </c>
      <c r="AK204" s="8">
        <f t="shared" si="509"/>
        <v>-4.0362663513415775E-4</v>
      </c>
      <c r="AL204" s="9">
        <v>1.79</v>
      </c>
      <c r="AM204" s="13">
        <f t="shared" si="474"/>
        <v>1.29E-2</v>
      </c>
      <c r="AN204" s="8">
        <f t="shared" si="510"/>
        <v>-1.0638520923256234E-3</v>
      </c>
      <c r="AO204" s="13">
        <f t="shared" si="511"/>
        <v>1.1285493459463369</v>
      </c>
      <c r="AP204" s="8">
        <f t="shared" si="512"/>
        <v>-1.5819237513729247</v>
      </c>
      <c r="AQ204" s="14">
        <v>0.74000621605221484</v>
      </c>
      <c r="AR204" s="14">
        <f t="shared" si="513"/>
        <v>-0.30109669274864143</v>
      </c>
      <c r="AS204" s="10">
        <v>0.74885219679536186</v>
      </c>
      <c r="AT204" s="10">
        <f t="shared" si="459"/>
        <v>-0.28921364898942964</v>
      </c>
      <c r="AU204" s="8">
        <f t="shared" si="514"/>
        <v>-2.6665163575789741E-4</v>
      </c>
      <c r="AV204" s="6">
        <v>0.48</v>
      </c>
      <c r="AW204" s="6">
        <f t="shared" si="475"/>
        <v>-2.0000000000000017E-4</v>
      </c>
      <c r="AX204" s="8">
        <f t="shared" si="515"/>
        <v>1.6592155472228143E-5</v>
      </c>
      <c r="AY204" s="6">
        <f t="shared" si="516"/>
        <v>-0.12666065430315898</v>
      </c>
      <c r="AZ204" s="8">
        <f t="shared" si="517"/>
        <v>-0.12250336557478649</v>
      </c>
      <c r="BA204" s="17">
        <v>1.0508599999999999</v>
      </c>
      <c r="BB204" s="17">
        <f t="shared" si="518"/>
        <v>4.9608876552015659E-2</v>
      </c>
      <c r="BC204" s="17">
        <v>1.0457000000000001</v>
      </c>
      <c r="BD204" s="15">
        <f t="shared" si="460"/>
        <v>4.4686517622406094E-2</v>
      </c>
      <c r="BE204" s="8">
        <f t="shared" si="519"/>
        <v>4.6026815581803326E-3</v>
      </c>
      <c r="BF204" s="8">
        <v>-0.92600000000000005</v>
      </c>
      <c r="BG204" s="8">
        <f t="shared" si="476"/>
        <v>-1.4260000000000002E-2</v>
      </c>
      <c r="BH204" s="8">
        <f t="shared" si="520"/>
        <v>1.190676100871757E-3</v>
      </c>
      <c r="BI204" s="8">
        <f t="shared" si="521"/>
        <v>0.4150726232721329</v>
      </c>
      <c r="BJ204" s="8">
        <f t="shared" si="522"/>
        <v>1.485084301327106</v>
      </c>
      <c r="BK204" s="17">
        <v>1.0508599999999999</v>
      </c>
      <c r="BL204" s="17">
        <f t="shared" si="523"/>
        <v>4.9608876552015659E-2</v>
      </c>
      <c r="BM204" s="17">
        <v>1.0457000000000001</v>
      </c>
      <c r="BN204" s="8">
        <f t="shared" si="461"/>
        <v>4.4686517622406094E-2</v>
      </c>
      <c r="BO204" s="8">
        <f t="shared" si="524"/>
        <v>4.6026815581803326E-3</v>
      </c>
      <c r="BP204" s="8">
        <v>-0.85</v>
      </c>
      <c r="BQ204" s="8">
        <f t="shared" si="477"/>
        <v>-1.3500000000000002E-2</v>
      </c>
      <c r="BR204" s="8">
        <f t="shared" si="525"/>
        <v>1.1268228060594687E-3</v>
      </c>
      <c r="BS204" s="8">
        <f t="shared" si="526"/>
        <v>0.49107262327213291</v>
      </c>
      <c r="BT204" s="8">
        <f t="shared" si="527"/>
        <v>1.4090843013271059</v>
      </c>
      <c r="BU204" s="14">
        <v>0.12888923259350912</v>
      </c>
      <c r="BV204" s="14">
        <f t="shared" si="528"/>
        <v>-2.048801905547724</v>
      </c>
      <c r="BW204" s="10">
        <v>0.12896569512509673</v>
      </c>
      <c r="BX204" s="10">
        <f t="shared" si="462"/>
        <v>-2.0482088392487374</v>
      </c>
      <c r="BY204" s="8">
        <f t="shared" si="529"/>
        <v>-2.4733097382079183E-4</v>
      </c>
      <c r="BZ204" s="8">
        <v>0.67</v>
      </c>
      <c r="CA204" s="8">
        <f t="shared" si="478"/>
        <v>1.7000000000000003E-3</v>
      </c>
      <c r="CB204" s="8">
        <f t="shared" si="530"/>
        <v>-1.4091124354576046E-4</v>
      </c>
      <c r="CC204" s="8">
        <f t="shared" si="531"/>
        <v>7.1067610471683307E-2</v>
      </c>
      <c r="CD204" s="8">
        <f t="shared" si="532"/>
        <v>-0.17711656345213644</v>
      </c>
      <c r="CE204" s="17">
        <v>1.0508599999999999</v>
      </c>
      <c r="CF204" s="17">
        <f t="shared" si="533"/>
        <v>4.9608876552015659E-2</v>
      </c>
      <c r="CG204" s="17">
        <v>1.0457000000000001</v>
      </c>
      <c r="CH204" s="8">
        <f t="shared" si="463"/>
        <v>4.4686517622406094E-2</v>
      </c>
      <c r="CI204" s="8">
        <f t="shared" si="534"/>
        <v>4.6026815581803326E-3</v>
      </c>
      <c r="CJ204" s="8">
        <v>-0.45200000000000001</v>
      </c>
      <c r="CK204" s="8">
        <f t="shared" si="479"/>
        <v>-9.5199999999999989E-3</v>
      </c>
      <c r="CL204" s="8">
        <f t="shared" si="535"/>
        <v>7.9316410003993365E-4</v>
      </c>
      <c r="CM204" s="8">
        <f t="shared" si="536"/>
        <v>0.88907262327213321</v>
      </c>
      <c r="CN204" s="8">
        <f t="shared" si="537"/>
        <v>1.0110843013271058</v>
      </c>
      <c r="CO204" s="14">
        <v>3.3879941008246716E-3</v>
      </c>
      <c r="CP204" s="8">
        <v>3.3804443323639348E-3</v>
      </c>
      <c r="CQ204" s="8">
        <f t="shared" si="464"/>
        <v>-5.6897481188479526</v>
      </c>
      <c r="CR204" s="8">
        <f t="shared" si="538"/>
        <v>2.3877485070988858E-3</v>
      </c>
      <c r="CS204" s="9">
        <v>0.1575</v>
      </c>
      <c r="CT204" s="13">
        <f t="shared" si="480"/>
        <v>-3.4250000000000001E-3</v>
      </c>
      <c r="CU204" s="13">
        <f t="shared" si="539"/>
        <v>0.61259940283955427</v>
      </c>
      <c r="CV204" s="14">
        <v>4.7909378452469585E-2</v>
      </c>
      <c r="CW204" s="10">
        <v>4.88831424039263E-2</v>
      </c>
      <c r="CX204" s="10">
        <f t="shared" si="465"/>
        <v>-3.0183226780524923</v>
      </c>
      <c r="CY204" s="8">
        <f t="shared" si="540"/>
        <v>7.4606298020534201E-3</v>
      </c>
      <c r="CZ204" s="8">
        <v>5.87</v>
      </c>
      <c r="DA204" s="8">
        <f t="shared" si="481"/>
        <v>5.3699999999999998E-2</v>
      </c>
      <c r="DB204" s="8">
        <f t="shared" si="541"/>
        <v>8.3542519208213672</v>
      </c>
      <c r="DC204" s="13"/>
      <c r="DD204" s="12">
        <v>9.757049468240804E-3</v>
      </c>
      <c r="DE204" s="12">
        <f t="shared" si="466"/>
        <v>-4.6297652328434715</v>
      </c>
      <c r="DF204" s="8">
        <f t="shared" si="542"/>
        <v>-5.9548805671771898E-4</v>
      </c>
      <c r="DG204" s="9">
        <v>8.4420000000000002</v>
      </c>
      <c r="DH204" s="13">
        <f t="shared" si="482"/>
        <v>7.9420000000000004E-2</v>
      </c>
      <c r="DI204" s="13">
        <f t="shared" si="543"/>
        <v>7.7038047773129126</v>
      </c>
      <c r="DJ204" s="6">
        <v>8.5564059672375223E-3</v>
      </c>
      <c r="DK204" s="6">
        <f t="shared" si="544"/>
        <v>-4.7610750406363804</v>
      </c>
      <c r="DL204" s="17">
        <v>8.5631100000000005E-3</v>
      </c>
      <c r="DM204" s="17">
        <f t="shared" si="467"/>
        <v>-4.7602918370553917</v>
      </c>
      <c r="DN204" s="8">
        <f t="shared" si="545"/>
        <v>5.6636190919971963E-3</v>
      </c>
      <c r="DO204" s="16">
        <v>-0.41199999999999998</v>
      </c>
      <c r="DP204" s="11">
        <f t="shared" si="483"/>
        <v>-9.1199999999999996E-3</v>
      </c>
      <c r="DQ204" s="8">
        <f t="shared" si="546"/>
        <v>7.5969821752630562E-4</v>
      </c>
      <c r="DR204" s="11">
        <f t="shared" si="547"/>
        <v>1.3534476367988786</v>
      </c>
      <c r="DS204" s="8">
        <f t="shared" si="548"/>
        <v>0.90260196186674291</v>
      </c>
      <c r="DT204" s="6">
        <v>0.26254161284563604</v>
      </c>
      <c r="DU204" s="6">
        <v>0.26135591448434475</v>
      </c>
      <c r="DV204" s="6">
        <f t="shared" si="468"/>
        <v>-1.3418721435671439</v>
      </c>
      <c r="DW204" s="8">
        <f t="shared" si="549"/>
        <v>6.1905192109232843E-3</v>
      </c>
      <c r="DX204" s="17">
        <v>0.12</v>
      </c>
      <c r="DY204" s="17">
        <f t="shared" si="484"/>
        <v>-3.8E-3</v>
      </c>
      <c r="DZ204" s="18">
        <f t="shared" si="550"/>
        <v>2.0962076843693134</v>
      </c>
      <c r="EB204" s="6">
        <v>6.6777963272120202E-3</v>
      </c>
      <c r="EC204" s="6">
        <f t="shared" si="469"/>
        <v>-5.0089672369955585</v>
      </c>
      <c r="ED204" s="8">
        <f t="shared" si="551"/>
        <v>-1.5909019453946849E-3</v>
      </c>
      <c r="EE204" s="17">
        <v>8.4</v>
      </c>
      <c r="EF204" s="17">
        <f t="shared" si="485"/>
        <v>7.9000000000000001E-2</v>
      </c>
      <c r="EG204" s="18">
        <f t="shared" si="552"/>
        <v>7.2636392218421264</v>
      </c>
      <c r="EH204" s="17">
        <v>0.71665999999999996</v>
      </c>
      <c r="EI204" s="17">
        <f t="shared" si="553"/>
        <v>-0.33315374889738658</v>
      </c>
      <c r="EJ204" s="17">
        <v>0.71850000000000003</v>
      </c>
      <c r="EK204" s="6">
        <f t="shared" si="554"/>
        <v>-0.3305895734630574</v>
      </c>
      <c r="EL204" s="8">
        <f t="shared" si="555"/>
        <v>7.0369198263180444E-3</v>
      </c>
      <c r="EM204" s="17">
        <v>1.78</v>
      </c>
      <c r="EN204" s="29">
        <f t="shared" si="486"/>
        <v>1.2800000000000001E-2</v>
      </c>
      <c r="EO204" s="8">
        <f t="shared" si="556"/>
        <v>-1.0556528204281879E-3</v>
      </c>
      <c r="EP204" s="6">
        <f t="shared" si="557"/>
        <v>4.094767930527218</v>
      </c>
      <c r="EQ204" s="8">
        <f t="shared" si="558"/>
        <v>-1.3107657660856498</v>
      </c>
      <c r="ER204" s="17">
        <v>1.0508599999999999</v>
      </c>
      <c r="ES204" s="17">
        <f t="shared" si="559"/>
        <v>4.9608876552015659E-2</v>
      </c>
      <c r="ET204" s="17">
        <v>1.0457000000000001</v>
      </c>
      <c r="EU204" s="6">
        <f t="shared" si="560"/>
        <v>4.4686517622406094E-2</v>
      </c>
      <c r="EV204" s="8">
        <f t="shared" si="561"/>
        <v>4.6026815581803326E-3</v>
      </c>
      <c r="EW204" s="17">
        <v>-0.31580000000000003</v>
      </c>
      <c r="EX204" s="6">
        <f t="shared" si="487"/>
        <v>-8.1580000000000003E-3</v>
      </c>
      <c r="EY204" s="8">
        <f t="shared" si="562"/>
        <v>6.7926319352118458E-4</v>
      </c>
      <c r="EZ204" s="6">
        <f t="shared" si="563"/>
        <v>1.025272623272133</v>
      </c>
      <c r="FA204" s="8">
        <f t="shared" si="564"/>
        <v>0.87488430132710593</v>
      </c>
      <c r="FB204" s="6">
        <v>0.14137312892663867</v>
      </c>
      <c r="FC204" s="6">
        <f t="shared" si="565"/>
        <v>-1.9563525794582706</v>
      </c>
      <c r="FD204" s="6">
        <v>0.14064697609001406</v>
      </c>
      <c r="FE204" s="6">
        <f t="shared" si="566"/>
        <v>-1.9615022438151495</v>
      </c>
      <c r="FF204" s="8">
        <f t="shared" si="567"/>
        <v>4.5165476905488777E-3</v>
      </c>
      <c r="FG204" s="17">
        <v>-0.2</v>
      </c>
      <c r="FH204" s="6">
        <f t="shared" si="488"/>
        <v>-6.9999999999999993E-3</v>
      </c>
      <c r="FI204" s="8">
        <f t="shared" si="568"/>
        <v>5.8253448467460167E-4</v>
      </c>
      <c r="FJ204" s="6">
        <f t="shared" si="569"/>
        <v>1.1066190762195511</v>
      </c>
      <c r="FK204" s="8">
        <f t="shared" si="570"/>
        <v>0.76181347785558784</v>
      </c>
      <c r="FL204" s="17">
        <v>1.0508599999999999</v>
      </c>
      <c r="FM204" s="17">
        <f t="shared" si="571"/>
        <v>4.9608876552015659E-2</v>
      </c>
      <c r="FN204" s="17">
        <v>1.0457000000000001</v>
      </c>
      <c r="FO204" s="6">
        <f t="shared" si="572"/>
        <v>4.4686517622406094E-2</v>
      </c>
      <c r="FP204" s="8">
        <f t="shared" si="573"/>
        <v>4.6026815581803326E-3</v>
      </c>
      <c r="FQ204" s="17">
        <v>-0.31580000000000003</v>
      </c>
      <c r="FR204" s="6">
        <f t="shared" si="489"/>
        <v>-8.1580000000000003E-3</v>
      </c>
      <c r="FS204" s="8">
        <f t="shared" si="574"/>
        <v>6.7926319352118458E-4</v>
      </c>
      <c r="FT204" s="6">
        <f t="shared" si="575"/>
        <v>1.025272623272133</v>
      </c>
      <c r="FU204" s="8">
        <f t="shared" si="576"/>
        <v>0.87488430132710593</v>
      </c>
      <c r="FV204" s="6">
        <v>0.97847358121330719</v>
      </c>
      <c r="FW204" s="6">
        <f t="shared" si="577"/>
        <v>-2.1761491781512748E-2</v>
      </c>
      <c r="FX204" s="6">
        <v>0.97266802840190647</v>
      </c>
      <c r="FY204" s="6">
        <f t="shared" si="578"/>
        <v>-2.7712438566535744E-2</v>
      </c>
      <c r="FZ204" s="8">
        <f t="shared" si="579"/>
        <v>5.0656033303846382E-3</v>
      </c>
      <c r="GA204" s="17">
        <v>-0.72919999999999996</v>
      </c>
      <c r="GB204" s="6">
        <f t="shared" si="490"/>
        <v>-1.2292000000000001E-2</v>
      </c>
      <c r="GC204" s="8">
        <f t="shared" si="580"/>
        <v>1.0254219468910364E-3</v>
      </c>
      <c r="GD204" s="6">
        <f t="shared" si="581"/>
        <v>0.7970413321538552</v>
      </c>
      <c r="GE204" s="8">
        <f t="shared" si="582"/>
        <v>1.3006347391438386</v>
      </c>
      <c r="GG204" s="6">
        <v>3.3388424233318309E-4</v>
      </c>
      <c r="GH204" s="6">
        <f t="shared" si="583"/>
        <v>-8.0047162049010154</v>
      </c>
      <c r="GI204" s="8">
        <f t="shared" si="584"/>
        <v>2.9259693828298516E-3</v>
      </c>
      <c r="GJ204" s="17">
        <v>6.92</v>
      </c>
      <c r="GK204" s="6">
        <f t="shared" si="491"/>
        <v>6.4199999999999993E-2</v>
      </c>
      <c r="GL204" s="6">
        <f t="shared" si="585"/>
        <v>7.5903877531319397</v>
      </c>
      <c r="GM204" s="6">
        <v>0.11487756349282935</v>
      </c>
      <c r="GN204" s="6">
        <f t="shared" si="586"/>
        <v>-2.1638883830573024</v>
      </c>
      <c r="GO204" s="6">
        <v>0.11496631486974317</v>
      </c>
      <c r="GP204" s="6">
        <f t="shared" si="587"/>
        <v>-2.1631161077027699</v>
      </c>
      <c r="GQ204" s="8">
        <f t="shared" si="588"/>
        <v>2.8587062236435923E-3</v>
      </c>
      <c r="GR204" s="17">
        <v>1.1599999999999999</v>
      </c>
      <c r="GS204" s="6">
        <f t="shared" si="492"/>
        <v>6.5999999999999991E-3</v>
      </c>
      <c r="GT204" s="8">
        <f t="shared" si="589"/>
        <v>-5.4585014721753033E-4</v>
      </c>
      <c r="GU204" s="6">
        <f t="shared" si="590"/>
        <v>1.8034824894574368</v>
      </c>
      <c r="GV204" s="8">
        <f t="shared" si="591"/>
        <v>-0.66926691063440891</v>
      </c>
      <c r="GX204" s="6">
        <v>8.2803734448423628E-4</v>
      </c>
      <c r="GY204" s="6">
        <f t="shared" si="592"/>
        <v>-7.0964523025619792</v>
      </c>
      <c r="GZ204" s="8">
        <f t="shared" si="593"/>
        <v>1.0024124906359511E-2</v>
      </c>
      <c r="HA204" s="17">
        <v>1.54</v>
      </c>
      <c r="HB204" s="6">
        <f t="shared" si="493"/>
        <v>1.04E-2</v>
      </c>
      <c r="HC204" s="6">
        <f t="shared" si="594"/>
        <v>5.0496499625438043</v>
      </c>
      <c r="HD204" s="17">
        <v>1.0508599999999999</v>
      </c>
      <c r="HE204" s="17">
        <f t="shared" si="595"/>
        <v>4.9608876552015659E-2</v>
      </c>
      <c r="HF204" s="17">
        <v>1.0457000000000001</v>
      </c>
      <c r="HG204" s="6">
        <f t="shared" si="596"/>
        <v>4.4686517622406094E-2</v>
      </c>
      <c r="HH204" s="8">
        <f t="shared" si="597"/>
        <v>4.6026815581803326E-3</v>
      </c>
      <c r="HI204" s="17">
        <v>-0.31580000000000003</v>
      </c>
      <c r="HJ204" s="6">
        <f t="shared" si="494"/>
        <v>-8.1580000000000003E-3</v>
      </c>
      <c r="HK204" s="8">
        <f t="shared" si="598"/>
        <v>6.7926319352118458E-4</v>
      </c>
      <c r="HL204" s="6">
        <f t="shared" si="599"/>
        <v>1.025272623272133</v>
      </c>
      <c r="HM204" s="8">
        <f t="shared" si="600"/>
        <v>0.87488430132710593</v>
      </c>
      <c r="HO204" s="6">
        <v>1.6507049005136665E-2</v>
      </c>
      <c r="HP204" s="6">
        <f t="shared" si="601"/>
        <v>-4.1039677768723264</v>
      </c>
      <c r="HQ204" s="8">
        <f t="shared" si="602"/>
        <v>7.589361909564829E-3</v>
      </c>
      <c r="HR204" s="17">
        <v>10.45</v>
      </c>
      <c r="HS204" s="6">
        <f t="shared" si="495"/>
        <v>9.9499999999999991E-2</v>
      </c>
      <c r="HT204" s="6">
        <f t="shared" si="603"/>
        <v>12.985744763825929</v>
      </c>
    </row>
    <row r="205" spans="1:228" x14ac:dyDescent="0.25">
      <c r="A205" s="7" t="s">
        <v>203</v>
      </c>
      <c r="B205" s="8">
        <v>0.52</v>
      </c>
      <c r="C205" s="14">
        <v>1.25309</v>
      </c>
      <c r="D205" s="14">
        <f t="shared" si="496"/>
        <v>0.22561250094817881</v>
      </c>
      <c r="E205" s="8">
        <v>1.2347355813752485</v>
      </c>
      <c r="F205" s="8">
        <f t="shared" si="454"/>
        <v>0.21085684300677868</v>
      </c>
      <c r="G205" s="8">
        <f t="shared" si="453"/>
        <v>2.8044829098483604E-3</v>
      </c>
      <c r="H205" s="8">
        <v>0.16</v>
      </c>
      <c r="I205" s="8">
        <f t="shared" si="470"/>
        <v>-3.5999999999999999E-3</v>
      </c>
      <c r="J205" s="8">
        <f t="shared" si="497"/>
        <v>2.9906831832615666E-4</v>
      </c>
      <c r="K205" s="8">
        <f t="shared" si="471"/>
        <v>0.76179316393934415</v>
      </c>
      <c r="L205" s="8">
        <f t="shared" si="498"/>
        <v>0.53721166743180915</v>
      </c>
      <c r="M205" s="14">
        <v>0.11364798672591515</v>
      </c>
      <c r="N205" s="14">
        <f t="shared" si="499"/>
        <v>-2.1746494435266759</v>
      </c>
      <c r="O205" s="10">
        <v>0.11164559579337259</v>
      </c>
      <c r="P205" s="10">
        <f t="shared" si="455"/>
        <v>-2.1924257480179143</v>
      </c>
      <c r="Q205" s="8">
        <f t="shared" si="500"/>
        <v>1.2586209446197039E-4</v>
      </c>
      <c r="R205" s="8">
        <v>-0.77049999999999996</v>
      </c>
      <c r="S205" s="8">
        <f t="shared" si="472"/>
        <v>-1.2905E-2</v>
      </c>
      <c r="T205" s="8">
        <f t="shared" si="501"/>
        <v>1.0766660227163882E-3</v>
      </c>
      <c r="U205" s="8">
        <f t="shared" si="456"/>
        <v>-1.3408448377847881</v>
      </c>
      <c r="V205" s="8">
        <f t="shared" si="502"/>
        <v>1.5040243355450011</v>
      </c>
      <c r="W205" s="14">
        <v>7.2817301390810454E-2</v>
      </c>
      <c r="X205" s="14">
        <f t="shared" si="503"/>
        <v>-2.6198016955481447</v>
      </c>
      <c r="Y205" s="8">
        <v>7.3836484674499242E-2</v>
      </c>
      <c r="Z205" s="8">
        <f t="shared" si="457"/>
        <v>-2.6059022972542394</v>
      </c>
      <c r="AA205" s="8">
        <f t="shared" si="504"/>
        <v>2.7146809718425757E-4</v>
      </c>
      <c r="AB205" s="9">
        <v>7.46</v>
      </c>
      <c r="AC205" s="13">
        <f t="shared" si="473"/>
        <v>6.9399999999999989E-2</v>
      </c>
      <c r="AD205" s="8">
        <f t="shared" si="505"/>
        <v>-5.5814145379129432E-3</v>
      </c>
      <c r="AE205" s="13">
        <f t="shared" si="506"/>
        <v>7.0485872388737016</v>
      </c>
      <c r="AF205" s="8">
        <f t="shared" si="507"/>
        <v>-7.1066653310242058</v>
      </c>
      <c r="AG205" s="14">
        <v>0.72024999999999995</v>
      </c>
      <c r="AH205" s="14">
        <f t="shared" si="508"/>
        <v>-0.32815690501749928</v>
      </c>
      <c r="AI205" s="10">
        <v>0.71219694239608689</v>
      </c>
      <c r="AJ205" s="10">
        <f t="shared" si="458"/>
        <v>-0.339400801329244</v>
      </c>
      <c r="AK205" s="8">
        <f t="shared" si="509"/>
        <v>-2.6037230819616619E-3</v>
      </c>
      <c r="AL205" s="9">
        <v>1.79</v>
      </c>
      <c r="AM205" s="13">
        <f t="shared" si="474"/>
        <v>1.2699999999999999E-2</v>
      </c>
      <c r="AN205" s="8">
        <f t="shared" si="510"/>
        <v>-1.0472629633386799E-3</v>
      </c>
      <c r="AO205" s="13">
        <f t="shared" si="511"/>
        <v>0.2285107672153352</v>
      </c>
      <c r="AP205" s="8">
        <f t="shared" si="512"/>
        <v>-1.1349897723429714</v>
      </c>
      <c r="AQ205" s="14">
        <v>0.75483661561455029</v>
      </c>
      <c r="AR205" s="14">
        <f t="shared" si="513"/>
        <v>-0.28125395631119077</v>
      </c>
      <c r="AS205" s="10">
        <v>0.75720575930700529</v>
      </c>
      <c r="AT205" s="10">
        <f t="shared" si="459"/>
        <v>-0.27812025361804349</v>
      </c>
      <c r="AU205" s="8">
        <f t="shared" si="514"/>
        <v>-2.0819648249971179E-3</v>
      </c>
      <c r="AV205" s="6">
        <v>0.45</v>
      </c>
      <c r="AW205" s="6">
        <f t="shared" si="475"/>
        <v>-7.000000000000001E-4</v>
      </c>
      <c r="AX205" s="8">
        <f t="shared" si="515"/>
        <v>5.8075194853790535E-5</v>
      </c>
      <c r="AY205" s="6">
        <f t="shared" si="516"/>
        <v>-0.9027859299988471</v>
      </c>
      <c r="AZ205" s="8">
        <f t="shared" si="517"/>
        <v>3.2402048266341132E-2</v>
      </c>
      <c r="BA205" s="17">
        <v>1.0742</v>
      </c>
      <c r="BB205" s="17">
        <f t="shared" si="518"/>
        <v>7.1576198489221962E-2</v>
      </c>
      <c r="BC205" s="17">
        <v>1.0699000000000001</v>
      </c>
      <c r="BD205" s="15">
        <f t="shared" si="460"/>
        <v>6.7565186162423879E-2</v>
      </c>
      <c r="BE205" s="8">
        <f t="shared" si="519"/>
        <v>1.9376033398996739E-3</v>
      </c>
      <c r="BF205" s="8">
        <v>-0.60199999999999998</v>
      </c>
      <c r="BG205" s="8">
        <f t="shared" si="476"/>
        <v>-1.1219999999999999E-2</v>
      </c>
      <c r="BH205" s="8">
        <f t="shared" si="520"/>
        <v>9.3536016952433521E-4</v>
      </c>
      <c r="BI205" s="8">
        <f t="shared" si="521"/>
        <v>-0.34695866404013032</v>
      </c>
      <c r="BJ205" s="8">
        <f t="shared" si="522"/>
        <v>1.1701427675663503</v>
      </c>
      <c r="BK205" s="17">
        <v>1.0742</v>
      </c>
      <c r="BL205" s="17">
        <f t="shared" si="523"/>
        <v>7.1576198489221962E-2</v>
      </c>
      <c r="BM205" s="17">
        <v>1.0699000000000001</v>
      </c>
      <c r="BN205" s="8">
        <f t="shared" si="461"/>
        <v>6.7565186162423879E-2</v>
      </c>
      <c r="BO205" s="8">
        <f t="shared" si="524"/>
        <v>1.9376033398996739E-3</v>
      </c>
      <c r="BP205" s="8">
        <v>-0.66</v>
      </c>
      <c r="BQ205" s="8">
        <f t="shared" si="477"/>
        <v>-1.1800000000000001E-2</v>
      </c>
      <c r="BR205" s="8">
        <f t="shared" si="525"/>
        <v>9.8397477313261206E-4</v>
      </c>
      <c r="BS205" s="8">
        <f t="shared" si="526"/>
        <v>-0.40495866404013059</v>
      </c>
      <c r="BT205" s="8">
        <f t="shared" si="527"/>
        <v>1.2281427675663505</v>
      </c>
      <c r="BU205" s="14">
        <v>0.12905423891553142</v>
      </c>
      <c r="BV205" s="14">
        <f t="shared" si="528"/>
        <v>-2.0475225062780726</v>
      </c>
      <c r="BW205" s="10">
        <v>0.12888258796236629</v>
      </c>
      <c r="BX205" s="10">
        <f t="shared" si="462"/>
        <v>-2.048853459911812</v>
      </c>
      <c r="BY205" s="8">
        <f t="shared" si="529"/>
        <v>-2.9345362182031653E-4</v>
      </c>
      <c r="BZ205" s="8">
        <v>0.54</v>
      </c>
      <c r="CA205" s="8">
        <f t="shared" si="478"/>
        <v>2.0000000000000017E-4</v>
      </c>
      <c r="CB205" s="8">
        <f t="shared" si="530"/>
        <v>-1.658610365562474E-5</v>
      </c>
      <c r="CC205" s="8">
        <f t="shared" si="531"/>
        <v>-9.7381448728126596E-2</v>
      </c>
      <c r="CD205" s="8">
        <f t="shared" si="532"/>
        <v>-4.0273871942519959E-3</v>
      </c>
      <c r="CE205" s="17">
        <v>1.0742</v>
      </c>
      <c r="CF205" s="17">
        <f t="shared" si="533"/>
        <v>7.1576198489221962E-2</v>
      </c>
      <c r="CG205" s="17">
        <v>1.0699000000000001</v>
      </c>
      <c r="CH205" s="8">
        <f t="shared" si="463"/>
        <v>6.7565186162423879E-2</v>
      </c>
      <c r="CI205" s="8">
        <f t="shared" si="534"/>
        <v>1.9376033398996739E-3</v>
      </c>
      <c r="CJ205" s="8">
        <v>-0.40200000000000002</v>
      </c>
      <c r="CK205" s="8">
        <f t="shared" si="479"/>
        <v>-9.2200000000000008E-3</v>
      </c>
      <c r="CL205" s="8">
        <f t="shared" si="535"/>
        <v>7.6792280114912348E-4</v>
      </c>
      <c r="CM205" s="8">
        <f t="shared" si="536"/>
        <v>-0.1469586640401305</v>
      </c>
      <c r="CN205" s="8">
        <f t="shared" si="537"/>
        <v>0.97014276756635043</v>
      </c>
      <c r="CO205" s="14">
        <v>3.4720425922408872E-3</v>
      </c>
      <c r="CP205" s="8">
        <v>3.4367213678151041E-3</v>
      </c>
      <c r="CQ205" s="8">
        <f t="shared" si="464"/>
        <v>-5.67323735282804</v>
      </c>
      <c r="CR205" s="8">
        <f t="shared" si="538"/>
        <v>9.8816518735445058E-5</v>
      </c>
      <c r="CS205" s="9">
        <v>0.133163</v>
      </c>
      <c r="CT205" s="13">
        <f t="shared" si="480"/>
        <v>-3.8683699999999999E-3</v>
      </c>
      <c r="CU205" s="13">
        <f t="shared" si="539"/>
        <v>-0.34731039250582196</v>
      </c>
      <c r="CV205" s="14">
        <v>4.6188224404564507E-2</v>
      </c>
      <c r="CW205" s="10">
        <v>4.7009999496993006E-2</v>
      </c>
      <c r="CX205" s="10">
        <f t="shared" si="465"/>
        <v>-3.0573949446460977</v>
      </c>
      <c r="CY205" s="8">
        <f t="shared" si="540"/>
        <v>1.5208373270013009E-2</v>
      </c>
      <c r="CZ205" s="8">
        <v>6.25</v>
      </c>
      <c r="DA205" s="8">
        <f t="shared" si="481"/>
        <v>5.7300000000000004E-2</v>
      </c>
      <c r="DB205" s="8">
        <f t="shared" si="541"/>
        <v>11.813349308005204</v>
      </c>
      <c r="DC205" s="13"/>
      <c r="DD205" s="12">
        <v>9.6190842631781459E-3</v>
      </c>
      <c r="DE205" s="12">
        <f t="shared" si="466"/>
        <v>-4.6440062097732895</v>
      </c>
      <c r="DF205" s="8">
        <f t="shared" si="542"/>
        <v>8.5498065054445682E-4</v>
      </c>
      <c r="DG205" s="9">
        <v>8.5749999999999993</v>
      </c>
      <c r="DH205" s="13">
        <f t="shared" si="482"/>
        <v>8.0549999999999997E-2</v>
      </c>
      <c r="DI205" s="13">
        <f t="shared" si="543"/>
        <v>8.3969922602177824</v>
      </c>
      <c r="DJ205" s="6">
        <v>8.8236098623252143E-3</v>
      </c>
      <c r="DK205" s="6">
        <f t="shared" si="544"/>
        <v>-4.7303242112534729</v>
      </c>
      <c r="DL205" s="17">
        <v>8.8715400000000007E-3</v>
      </c>
      <c r="DM205" s="17">
        <f t="shared" si="467"/>
        <v>-4.7249068787904251</v>
      </c>
      <c r="DN205" s="8">
        <f t="shared" si="545"/>
        <v>1.3713321426618297E-3</v>
      </c>
      <c r="DO205" s="16">
        <v>-0.27300000000000002</v>
      </c>
      <c r="DP205" s="11">
        <f t="shared" si="483"/>
        <v>-7.9299999999999995E-3</v>
      </c>
      <c r="DQ205" s="8">
        <f t="shared" si="546"/>
        <v>6.6008913057480356E-4</v>
      </c>
      <c r="DR205" s="11">
        <f t="shared" si="547"/>
        <v>-0.24446714293526808</v>
      </c>
      <c r="DS205" s="8">
        <f t="shared" si="548"/>
        <v>0.72801137629032797</v>
      </c>
      <c r="DT205" s="6">
        <v>0.2646475820473666</v>
      </c>
      <c r="DU205" s="6">
        <v>0.26381743833267379</v>
      </c>
      <c r="DV205" s="6">
        <f t="shared" si="468"/>
        <v>-1.3324979365142215</v>
      </c>
      <c r="DW205" s="8">
        <f t="shared" si="549"/>
        <v>4.5435705905079171E-3</v>
      </c>
      <c r="DX205" s="17">
        <v>0.12</v>
      </c>
      <c r="DY205" s="17">
        <f t="shared" si="484"/>
        <v>-4.0000000000000001E-3</v>
      </c>
      <c r="DZ205" s="18">
        <f t="shared" si="550"/>
        <v>1.4174282362031669</v>
      </c>
      <c r="EB205" s="6">
        <v>6.6577896138482031E-3</v>
      </c>
      <c r="EC205" s="6">
        <f t="shared" si="469"/>
        <v>-5.0119677393300339</v>
      </c>
      <c r="ED205" s="8">
        <f t="shared" si="551"/>
        <v>-1.653069324226708E-3</v>
      </c>
      <c r="EE205" s="17">
        <v>8.35</v>
      </c>
      <c r="EF205" s="17">
        <f t="shared" si="485"/>
        <v>7.8299999999999995E-2</v>
      </c>
      <c r="EG205" s="18">
        <f t="shared" si="552"/>
        <v>7.168772270309316</v>
      </c>
      <c r="EH205" s="17">
        <v>0.75334999999999996</v>
      </c>
      <c r="EI205" s="17">
        <f t="shared" si="553"/>
        <v>-0.28322535173483965</v>
      </c>
      <c r="EJ205" s="17">
        <v>0.75514999999999999</v>
      </c>
      <c r="EK205" s="6">
        <f t="shared" si="554"/>
        <v>-0.28083887396978646</v>
      </c>
      <c r="EL205" s="8">
        <f t="shared" si="555"/>
        <v>-1.3254393130921471E-3</v>
      </c>
      <c r="EM205" s="17">
        <v>1.78</v>
      </c>
      <c r="EN205" s="29">
        <f t="shared" si="486"/>
        <v>1.26E-2</v>
      </c>
      <c r="EO205" s="8">
        <f t="shared" si="556"/>
        <v>-1.0390636914412443E-3</v>
      </c>
      <c r="EP205" s="6">
        <f t="shared" si="557"/>
        <v>0.72982427476314116</v>
      </c>
      <c r="EQ205" s="8">
        <f t="shared" si="558"/>
        <v>-1.2886339745973141</v>
      </c>
      <c r="ER205" s="17">
        <v>1.0742</v>
      </c>
      <c r="ES205" s="17">
        <f t="shared" si="559"/>
        <v>7.1576198489221962E-2</v>
      </c>
      <c r="ET205" s="17">
        <v>1.0699000000000001</v>
      </c>
      <c r="EU205" s="6">
        <f t="shared" si="560"/>
        <v>6.7565186162423879E-2</v>
      </c>
      <c r="EV205" s="8">
        <f t="shared" si="561"/>
        <v>1.9376033398996739E-3</v>
      </c>
      <c r="EW205" s="17">
        <v>-0.32550000000000001</v>
      </c>
      <c r="EX205" s="6">
        <f t="shared" si="487"/>
        <v>-8.4550000000000007E-3</v>
      </c>
      <c r="EY205" s="8">
        <f t="shared" si="562"/>
        <v>7.0395948835944022E-4</v>
      </c>
      <c r="EZ205" s="6">
        <f t="shared" si="563"/>
        <v>-7.04586640401305E-2</v>
      </c>
      <c r="FA205" s="8">
        <f t="shared" si="564"/>
        <v>0.89364276756635042</v>
      </c>
      <c r="FB205" s="6">
        <v>0.14446086482941339</v>
      </c>
      <c r="FC205" s="6">
        <f t="shared" si="565"/>
        <v>-1.9347466397415165</v>
      </c>
      <c r="FD205" s="6">
        <v>0.1437969586943236</v>
      </c>
      <c r="FE205" s="6">
        <f t="shared" si="566"/>
        <v>-1.9393529834715328</v>
      </c>
      <c r="FF205" s="8">
        <f t="shared" si="567"/>
        <v>1.9597674793963016E-3</v>
      </c>
      <c r="FG205" s="17">
        <v>-0.23</v>
      </c>
      <c r="FH205" s="6">
        <f t="shared" si="488"/>
        <v>-7.4999999999999997E-3</v>
      </c>
      <c r="FI205" s="8">
        <f t="shared" si="568"/>
        <v>6.2417298639172447E-4</v>
      </c>
      <c r="FJ205" s="6">
        <f t="shared" si="569"/>
        <v>3.390699175852066E-2</v>
      </c>
      <c r="FK205" s="8">
        <f t="shared" si="570"/>
        <v>0.80529013105629588</v>
      </c>
      <c r="FL205" s="17">
        <v>1.0742</v>
      </c>
      <c r="FM205" s="17">
        <f t="shared" si="571"/>
        <v>7.1576198489221962E-2</v>
      </c>
      <c r="FN205" s="17">
        <v>1.0699000000000001</v>
      </c>
      <c r="FO205" s="6">
        <f t="shared" si="572"/>
        <v>6.7565186162423879E-2</v>
      </c>
      <c r="FP205" s="8">
        <f t="shared" si="573"/>
        <v>1.9376033398996739E-3</v>
      </c>
      <c r="FQ205" s="17">
        <v>-0.32550000000000001</v>
      </c>
      <c r="FR205" s="6">
        <f t="shared" si="489"/>
        <v>-8.4550000000000007E-3</v>
      </c>
      <c r="FS205" s="8">
        <f t="shared" si="574"/>
        <v>7.0395948835944022E-4</v>
      </c>
      <c r="FT205" s="6">
        <f t="shared" si="575"/>
        <v>-7.04586640401305E-2</v>
      </c>
      <c r="FU205" s="8">
        <f t="shared" si="576"/>
        <v>0.89364276756635042</v>
      </c>
      <c r="FV205" s="6">
        <v>1.0060362173038229</v>
      </c>
      <c r="FW205" s="6">
        <f t="shared" si="577"/>
        <v>6.0180723255629448E-3</v>
      </c>
      <c r="FX205" s="6">
        <v>1.0001500225033755</v>
      </c>
      <c r="FY205" s="6">
        <f t="shared" si="578"/>
        <v>1.500112511251001E-4</v>
      </c>
      <c r="FZ205" s="8">
        <f t="shared" si="579"/>
        <v>6.9231508367773031E-4</v>
      </c>
      <c r="GA205" s="17">
        <v>-0.72860000000000003</v>
      </c>
      <c r="GB205" s="6">
        <f t="shared" si="490"/>
        <v>-1.2486000000000002E-2</v>
      </c>
      <c r="GC205" s="8">
        <f t="shared" si="580"/>
        <v>1.0415077115832894E-3</v>
      </c>
      <c r="GD205" s="6">
        <f t="shared" si="581"/>
        <v>-0.97167396652890814</v>
      </c>
      <c r="GE205" s="8">
        <f t="shared" si="582"/>
        <v>1.3190394638719742</v>
      </c>
      <c r="GG205" s="6">
        <v>3.4115895107268902E-4</v>
      </c>
      <c r="GH205" s="6">
        <f t="shared" si="583"/>
        <v>-7.9831620571086388</v>
      </c>
      <c r="GI205" s="8">
        <f t="shared" si="584"/>
        <v>-3.9087468478671283E-4</v>
      </c>
      <c r="GJ205" s="17">
        <v>6.94</v>
      </c>
      <c r="GK205" s="6">
        <f t="shared" si="491"/>
        <v>6.4199999999999993E-2</v>
      </c>
      <c r="GL205" s="6">
        <f t="shared" si="585"/>
        <v>6.2636501260853139</v>
      </c>
      <c r="GM205" s="6">
        <v>0.1200000480000192</v>
      </c>
      <c r="GN205" s="6">
        <f t="shared" si="586"/>
        <v>-2.1202631362000108</v>
      </c>
      <c r="GO205" s="6">
        <v>0.11987676668384899</v>
      </c>
      <c r="GP205" s="6">
        <f t="shared" si="587"/>
        <v>-2.121291008169937</v>
      </c>
      <c r="GQ205" s="8">
        <f t="shared" si="588"/>
        <v>-3.158390287937296E-3</v>
      </c>
      <c r="GR205" s="17">
        <v>1.08</v>
      </c>
      <c r="GS205" s="6">
        <f t="shared" si="492"/>
        <v>5.6000000000000008E-3</v>
      </c>
      <c r="GT205" s="8">
        <f t="shared" si="589"/>
        <v>-4.6327152574043851E-4</v>
      </c>
      <c r="GU205" s="6">
        <f t="shared" si="590"/>
        <v>-0.70335611517491836</v>
      </c>
      <c r="GV205" s="8">
        <f t="shared" si="591"/>
        <v>-0.54766483903336338</v>
      </c>
      <c r="GX205" s="6">
        <v>8.4830593305169585E-4</v>
      </c>
      <c r="GY205" s="6">
        <f t="shared" si="592"/>
        <v>-7.0722692171261272</v>
      </c>
      <c r="GZ205" s="8">
        <f t="shared" si="593"/>
        <v>4.9109522900345759E-3</v>
      </c>
      <c r="HA205" s="17">
        <v>1.5</v>
      </c>
      <c r="HB205" s="6">
        <f t="shared" si="493"/>
        <v>9.7999999999999997E-3</v>
      </c>
      <c r="HC205" s="6">
        <f t="shared" si="594"/>
        <v>2.9443809160138303</v>
      </c>
      <c r="HD205" s="17">
        <v>1.0742</v>
      </c>
      <c r="HE205" s="17">
        <f t="shared" si="595"/>
        <v>7.1576198489221962E-2</v>
      </c>
      <c r="HF205" s="17">
        <v>1.0699000000000001</v>
      </c>
      <c r="HG205" s="6">
        <f t="shared" si="596"/>
        <v>6.7565186162423879E-2</v>
      </c>
      <c r="HH205" s="8">
        <f t="shared" si="597"/>
        <v>1.9376033398996739E-3</v>
      </c>
      <c r="HI205" s="17">
        <v>-0.32550000000000001</v>
      </c>
      <c r="HJ205" s="6">
        <f t="shared" si="494"/>
        <v>-8.4550000000000007E-3</v>
      </c>
      <c r="HK205" s="8">
        <f t="shared" si="598"/>
        <v>7.0395948835944022E-4</v>
      </c>
      <c r="HL205" s="6">
        <f t="shared" si="599"/>
        <v>-7.04586640401305E-2</v>
      </c>
      <c r="HM205" s="8">
        <f t="shared" si="600"/>
        <v>0.89364276756635042</v>
      </c>
      <c r="HO205" s="6">
        <v>1.670905475373443E-2</v>
      </c>
      <c r="HP205" s="6">
        <f t="shared" si="601"/>
        <v>-4.0918045056747614</v>
      </c>
      <c r="HQ205" s="8">
        <f t="shared" si="602"/>
        <v>5.8252802786733504E-3</v>
      </c>
      <c r="HR205" s="17">
        <v>10.32</v>
      </c>
      <c r="HS205" s="6">
        <f t="shared" si="495"/>
        <v>9.8000000000000004E-2</v>
      </c>
      <c r="HT205" s="6">
        <f t="shared" si="603"/>
        <v>12.130112111469341</v>
      </c>
    </row>
    <row r="206" spans="1:228" x14ac:dyDescent="0.25">
      <c r="A206" s="7" t="s">
        <v>204</v>
      </c>
      <c r="B206" s="8">
        <v>0.53</v>
      </c>
      <c r="C206" s="14">
        <v>1.2580800000000001</v>
      </c>
      <c r="D206" s="14">
        <f t="shared" si="496"/>
        <v>0.22958674926106892</v>
      </c>
      <c r="E206" s="8">
        <v>1.2490234198136332</v>
      </c>
      <c r="F206" s="8">
        <f t="shared" si="454"/>
        <v>0.22236198181923342</v>
      </c>
      <c r="G206" s="8">
        <f t="shared" si="453"/>
        <v>4.1453200316163841E-3</v>
      </c>
      <c r="H206" s="8">
        <v>0.03</v>
      </c>
      <c r="I206" s="8">
        <f t="shared" si="470"/>
        <v>-5.0000000000000001E-3</v>
      </c>
      <c r="J206" s="8">
        <f t="shared" si="497"/>
        <v>4.1560084047942425E-4</v>
      </c>
      <c r="K206" s="8">
        <f t="shared" si="471"/>
        <v>1.1581280126465536</v>
      </c>
      <c r="L206" s="8">
        <f t="shared" si="498"/>
        <v>0.58673166779449293</v>
      </c>
      <c r="M206" s="14">
        <v>0.11176680972818311</v>
      </c>
      <c r="N206" s="14">
        <f t="shared" si="499"/>
        <v>-2.1913406341772448</v>
      </c>
      <c r="O206" s="10">
        <v>0.11237665959255594</v>
      </c>
      <c r="P206" s="10">
        <f t="shared" si="455"/>
        <v>-2.1858990179563031</v>
      </c>
      <c r="Q206" s="8">
        <f t="shared" si="500"/>
        <v>1.5524601708587493E-3</v>
      </c>
      <c r="R206" s="8">
        <v>-0.68769999999999998</v>
      </c>
      <c r="S206" s="8">
        <f t="shared" si="472"/>
        <v>-1.2177E-2</v>
      </c>
      <c r="T206" s="8">
        <f t="shared" si="501"/>
        <v>1.0154950481547909E-3</v>
      </c>
      <c r="U206" s="8">
        <f t="shared" si="456"/>
        <v>-1.8386840683434997</v>
      </c>
      <c r="V206" s="8">
        <f t="shared" si="502"/>
        <v>1.1524201451877609</v>
      </c>
      <c r="W206" s="14">
        <v>7.6445586031862509E-2</v>
      </c>
      <c r="X206" s="14">
        <f t="shared" si="503"/>
        <v>-2.5711760849401761</v>
      </c>
      <c r="Y206" s="8">
        <v>7.5390731312710957E-2</v>
      </c>
      <c r="Z206" s="8">
        <f t="shared" si="457"/>
        <v>-2.5850709384114783</v>
      </c>
      <c r="AA206" s="8">
        <f t="shared" si="504"/>
        <v>-1.8936634124311347E-4</v>
      </c>
      <c r="AB206" s="9">
        <v>7.26</v>
      </c>
      <c r="AC206" s="13">
        <f t="shared" si="473"/>
        <v>6.7299999999999999E-2</v>
      </c>
      <c r="AD206" s="8">
        <f t="shared" si="505"/>
        <v>-5.4169586753360921E-3</v>
      </c>
      <c r="AE206" s="13">
        <f t="shared" si="506"/>
        <v>6.6542534635027542</v>
      </c>
      <c r="AF206" s="8">
        <f t="shared" si="507"/>
        <v>-6.5631342751189505</v>
      </c>
      <c r="AG206" s="14">
        <v>0.72113000000000005</v>
      </c>
      <c r="AH206" s="14">
        <f t="shared" si="508"/>
        <v>-0.32693585281844312</v>
      </c>
      <c r="AI206" s="10">
        <v>0.72233719422563647</v>
      </c>
      <c r="AJ206" s="10">
        <f t="shared" si="458"/>
        <v>-0.32526322109960315</v>
      </c>
      <c r="AK206" s="8">
        <f t="shared" si="509"/>
        <v>-4.5949041100149524E-3</v>
      </c>
      <c r="AL206" s="9">
        <v>1.72</v>
      </c>
      <c r="AM206" s="13">
        <f t="shared" si="474"/>
        <v>1.1899999999999999E-2</v>
      </c>
      <c r="AN206" s="8">
        <f t="shared" si="510"/>
        <v>-9.8155911700259502E-4</v>
      </c>
      <c r="AO206" s="13">
        <f t="shared" si="511"/>
        <v>-0.647961644005981</v>
      </c>
      <c r="AP206" s="8">
        <f t="shared" si="512"/>
        <v>-1.2100697342491173</v>
      </c>
      <c r="AQ206" s="14">
        <v>0.76362692243077723</v>
      </c>
      <c r="AR206" s="14">
        <f t="shared" si="513"/>
        <v>-0.2696759305090371</v>
      </c>
      <c r="AS206" s="10">
        <v>0.76284051293396082</v>
      </c>
      <c r="AT206" s="10">
        <f t="shared" si="459"/>
        <v>-0.27070629584559336</v>
      </c>
      <c r="AU206" s="8">
        <f t="shared" si="514"/>
        <v>-4.4422732402640275E-3</v>
      </c>
      <c r="AV206" s="6">
        <v>0.47</v>
      </c>
      <c r="AW206" s="6">
        <f t="shared" si="475"/>
        <v>-6.0000000000000049E-4</v>
      </c>
      <c r="AX206" s="8">
        <f t="shared" si="515"/>
        <v>4.9771927410402483E-5</v>
      </c>
      <c r="AY206" s="6">
        <f t="shared" si="516"/>
        <v>-1.836909296105611</v>
      </c>
      <c r="AZ206" s="8">
        <f t="shared" si="517"/>
        <v>7.2365084753618358E-2</v>
      </c>
      <c r="BA206" s="17">
        <v>1.0633300000000001</v>
      </c>
      <c r="BB206" s="17">
        <f t="shared" si="518"/>
        <v>6.1405493327491886E-2</v>
      </c>
      <c r="BC206" s="17">
        <v>1.0587500000000001</v>
      </c>
      <c r="BD206" s="15">
        <f t="shared" si="460"/>
        <v>5.7088966984127174E-2</v>
      </c>
      <c r="BE206" s="8">
        <f t="shared" si="519"/>
        <v>6.5862838091701459E-3</v>
      </c>
      <c r="BF206" s="8">
        <v>-0.65800000000000003</v>
      </c>
      <c r="BG206" s="8">
        <f t="shared" si="476"/>
        <v>-1.1880000000000002E-2</v>
      </c>
      <c r="BH206" s="8">
        <f t="shared" si="520"/>
        <v>9.9059140433854775E-4</v>
      </c>
      <c r="BI206" s="8">
        <f t="shared" si="521"/>
        <v>1.4465135236680582</v>
      </c>
      <c r="BJ206" s="8">
        <f t="shared" si="522"/>
        <v>1.2398106152737065</v>
      </c>
      <c r="BK206" s="17">
        <v>1.0633300000000001</v>
      </c>
      <c r="BL206" s="17">
        <f t="shared" si="523"/>
        <v>6.1405493327491886E-2</v>
      </c>
      <c r="BM206" s="17">
        <v>1.0587500000000001</v>
      </c>
      <c r="BN206" s="8">
        <f t="shared" si="461"/>
        <v>5.7088966984127174E-2</v>
      </c>
      <c r="BO206" s="8">
        <f t="shared" si="524"/>
        <v>6.5862838091701459E-3</v>
      </c>
      <c r="BP206" s="8">
        <v>-0.66</v>
      </c>
      <c r="BQ206" s="8">
        <f t="shared" si="477"/>
        <v>-1.1899999999999999E-2</v>
      </c>
      <c r="BR206" s="8">
        <f t="shared" si="525"/>
        <v>9.9226820305475805E-4</v>
      </c>
      <c r="BS206" s="8">
        <f t="shared" si="526"/>
        <v>1.4445135236680584</v>
      </c>
      <c r="BT206" s="8">
        <f t="shared" si="527"/>
        <v>1.2418106152737063</v>
      </c>
      <c r="BU206" s="14">
        <v>0.12900146416661828</v>
      </c>
      <c r="BV206" s="14">
        <f t="shared" si="528"/>
        <v>-2.0479315245560534</v>
      </c>
      <c r="BW206" s="10">
        <v>0.12881617931212161</v>
      </c>
      <c r="BX206" s="10">
        <f t="shared" si="462"/>
        <v>-2.0493688574235431</v>
      </c>
      <c r="BY206" s="8">
        <f t="shared" si="529"/>
        <v>-4.0116116309063532E-4</v>
      </c>
      <c r="BZ206" s="8">
        <v>0.41</v>
      </c>
      <c r="CA206" s="8">
        <f t="shared" si="478"/>
        <v>-1.2000000000000005E-3</v>
      </c>
      <c r="CB206" s="8">
        <f t="shared" si="530"/>
        <v>9.957110878366926E-5</v>
      </c>
      <c r="CC206" s="8">
        <f t="shared" si="531"/>
        <v>-0.28046446523625418</v>
      </c>
      <c r="CD206" s="8">
        <f t="shared" si="532"/>
        <v>0.13724935798612664</v>
      </c>
      <c r="CE206" s="17">
        <v>1.0633300000000001</v>
      </c>
      <c r="CF206" s="17">
        <f t="shared" si="533"/>
        <v>6.1405493327491886E-2</v>
      </c>
      <c r="CG206" s="17">
        <v>1.0587500000000001</v>
      </c>
      <c r="CH206" s="8">
        <f t="shared" si="463"/>
        <v>5.7088966984127174E-2</v>
      </c>
      <c r="CI206" s="8">
        <f t="shared" si="534"/>
        <v>6.5862838091701459E-3</v>
      </c>
      <c r="CJ206" s="8">
        <v>-0.39900000000000002</v>
      </c>
      <c r="CK206" s="8">
        <f t="shared" si="479"/>
        <v>-9.2899999999999996E-3</v>
      </c>
      <c r="CL206" s="8">
        <f t="shared" si="535"/>
        <v>7.737070175816152E-4</v>
      </c>
      <c r="CM206" s="8">
        <f t="shared" si="536"/>
        <v>1.7055135236680583</v>
      </c>
      <c r="CN206" s="8">
        <f t="shared" si="537"/>
        <v>0.98081061527370628</v>
      </c>
      <c r="CO206" s="14">
        <v>3.441869237880662E-3</v>
      </c>
      <c r="CP206" s="8">
        <v>3.4490667687590432E-3</v>
      </c>
      <c r="CQ206" s="8">
        <f t="shared" si="464"/>
        <v>-5.6696515863400547</v>
      </c>
      <c r="CR206" s="8">
        <f t="shared" si="538"/>
        <v>3.8785925318411962E-3</v>
      </c>
      <c r="CS206" s="9">
        <v>8.8617000000000001E-2</v>
      </c>
      <c r="CT206" s="13">
        <f t="shared" si="480"/>
        <v>-4.4138300000000005E-3</v>
      </c>
      <c r="CU206" s="13">
        <f t="shared" si="539"/>
        <v>1.1100540127364784</v>
      </c>
      <c r="CV206" s="14">
        <v>5.0165068156769847E-2</v>
      </c>
      <c r="CW206" s="10">
        <v>4.9458919421528476E-2</v>
      </c>
      <c r="CX206" s="10">
        <f t="shared" si="465"/>
        <v>-3.0066128646502031</v>
      </c>
      <c r="CY206" s="8">
        <f t="shared" si="540"/>
        <v>9.0212869149919328E-3</v>
      </c>
      <c r="CZ206" s="8">
        <v>6.37</v>
      </c>
      <c r="DA206" s="8">
        <f t="shared" si="481"/>
        <v>5.8400000000000001E-2</v>
      </c>
      <c r="DB206" s="8">
        <f t="shared" si="541"/>
        <v>9.448514765996773</v>
      </c>
      <c r="DC206" s="13"/>
      <c r="DD206" s="12">
        <v>9.6767950454809369E-3</v>
      </c>
      <c r="DE206" s="12">
        <f t="shared" si="466"/>
        <v>-4.6380245228590384</v>
      </c>
      <c r="DF206" s="8">
        <f t="shared" si="542"/>
        <v>-4.7728318137374437E-5</v>
      </c>
      <c r="DG206" s="9">
        <v>8.6419999999999995</v>
      </c>
      <c r="DH206" s="13">
        <f t="shared" si="482"/>
        <v>8.1119999999999998E-2</v>
      </c>
      <c r="DI206" s="13">
        <f t="shared" si="543"/>
        <v>8.0929086727450503</v>
      </c>
      <c r="DJ206" s="6">
        <v>8.9555099222572189E-3</v>
      </c>
      <c r="DK206" s="6">
        <f t="shared" si="544"/>
        <v>-4.7154863023483466</v>
      </c>
      <c r="DL206" s="17">
        <v>8.9237910000000004E-3</v>
      </c>
      <c r="DM206" s="17">
        <f t="shared" si="467"/>
        <v>-4.7190344226771384</v>
      </c>
      <c r="DN206" s="8">
        <f t="shared" si="545"/>
        <v>1.4554040786585176E-3</v>
      </c>
      <c r="DO206" s="16">
        <v>-0.25900000000000001</v>
      </c>
      <c r="DP206" s="11">
        <f t="shared" si="483"/>
        <v>-7.8900000000000012E-3</v>
      </c>
      <c r="DQ206" s="8">
        <f t="shared" si="546"/>
        <v>6.5668737388646647E-4</v>
      </c>
      <c r="DR206" s="11">
        <f t="shared" si="547"/>
        <v>-0.20683836853659307</v>
      </c>
      <c r="DS206" s="8">
        <f t="shared" si="548"/>
        <v>0.8315857537724507</v>
      </c>
      <c r="DT206" s="6">
        <v>0.27166604636252745</v>
      </c>
      <c r="DU206" s="6">
        <v>0.2709439687872548</v>
      </c>
      <c r="DV206" s="6">
        <f t="shared" si="468"/>
        <v>-1.3058432367222637</v>
      </c>
      <c r="DW206" s="8">
        <f t="shared" si="549"/>
        <v>3.5696613116731335E-3</v>
      </c>
      <c r="DX206" s="17">
        <v>0.12</v>
      </c>
      <c r="DY206" s="17">
        <f t="shared" si="484"/>
        <v>-4.1000000000000003E-3</v>
      </c>
      <c r="DZ206" s="18">
        <f t="shared" si="550"/>
        <v>1.0178645246692535</v>
      </c>
      <c r="EB206" s="6">
        <v>6.5601731885721786E-3</v>
      </c>
      <c r="EC206" s="6">
        <f t="shared" si="469"/>
        <v>-5.0267382756776531</v>
      </c>
      <c r="ED206" s="8">
        <f t="shared" si="551"/>
        <v>-1.1015476850662065E-4</v>
      </c>
      <c r="EE206" s="17">
        <v>8.49</v>
      </c>
      <c r="EF206" s="17">
        <f t="shared" si="485"/>
        <v>7.9600000000000004E-2</v>
      </c>
      <c r="EG206" s="18">
        <f t="shared" si="552"/>
        <v>7.9159380925973526</v>
      </c>
      <c r="EH206" s="17">
        <v>0.76604000000000005</v>
      </c>
      <c r="EI206" s="17">
        <f t="shared" si="553"/>
        <v>-0.26652089128377815</v>
      </c>
      <c r="EJ206" s="17">
        <v>0.76734999999999998</v>
      </c>
      <c r="EK206" s="6">
        <f t="shared" si="554"/>
        <v>-0.26481225836103317</v>
      </c>
      <c r="EL206" s="8">
        <f t="shared" si="555"/>
        <v>-3.5894692711152532E-3</v>
      </c>
      <c r="EM206" s="17">
        <v>1.78</v>
      </c>
      <c r="EN206" s="29">
        <f t="shared" si="486"/>
        <v>1.2500000000000001E-2</v>
      </c>
      <c r="EO206" s="8">
        <f t="shared" si="556"/>
        <v>-1.0307702615190983E-3</v>
      </c>
      <c r="EP206" s="6">
        <f t="shared" si="557"/>
        <v>-0.18578770844610121</v>
      </c>
      <c r="EQ206" s="8">
        <f t="shared" si="558"/>
        <v>-1.2705016683612058</v>
      </c>
      <c r="ER206" s="17">
        <v>1.0633300000000001</v>
      </c>
      <c r="ES206" s="17">
        <f t="shared" si="559"/>
        <v>6.1405493327491886E-2</v>
      </c>
      <c r="ET206" s="17">
        <v>1.0587500000000001</v>
      </c>
      <c r="EU206" s="6">
        <f t="shared" si="560"/>
        <v>5.7088966984127174E-2</v>
      </c>
      <c r="EV206" s="8">
        <f t="shared" si="561"/>
        <v>6.5862838091701459E-3</v>
      </c>
      <c r="EW206" s="17">
        <v>-0.3286</v>
      </c>
      <c r="EX206" s="6">
        <f t="shared" si="487"/>
        <v>-8.5859999999999999E-3</v>
      </c>
      <c r="EY206" s="8">
        <f t="shared" si="562"/>
        <v>7.1484402069199593E-4</v>
      </c>
      <c r="EZ206" s="6">
        <f t="shared" si="563"/>
        <v>1.7759135236680583</v>
      </c>
      <c r="FA206" s="8">
        <f t="shared" si="564"/>
        <v>0.91041061527370637</v>
      </c>
      <c r="FB206" s="6">
        <v>0.14310000400680012</v>
      </c>
      <c r="FC206" s="6">
        <f t="shared" si="565"/>
        <v>-1.9442115644197313</v>
      </c>
      <c r="FD206" s="6">
        <v>0.14243188195245624</v>
      </c>
      <c r="FE206" s="6">
        <f t="shared" si="566"/>
        <v>-1.9488914149483498</v>
      </c>
      <c r="FF206" s="8">
        <f t="shared" si="567"/>
        <v>6.4634641945058302E-3</v>
      </c>
      <c r="FG206" s="17">
        <v>-0.23</v>
      </c>
      <c r="FH206" s="6">
        <f t="shared" si="488"/>
        <v>-7.6E-3</v>
      </c>
      <c r="FI206" s="8">
        <f t="shared" si="568"/>
        <v>6.3246641631387046E-4</v>
      </c>
      <c r="FJ206" s="6">
        <f t="shared" si="569"/>
        <v>1.8253856778023321</v>
      </c>
      <c r="FK206" s="8">
        <f t="shared" si="570"/>
        <v>0.81617266325903526</v>
      </c>
      <c r="FL206" s="17">
        <v>1.0633300000000001</v>
      </c>
      <c r="FM206" s="17">
        <f t="shared" si="571"/>
        <v>6.1405493327491886E-2</v>
      </c>
      <c r="FN206" s="17">
        <v>1.0587500000000001</v>
      </c>
      <c r="FO206" s="6">
        <f t="shared" si="572"/>
        <v>5.7088966984127174E-2</v>
      </c>
      <c r="FP206" s="8">
        <f t="shared" si="573"/>
        <v>6.5862838091701459E-3</v>
      </c>
      <c r="FQ206" s="17">
        <v>-0.3286</v>
      </c>
      <c r="FR206" s="6">
        <f t="shared" si="489"/>
        <v>-8.5859999999999999E-3</v>
      </c>
      <c r="FS206" s="8">
        <f t="shared" si="574"/>
        <v>7.1484402069199593E-4</v>
      </c>
      <c r="FT206" s="6">
        <f t="shared" si="575"/>
        <v>1.7759135236680583</v>
      </c>
      <c r="FU206" s="8">
        <f t="shared" si="576"/>
        <v>0.91041061527370637</v>
      </c>
      <c r="FV206" s="6">
        <v>0.99620446100357629</v>
      </c>
      <c r="FW206" s="6">
        <f t="shared" si="577"/>
        <v>-3.8027603329278512E-3</v>
      </c>
      <c r="FX206" s="6">
        <v>0.99117851124987622</v>
      </c>
      <c r="FY206" s="6">
        <f t="shared" si="578"/>
        <v>-8.8606284321964442E-3</v>
      </c>
      <c r="FZ206" s="8">
        <f t="shared" si="579"/>
        <v>4.1770995742596018E-3</v>
      </c>
      <c r="GA206" s="17">
        <v>-0.72619999999999996</v>
      </c>
      <c r="GB206" s="6">
        <f t="shared" si="490"/>
        <v>-1.2562E-2</v>
      </c>
      <c r="GC206" s="8">
        <f t="shared" si="580"/>
        <v>1.0477877122148094E-3</v>
      </c>
      <c r="GD206" s="6">
        <f t="shared" si="581"/>
        <v>0.41463982970384067</v>
      </c>
      <c r="GE206" s="8">
        <f t="shared" si="582"/>
        <v>1.3169113041779072</v>
      </c>
      <c r="GG206" s="6">
        <v>3.4578146611341634E-4</v>
      </c>
      <c r="GH206" s="6">
        <f t="shared" si="583"/>
        <v>-7.9697035832786556</v>
      </c>
      <c r="GI206" s="8">
        <f t="shared" si="584"/>
        <v>-8.0611497155702594E-4</v>
      </c>
      <c r="GJ206" s="17">
        <v>6.78</v>
      </c>
      <c r="GK206" s="6">
        <f t="shared" si="491"/>
        <v>6.25E-2</v>
      </c>
      <c r="GL206" s="6">
        <f t="shared" si="585"/>
        <v>5.9275540113771896</v>
      </c>
      <c r="GM206" s="6">
        <v>0.11955044251596297</v>
      </c>
      <c r="GN206" s="6">
        <f t="shared" si="586"/>
        <v>-2.1240168835709525</v>
      </c>
      <c r="GO206" s="6">
        <v>0.11947288562860657</v>
      </c>
      <c r="GP206" s="6">
        <f t="shared" si="587"/>
        <v>-2.1246658318613165</v>
      </c>
      <c r="GQ206" s="8">
        <f t="shared" si="588"/>
        <v>-9.8878315870187805E-5</v>
      </c>
      <c r="GR206" s="17">
        <v>1.02</v>
      </c>
      <c r="GS206" s="6">
        <f t="shared" si="492"/>
        <v>4.8999999999999998E-3</v>
      </c>
      <c r="GT206" s="8">
        <f t="shared" si="589"/>
        <v>-4.0545455089358029E-4</v>
      </c>
      <c r="GU206" s="6">
        <f t="shared" si="590"/>
        <v>0.45044867365192487</v>
      </c>
      <c r="GV206" s="8">
        <f t="shared" si="591"/>
        <v>-0.48221234256114864</v>
      </c>
      <c r="GX206" s="6">
        <v>8.8132516051134485E-4</v>
      </c>
      <c r="GY206" s="6">
        <f t="shared" si="592"/>
        <v>-7.0340839189511435</v>
      </c>
      <c r="GZ206" s="8">
        <f t="shared" si="593"/>
        <v>1.6861826880869568E-3</v>
      </c>
      <c r="HA206" s="17">
        <v>1.49</v>
      </c>
      <c r="HB206" s="6">
        <f t="shared" si="493"/>
        <v>9.5999999999999992E-3</v>
      </c>
      <c r="HC206" s="6">
        <f t="shared" si="594"/>
        <v>1.6344730752347825</v>
      </c>
      <c r="HD206" s="17">
        <v>1.0633300000000001</v>
      </c>
      <c r="HE206" s="17">
        <f t="shared" si="595"/>
        <v>6.1405493327491886E-2</v>
      </c>
      <c r="HF206" s="17">
        <v>1.0587500000000001</v>
      </c>
      <c r="HG206" s="6">
        <f t="shared" si="596"/>
        <v>5.7088966984127174E-2</v>
      </c>
      <c r="HH206" s="8">
        <f t="shared" si="597"/>
        <v>6.5862838091701459E-3</v>
      </c>
      <c r="HI206" s="17">
        <v>-0.3286</v>
      </c>
      <c r="HJ206" s="6">
        <f t="shared" si="494"/>
        <v>-8.5859999999999999E-3</v>
      </c>
      <c r="HK206" s="8">
        <f t="shared" si="598"/>
        <v>7.1484402069199593E-4</v>
      </c>
      <c r="HL206" s="6">
        <f t="shared" si="599"/>
        <v>1.7759135236680583</v>
      </c>
      <c r="HM206" s="8">
        <f t="shared" si="600"/>
        <v>0.91041061527370637</v>
      </c>
      <c r="HO206" s="6">
        <v>1.7203857104762889E-2</v>
      </c>
      <c r="HP206" s="6">
        <f t="shared" si="601"/>
        <v>-4.0626216700261528</v>
      </c>
      <c r="HQ206" s="8">
        <f t="shared" si="602"/>
        <v>3.3759182315058478E-3</v>
      </c>
      <c r="HR206" s="17">
        <v>10.82</v>
      </c>
      <c r="HS206" s="6">
        <f t="shared" si="495"/>
        <v>0.10290000000000001</v>
      </c>
      <c r="HT206" s="6">
        <f t="shared" si="603"/>
        <v>11.64036729260234</v>
      </c>
    </row>
    <row r="207" spans="1:228" x14ac:dyDescent="0.25">
      <c r="A207" s="7" t="s">
        <v>205</v>
      </c>
      <c r="B207" s="8">
        <v>0.75</v>
      </c>
      <c r="C207" s="14">
        <v>1.2551000000000001</v>
      </c>
      <c r="D207" s="14">
        <f t="shared" si="496"/>
        <v>0.22721525068426354</v>
      </c>
      <c r="E207" s="8">
        <v>1.234679327233112</v>
      </c>
      <c r="F207" s="8">
        <f t="shared" si="454"/>
        <v>0.21081128230173057</v>
      </c>
      <c r="G207" s="8">
        <f t="shared" si="453"/>
        <v>4.4494672060833018E-3</v>
      </c>
      <c r="H207" s="8">
        <v>0.06</v>
      </c>
      <c r="I207" s="8">
        <f t="shared" si="470"/>
        <v>-6.8999999999999999E-3</v>
      </c>
      <c r="J207" s="8">
        <f t="shared" si="497"/>
        <v>5.7287554585805367E-4</v>
      </c>
      <c r="K207" s="8">
        <f t="shared" si="471"/>
        <v>1.0897868824333208</v>
      </c>
      <c r="L207" s="8">
        <f t="shared" si="498"/>
        <v>0.88702531725551692</v>
      </c>
      <c r="M207" s="14">
        <v>0.11379671355091266</v>
      </c>
      <c r="N207" s="14">
        <f t="shared" si="499"/>
        <v>-2.1733416368728871</v>
      </c>
      <c r="O207" s="10">
        <v>0.11213566980710087</v>
      </c>
      <c r="P207" s="10">
        <f t="shared" si="455"/>
        <v>-2.188045803201045</v>
      </c>
      <c r="Q207" s="8">
        <f t="shared" si="500"/>
        <v>3.1564540573441047E-3</v>
      </c>
      <c r="R207" s="8">
        <v>-0.629</v>
      </c>
      <c r="S207" s="8">
        <f t="shared" si="472"/>
        <v>-1.379E-2</v>
      </c>
      <c r="T207" s="8">
        <f t="shared" si="501"/>
        <v>1.1485456972416541E-3</v>
      </c>
      <c r="U207" s="8">
        <f t="shared" si="456"/>
        <v>-2.6415816229376419</v>
      </c>
      <c r="V207" s="8">
        <f t="shared" si="502"/>
        <v>1.5555927661589339</v>
      </c>
      <c r="W207" s="14">
        <v>7.9012033532707027E-2</v>
      </c>
      <c r="X207" s="14">
        <f t="shared" si="503"/>
        <v>-2.5381551149162931</v>
      </c>
      <c r="Y207" s="8">
        <v>7.7283933443076519E-2</v>
      </c>
      <c r="Z207" s="8">
        <f t="shared" si="457"/>
        <v>-2.5602691917826292</v>
      </c>
      <c r="AA207" s="8">
        <f t="shared" si="504"/>
        <v>2.0505859233854729E-4</v>
      </c>
      <c r="AB207" s="9">
        <v>7.23</v>
      </c>
      <c r="AC207" s="13">
        <f t="shared" si="473"/>
        <v>6.480000000000001E-2</v>
      </c>
      <c r="AD207" s="8">
        <f t="shared" si="505"/>
        <v>-5.2112468947784762E-3</v>
      </c>
      <c r="AE207" s="13">
        <f t="shared" si="506"/>
        <v>6.5620234369354202</v>
      </c>
      <c r="AF207" s="8">
        <f t="shared" si="507"/>
        <v>-6.2143080781854421</v>
      </c>
      <c r="AG207" s="14">
        <v>0.70116000000000001</v>
      </c>
      <c r="AH207" s="14">
        <f t="shared" si="508"/>
        <v>-0.35501917262779109</v>
      </c>
      <c r="AI207" s="10">
        <v>0.70042235467987191</v>
      </c>
      <c r="AJ207" s="10">
        <f t="shared" si="458"/>
        <v>-0.35607176206111396</v>
      </c>
      <c r="AK207" s="8">
        <f t="shared" si="509"/>
        <v>3.8606601350663627E-3</v>
      </c>
      <c r="AL207" s="9">
        <v>1.72</v>
      </c>
      <c r="AM207" s="13">
        <f t="shared" si="474"/>
        <v>9.7000000000000003E-3</v>
      </c>
      <c r="AN207" s="8">
        <f t="shared" si="510"/>
        <v>-7.992947195141209E-4</v>
      </c>
      <c r="AO207" s="13">
        <f t="shared" si="511"/>
        <v>2.5142640540265453</v>
      </c>
      <c r="AP207" s="8">
        <f t="shared" si="512"/>
        <v>-0.95736819553104557</v>
      </c>
      <c r="AQ207" s="14">
        <v>0.74980505068682146</v>
      </c>
      <c r="AR207" s="14">
        <f t="shared" si="513"/>
        <v>-0.2879420386576384</v>
      </c>
      <c r="AS207" s="10">
        <v>0.74718981909040094</v>
      </c>
      <c r="AT207" s="10">
        <f t="shared" si="459"/>
        <v>-0.29143601757467663</v>
      </c>
      <c r="AU207" s="8">
        <f t="shared" si="514"/>
        <v>7.6871502246422807E-4</v>
      </c>
      <c r="AV207" s="6">
        <v>0.54</v>
      </c>
      <c r="AW207" s="6">
        <f t="shared" si="475"/>
        <v>-2.0999999999999994E-3</v>
      </c>
      <c r="AX207" s="8">
        <f t="shared" si="515"/>
        <v>1.7397172375499537E-4</v>
      </c>
      <c r="AY207" s="6">
        <f t="shared" si="516"/>
        <v>9.7486008985691291E-2</v>
      </c>
      <c r="AZ207" s="8">
        <f t="shared" si="517"/>
        <v>0.25193580514941782</v>
      </c>
      <c r="BA207" s="17">
        <v>1.0912900000000001</v>
      </c>
      <c r="BB207" s="17">
        <f t="shared" si="518"/>
        <v>8.7360482711802079E-2</v>
      </c>
      <c r="BC207" s="17">
        <v>1.0865</v>
      </c>
      <c r="BD207" s="15">
        <f t="shared" si="460"/>
        <v>8.29615207143473E-2</v>
      </c>
      <c r="BE207" s="8">
        <f t="shared" si="519"/>
        <v>5.1362313779579338E-3</v>
      </c>
      <c r="BF207" s="8">
        <v>-0.72499999999999998</v>
      </c>
      <c r="BG207" s="8">
        <f t="shared" si="476"/>
        <v>-1.4750000000000001E-2</v>
      </c>
      <c r="BH207" s="8">
        <f t="shared" si="520"/>
        <v>1.2290454117901417E-3</v>
      </c>
      <c r="BI207" s="8">
        <f t="shared" si="521"/>
        <v>0.57949255118317344</v>
      </c>
      <c r="BJ207" s="8">
        <f t="shared" si="522"/>
        <v>1.5278003174145476</v>
      </c>
      <c r="BK207" s="17">
        <v>1.0912900000000001</v>
      </c>
      <c r="BL207" s="17">
        <f t="shared" si="523"/>
        <v>8.7360482711802079E-2</v>
      </c>
      <c r="BM207" s="17">
        <v>1.0865</v>
      </c>
      <c r="BN207" s="8">
        <f t="shared" si="461"/>
        <v>8.29615207143473E-2</v>
      </c>
      <c r="BO207" s="8">
        <f t="shared" si="524"/>
        <v>5.1362313779579338E-3</v>
      </c>
      <c r="BP207" s="8">
        <v>-0.73</v>
      </c>
      <c r="BQ207" s="8">
        <f t="shared" si="477"/>
        <v>-1.4800000000000001E-2</v>
      </c>
      <c r="BR207" s="8">
        <f t="shared" si="525"/>
        <v>1.2332400600196802E-3</v>
      </c>
      <c r="BS207" s="8">
        <f t="shared" si="526"/>
        <v>0.57449255118317344</v>
      </c>
      <c r="BT207" s="8">
        <f t="shared" si="527"/>
        <v>1.5328003174145475</v>
      </c>
      <c r="BU207" s="14">
        <v>0.12898981625400674</v>
      </c>
      <c r="BV207" s="14">
        <f t="shared" si="528"/>
        <v>-2.048021821504078</v>
      </c>
      <c r="BW207" s="10">
        <v>0.1287001287001287</v>
      </c>
      <c r="BX207" s="10">
        <f t="shared" si="462"/>
        <v>-2.050270164379556</v>
      </c>
      <c r="BY207" s="8">
        <f t="shared" si="529"/>
        <v>-5.6992340432060473E-4</v>
      </c>
      <c r="BZ207" s="8">
        <v>0.27</v>
      </c>
      <c r="CA207" s="8">
        <f t="shared" si="478"/>
        <v>-4.7999999999999996E-3</v>
      </c>
      <c r="CB207" s="8">
        <f t="shared" si="530"/>
        <v>3.981397592656144E-4</v>
      </c>
      <c r="CC207" s="8">
        <f t="shared" si="531"/>
        <v>-0.70796936172824187</v>
      </c>
      <c r="CD207" s="8">
        <f t="shared" si="532"/>
        <v>0.50698345108587128</v>
      </c>
      <c r="CE207" s="17">
        <v>1.0912900000000001</v>
      </c>
      <c r="CF207" s="17">
        <f t="shared" si="533"/>
        <v>8.7360482711802079E-2</v>
      </c>
      <c r="CG207" s="17">
        <v>1.0865</v>
      </c>
      <c r="CH207" s="8">
        <f t="shared" si="463"/>
        <v>8.29615207143473E-2</v>
      </c>
      <c r="CI207" s="8">
        <f t="shared" si="534"/>
        <v>5.1362313779579338E-3</v>
      </c>
      <c r="CJ207" s="8">
        <v>-0.41</v>
      </c>
      <c r="CK207" s="8">
        <f t="shared" si="479"/>
        <v>-1.1599999999999999E-2</v>
      </c>
      <c r="CL207" s="8">
        <f t="shared" si="535"/>
        <v>9.6517220325909037E-4</v>
      </c>
      <c r="CM207" s="8">
        <f t="shared" si="536"/>
        <v>0.89449255118317361</v>
      </c>
      <c r="CN207" s="8">
        <f t="shared" si="537"/>
        <v>1.2128003174145474</v>
      </c>
      <c r="CO207" s="14">
        <v>3.5002387162804505E-3</v>
      </c>
      <c r="CP207" s="8">
        <v>3.4483067779228363E-3</v>
      </c>
      <c r="CQ207" s="8">
        <f t="shared" si="464"/>
        <v>-5.669871957423088</v>
      </c>
      <c r="CR207" s="8">
        <f t="shared" si="538"/>
        <v>6.5968383544317E-3</v>
      </c>
      <c r="CS207" s="9">
        <v>3.6865000000000002E-2</v>
      </c>
      <c r="CT207" s="13">
        <f t="shared" si="480"/>
        <v>-7.1313499999999998E-3</v>
      </c>
      <c r="CU207" s="13">
        <f t="shared" si="539"/>
        <v>1.9256003417726799</v>
      </c>
      <c r="CV207" s="14">
        <v>5.2117834253821146E-2</v>
      </c>
      <c r="CW207" s="10">
        <v>5.2007759557726005E-2</v>
      </c>
      <c r="CX207" s="10">
        <f t="shared" si="465"/>
        <v>-2.9563623492692828</v>
      </c>
      <c r="CY207" s="8">
        <f t="shared" si="540"/>
        <v>7.2126298723262927E-3</v>
      </c>
      <c r="CZ207" s="8">
        <v>6.56</v>
      </c>
      <c r="DA207" s="8">
        <f t="shared" si="481"/>
        <v>5.8099999999999999E-2</v>
      </c>
      <c r="DB207" s="8">
        <f t="shared" si="541"/>
        <v>8.6950519489305176</v>
      </c>
      <c r="DC207" s="13"/>
      <c r="DD207" s="12">
        <v>9.7087378640776691E-3</v>
      </c>
      <c r="DE207" s="12">
        <f t="shared" si="466"/>
        <v>-4.6347289882296359</v>
      </c>
      <c r="DF207" s="8">
        <f t="shared" si="542"/>
        <v>-8.2596211723895419E-4</v>
      </c>
      <c r="DG207" s="9">
        <v>8.6869999999999994</v>
      </c>
      <c r="DH207" s="13">
        <f t="shared" si="482"/>
        <v>7.9369999999999996E-2</v>
      </c>
      <c r="DI207" s="13">
        <f t="shared" si="543"/>
        <v>7.6066151531044177</v>
      </c>
      <c r="DJ207" s="6">
        <v>9.0144501636122698E-3</v>
      </c>
      <c r="DK207" s="6">
        <f t="shared" si="544"/>
        <v>-4.7089264154667374</v>
      </c>
      <c r="DL207" s="17">
        <v>8.9758549999999996E-3</v>
      </c>
      <c r="DM207" s="17">
        <f t="shared" si="467"/>
        <v>-4.7132170845212249</v>
      </c>
      <c r="DN207" s="8">
        <f t="shared" si="545"/>
        <v>-1.0611080059715894E-3</v>
      </c>
      <c r="DO207" s="16">
        <v>-0.34</v>
      </c>
      <c r="DP207" s="11">
        <f t="shared" si="483"/>
        <v>-1.09E-2</v>
      </c>
      <c r="DQ207" s="8">
        <f t="shared" si="546"/>
        <v>9.0663762371823164E-4</v>
      </c>
      <c r="DR207" s="11">
        <f t="shared" si="547"/>
        <v>-1.5144432023886358</v>
      </c>
      <c r="DS207" s="8">
        <f t="shared" si="548"/>
        <v>1.1415001808868876</v>
      </c>
      <c r="DT207" s="6">
        <v>0.27592981449238574</v>
      </c>
      <c r="DU207" s="6">
        <v>0.27515236562246342</v>
      </c>
      <c r="DV207" s="6">
        <f t="shared" si="468"/>
        <v>-1.2904302779394106</v>
      </c>
      <c r="DW207" s="8">
        <f t="shared" si="549"/>
        <v>3.1779960783306915E-3</v>
      </c>
      <c r="DX207" s="17">
        <v>0.12</v>
      </c>
      <c r="DY207" s="17">
        <f t="shared" si="484"/>
        <v>-6.3E-3</v>
      </c>
      <c r="DZ207" s="18">
        <f t="shared" si="550"/>
        <v>0.64119843133227661</v>
      </c>
      <c r="EB207" s="6">
        <v>6.5897858319604614E-3</v>
      </c>
      <c r="EC207" s="6">
        <f t="shared" si="469"/>
        <v>-5.0222344299396076</v>
      </c>
      <c r="ED207" s="8">
        <f t="shared" si="551"/>
        <v>-1.1484070149702097E-3</v>
      </c>
      <c r="EE207" s="17">
        <v>8.75</v>
      </c>
      <c r="EF207" s="17">
        <f t="shared" si="485"/>
        <v>0.08</v>
      </c>
      <c r="EG207" s="18">
        <f t="shared" si="552"/>
        <v>7.5406371940119161</v>
      </c>
      <c r="EH207" s="17">
        <v>0.76039000000000001</v>
      </c>
      <c r="EI207" s="17">
        <f t="shared" si="553"/>
        <v>-0.27392381942750976</v>
      </c>
      <c r="EJ207" s="17">
        <v>0.76175000000000004</v>
      </c>
      <c r="EK207" s="6">
        <f t="shared" si="554"/>
        <v>-0.27213686111631857</v>
      </c>
      <c r="EL207" s="8">
        <f t="shared" si="555"/>
        <v>-5.4458388310640871E-4</v>
      </c>
      <c r="EM207" s="17">
        <v>1.79</v>
      </c>
      <c r="EN207" s="29">
        <f t="shared" si="486"/>
        <v>1.04E-2</v>
      </c>
      <c r="EO207" s="8">
        <f t="shared" si="556"/>
        <v>-8.5670513592805975E-4</v>
      </c>
      <c r="EP207" s="6">
        <f t="shared" si="557"/>
        <v>0.82216644675743644</v>
      </c>
      <c r="EQ207" s="8">
        <f t="shared" si="558"/>
        <v>-1.061441392334598</v>
      </c>
      <c r="ER207" s="17">
        <v>1.0912900000000001</v>
      </c>
      <c r="ES207" s="17">
        <f t="shared" si="559"/>
        <v>8.7360482711802079E-2</v>
      </c>
      <c r="ET207" s="17">
        <v>1.0865</v>
      </c>
      <c r="EU207" s="6">
        <f t="shared" si="560"/>
        <v>8.29615207143473E-2</v>
      </c>
      <c r="EV207" s="8">
        <f t="shared" si="561"/>
        <v>5.1362313779579338E-3</v>
      </c>
      <c r="EW207" s="17">
        <v>-0.32929999999999998</v>
      </c>
      <c r="EX207" s="6">
        <f t="shared" si="487"/>
        <v>-1.0792999999999999E-2</v>
      </c>
      <c r="EY207" s="8">
        <f t="shared" si="562"/>
        <v>8.9769351604540581E-4</v>
      </c>
      <c r="EZ207" s="6">
        <f t="shared" si="563"/>
        <v>0.97519255118317361</v>
      </c>
      <c r="FA207" s="8">
        <f t="shared" si="564"/>
        <v>1.1321003174145474</v>
      </c>
      <c r="FB207" s="6">
        <v>0.14670543602322642</v>
      </c>
      <c r="FC207" s="6">
        <f t="shared" si="565"/>
        <v>-1.9193285391466846</v>
      </c>
      <c r="FD207" s="6">
        <v>0.1460301698330875</v>
      </c>
      <c r="FE207" s="6">
        <f t="shared" si="566"/>
        <v>-1.9239420359290809</v>
      </c>
      <c r="FF207" s="8">
        <f t="shared" si="567"/>
        <v>5.2343899428908269E-3</v>
      </c>
      <c r="FG207" s="17">
        <v>-0.25</v>
      </c>
      <c r="FH207" s="6">
        <f t="shared" si="488"/>
        <v>-0.01</v>
      </c>
      <c r="FI207" s="8">
        <f t="shared" si="568"/>
        <v>8.3143423171549991E-4</v>
      </c>
      <c r="FJ207" s="6">
        <f t="shared" si="569"/>
        <v>1.0937559771563308</v>
      </c>
      <c r="FK207" s="8">
        <f t="shared" si="570"/>
        <v>1.0553760112220081</v>
      </c>
      <c r="FL207" s="17">
        <v>1.0912900000000001</v>
      </c>
      <c r="FM207" s="17">
        <f t="shared" si="571"/>
        <v>8.7360482711802079E-2</v>
      </c>
      <c r="FN207" s="17">
        <v>1.0865</v>
      </c>
      <c r="FO207" s="6">
        <f t="shared" si="572"/>
        <v>8.29615207143473E-2</v>
      </c>
      <c r="FP207" s="8">
        <f t="shared" si="573"/>
        <v>5.1362313779579338E-3</v>
      </c>
      <c r="FQ207" s="17">
        <v>-0.32929999999999998</v>
      </c>
      <c r="FR207" s="6">
        <f t="shared" si="489"/>
        <v>-1.0792999999999999E-2</v>
      </c>
      <c r="FS207" s="8">
        <f t="shared" si="574"/>
        <v>8.9769351604540581E-4</v>
      </c>
      <c r="FT207" s="6">
        <f t="shared" si="575"/>
        <v>0.97519255118317361</v>
      </c>
      <c r="FU207" s="8">
        <f t="shared" si="576"/>
        <v>1.1321003174145474</v>
      </c>
      <c r="FV207" s="6">
        <v>1.0201375145369596</v>
      </c>
      <c r="FW207" s="6">
        <f t="shared" si="577"/>
        <v>1.9937436382516254E-2</v>
      </c>
      <c r="FX207" s="6">
        <v>1.0145074566298062</v>
      </c>
      <c r="FY207" s="6">
        <f t="shared" si="578"/>
        <v>1.4403230310743772E-2</v>
      </c>
      <c r="FZ207" s="8">
        <f t="shared" si="579"/>
        <v>3.1247283385651414E-3</v>
      </c>
      <c r="GA207" s="17">
        <v>-0.72960000000000003</v>
      </c>
      <c r="GB207" s="6">
        <f t="shared" si="490"/>
        <v>-1.4796E-2</v>
      </c>
      <c r="GC207" s="8">
        <f t="shared" si="580"/>
        <v>1.2329044810343026E-3</v>
      </c>
      <c r="GD207" s="6">
        <f t="shared" si="581"/>
        <v>-0.22970866457394346</v>
      </c>
      <c r="GE207" s="8">
        <f t="shared" si="582"/>
        <v>1.5460306906989376</v>
      </c>
      <c r="GG207" s="6">
        <v>3.4211426616489907E-4</v>
      </c>
      <c r="GH207" s="6">
        <f t="shared" si="583"/>
        <v>-7.9803657651112463</v>
      </c>
      <c r="GI207" s="8">
        <f t="shared" si="584"/>
        <v>-4.2451662272393609E-3</v>
      </c>
      <c r="GJ207" s="17">
        <v>6.65</v>
      </c>
      <c r="GK207" s="6">
        <f t="shared" si="491"/>
        <v>5.9000000000000004E-2</v>
      </c>
      <c r="GL207" s="6">
        <f t="shared" si="585"/>
        <v>4.201933509104256</v>
      </c>
      <c r="GM207" s="6">
        <v>0.11794984300875895</v>
      </c>
      <c r="GN207" s="6">
        <f t="shared" si="586"/>
        <v>-2.1374958041275671</v>
      </c>
      <c r="GO207" s="6">
        <v>0.11773432073183653</v>
      </c>
      <c r="GP207" s="6">
        <f t="shared" si="587"/>
        <v>-2.139324712218607</v>
      </c>
      <c r="GQ207" s="8">
        <f t="shared" si="588"/>
        <v>1.0491406136605708E-3</v>
      </c>
      <c r="GR207" s="17">
        <v>0.96</v>
      </c>
      <c r="GS207" s="6">
        <f t="shared" si="492"/>
        <v>2.0999999999999994E-3</v>
      </c>
      <c r="GT207" s="8">
        <f t="shared" si="589"/>
        <v>-1.7363963820904438E-4</v>
      </c>
      <c r="GU207" s="6">
        <f t="shared" si="590"/>
        <v>0.62965624546422827</v>
      </c>
      <c r="GV207" s="8">
        <f t="shared" si="591"/>
        <v>-0.18805089513578374</v>
      </c>
      <c r="GX207" s="6">
        <v>8.9983488029946501E-4</v>
      </c>
      <c r="GY207" s="6">
        <f t="shared" si="592"/>
        <v>-7.0132992778058973</v>
      </c>
      <c r="GZ207" s="8">
        <f t="shared" si="593"/>
        <v>-3.1120706694184319E-3</v>
      </c>
      <c r="HA207" s="17">
        <v>1.48</v>
      </c>
      <c r="HB207" s="6">
        <f t="shared" si="493"/>
        <v>7.3000000000000001E-3</v>
      </c>
      <c r="HC207" s="6">
        <f t="shared" si="594"/>
        <v>-0.51482826776737278</v>
      </c>
      <c r="HD207" s="17">
        <v>1.0912900000000001</v>
      </c>
      <c r="HE207" s="17">
        <f t="shared" si="595"/>
        <v>8.7360482711802079E-2</v>
      </c>
      <c r="HF207" s="17">
        <v>1.0865</v>
      </c>
      <c r="HG207" s="6">
        <f t="shared" si="596"/>
        <v>8.29615207143473E-2</v>
      </c>
      <c r="HH207" s="8">
        <f t="shared" si="597"/>
        <v>5.1362313779579338E-3</v>
      </c>
      <c r="HI207" s="17">
        <v>-0.32929999999999998</v>
      </c>
      <c r="HJ207" s="6">
        <f t="shared" si="494"/>
        <v>-1.0792999999999999E-2</v>
      </c>
      <c r="HK207" s="8">
        <f t="shared" si="598"/>
        <v>8.9769351604540581E-4</v>
      </c>
      <c r="HL207" s="6">
        <f t="shared" si="599"/>
        <v>0.97519255118317361</v>
      </c>
      <c r="HM207" s="8">
        <f t="shared" si="600"/>
        <v>1.1321003174145474</v>
      </c>
      <c r="HO207" s="6">
        <v>1.7580902920012166E-2</v>
      </c>
      <c r="HP207" s="6">
        <f t="shared" si="601"/>
        <v>-4.0409420274062393</v>
      </c>
      <c r="HQ207" s="8">
        <f t="shared" si="602"/>
        <v>-5.2577136460305596E-3</v>
      </c>
      <c r="HR207" s="17">
        <v>10.58</v>
      </c>
      <c r="HS207" s="6">
        <f t="shared" si="495"/>
        <v>9.8299999999999998E-2</v>
      </c>
      <c r="HT207" s="6">
        <f t="shared" si="603"/>
        <v>7.7269145415877762</v>
      </c>
    </row>
    <row r="208" spans="1:228" x14ac:dyDescent="0.25">
      <c r="A208" s="7" t="s">
        <v>206</v>
      </c>
      <c r="B208" s="8">
        <v>0.79</v>
      </c>
      <c r="C208" s="14">
        <v>1.2844100000000001</v>
      </c>
      <c r="D208" s="14">
        <f t="shared" si="496"/>
        <v>0.25029946893944383</v>
      </c>
      <c r="E208" s="8">
        <v>1.263894146337456</v>
      </c>
      <c r="F208" s="8">
        <f t="shared" si="454"/>
        <v>0.23419754723166866</v>
      </c>
      <c r="G208" s="8"/>
      <c r="H208" s="8">
        <v>7.0000000000000007E-2</v>
      </c>
      <c r="I208" s="8">
        <f t="shared" si="470"/>
        <v>-7.1999999999999998E-3</v>
      </c>
      <c r="J208" s="8">
        <f t="shared" si="497"/>
        <v>5.9764695389685762E-4</v>
      </c>
      <c r="K208" s="8"/>
      <c r="L208" s="8">
        <f t="shared" si="498"/>
        <v>0.91339427181421784</v>
      </c>
      <c r="M208" s="14">
        <v>0.11157738058709787</v>
      </c>
      <c r="N208" s="14">
        <f t="shared" si="499"/>
        <v>-2.1930369324891932</v>
      </c>
      <c r="O208" s="10">
        <v>0.11176275003422734</v>
      </c>
      <c r="P208" s="10">
        <f t="shared" si="455"/>
        <v>-2.1913769577306983</v>
      </c>
      <c r="Q208" s="10"/>
      <c r="R208" s="8">
        <v>-0.62890000000000001</v>
      </c>
      <c r="S208" s="8">
        <f t="shared" si="472"/>
        <v>-1.4189E-2</v>
      </c>
      <c r="T208" s="8">
        <f t="shared" si="501"/>
        <v>1.1815616597381506E-3</v>
      </c>
      <c r="U208" s="8"/>
      <c r="V208" s="8">
        <f t="shared" ref="V208:V210" si="604">400*((0.25*S208)+0.25*(N208-P208))</f>
        <v>-1.5848974758494887</v>
      </c>
      <c r="W208" s="14">
        <v>7.4983316212142798E-2</v>
      </c>
      <c r="X208" s="14">
        <f t="shared" si="503"/>
        <v>-2.5904896406963727</v>
      </c>
      <c r="Y208" s="8">
        <v>7.4003688343827048E-2</v>
      </c>
      <c r="Z208" s="8">
        <f t="shared" si="457"/>
        <v>-2.6036403445359135</v>
      </c>
      <c r="AA208" s="8"/>
      <c r="AB208" s="9">
        <v>7.41</v>
      </c>
      <c r="AC208" s="13">
        <f t="shared" si="473"/>
        <v>6.6199999999999995E-2</v>
      </c>
      <c r="AD208" s="8">
        <f t="shared" si="505"/>
        <v>-5.3187413161042141E-3</v>
      </c>
      <c r="AE208" s="13"/>
      <c r="AF208" s="8">
        <f t="shared" ref="AF208:AF210" si="605">AD208+((1/3)*(X208-Z208))</f>
        <v>-9.3517336959059172E-4</v>
      </c>
      <c r="AG208" s="14">
        <v>0.70167999999999997</v>
      </c>
      <c r="AH208" s="14">
        <f t="shared" si="508"/>
        <v>-0.35427781933901092</v>
      </c>
      <c r="AI208" s="10">
        <v>0.6968922785729319</v>
      </c>
      <c r="AJ208" s="10">
        <f t="shared" si="458"/>
        <v>-0.36112443027628333</v>
      </c>
      <c r="AK208" s="10"/>
      <c r="AL208" s="9">
        <v>1.77</v>
      </c>
      <c r="AM208" s="13">
        <f t="shared" si="474"/>
        <v>9.7999999999999997E-3</v>
      </c>
      <c r="AN208" s="8">
        <f t="shared" si="510"/>
        <v>-8.0720607445283754E-4</v>
      </c>
      <c r="AO208" s="13"/>
      <c r="AP208" s="8">
        <f t="shared" ref="AP208:AP210" si="606">AN208+((1/3)*(AH208-AJ208))</f>
        <v>1.4749975713046295E-3</v>
      </c>
      <c r="AQ208" s="14">
        <v>0.74171871059619354</v>
      </c>
      <c r="AR208" s="14">
        <f t="shared" si="513"/>
        <v>-0.2987852039214437</v>
      </c>
      <c r="AS208" s="10">
        <v>0.74416943249639078</v>
      </c>
      <c r="AT208" s="10">
        <f t="shared" si="459"/>
        <v>-0.29548653822601911</v>
      </c>
      <c r="AU208" s="8">
        <f t="shared" si="514"/>
        <v>3.6040359558026092E-2</v>
      </c>
      <c r="AV208" s="6">
        <v>0.52</v>
      </c>
      <c r="AW208" s="6">
        <f t="shared" si="475"/>
        <v>-2.7000000000000001E-3</v>
      </c>
      <c r="AX208" s="8">
        <f t="shared" si="515"/>
        <v>2.2365760660214562E-4</v>
      </c>
      <c r="AZ208" s="8">
        <f t="shared" ref="AZ208:AZ210" si="607">AX208+((1/3)*(AR208-AT208))</f>
        <v>-8.7589762520604931E-4</v>
      </c>
      <c r="BA208" s="17">
        <v>1.0926</v>
      </c>
      <c r="BB208" s="17">
        <f t="shared" si="518"/>
        <v>8.8560176979480237E-2</v>
      </c>
      <c r="BC208" s="17">
        <v>1.0872999999999999</v>
      </c>
      <c r="BD208" s="15">
        <f t="shared" si="460"/>
        <v>8.369755902156667E-2</v>
      </c>
      <c r="BE208" s="8">
        <f t="shared" si="519"/>
        <v>-9.9976009743376615E-3</v>
      </c>
      <c r="BF208" s="8">
        <v>-0.56499999999999995</v>
      </c>
      <c r="BG208" s="8">
        <f t="shared" si="476"/>
        <v>-1.355E-2</v>
      </c>
      <c r="BH208" s="8">
        <f t="shared" si="520"/>
        <v>1.1280185952144972E-3</v>
      </c>
      <c r="BI208" s="8"/>
      <c r="BJ208" s="8">
        <f t="shared" ref="BJ208:BJ210" si="608">BH208+((1/3)*(BB208-BD208))</f>
        <v>2.7488912478523531E-3</v>
      </c>
      <c r="BK208" s="17">
        <v>1.0926</v>
      </c>
      <c r="BL208" s="17">
        <f t="shared" si="523"/>
        <v>8.8560176979480237E-2</v>
      </c>
      <c r="BM208" s="17">
        <v>1.0872999999999999</v>
      </c>
      <c r="BN208" s="8">
        <f t="shared" si="461"/>
        <v>8.369755902156667E-2</v>
      </c>
      <c r="BO208" s="8">
        <f t="shared" si="524"/>
        <v>-9.9976009743376615E-3</v>
      </c>
      <c r="BP208" s="8">
        <v>-0.65</v>
      </c>
      <c r="BQ208" s="8">
        <f t="shared" si="477"/>
        <v>-1.44E-2</v>
      </c>
      <c r="BR208" s="8">
        <f t="shared" si="525"/>
        <v>1.1992486955879622E-3</v>
      </c>
      <c r="BS208" s="8"/>
      <c r="BT208" s="8">
        <f t="shared" ref="BT208:BT210" si="609">BR208+((1/3)*(BL208-BN208))</f>
        <v>2.8201213482258181E-3</v>
      </c>
      <c r="BU208" s="14">
        <v>0.12885800878296189</v>
      </c>
      <c r="BV208" s="14">
        <f t="shared" si="528"/>
        <v>-2.0490441879522474</v>
      </c>
      <c r="BW208" s="10">
        <v>0.12856775520699409</v>
      </c>
      <c r="BX208" s="10">
        <f t="shared" si="462"/>
        <v>-2.0512992357335555</v>
      </c>
      <c r="BY208" s="8">
        <f t="shared" si="529"/>
        <v>0.275917100578013</v>
      </c>
      <c r="BZ208" s="8">
        <v>0.4</v>
      </c>
      <c r="CA208" s="8">
        <f t="shared" si="478"/>
        <v>-3.9000000000000003E-3</v>
      </c>
      <c r="CB208" s="8">
        <f t="shared" si="530"/>
        <v>3.232378009083714E-4</v>
      </c>
      <c r="CC208" s="8"/>
      <c r="CD208" s="8">
        <f t="shared" ref="CD208:CD210" si="610">CB208+((1/3)*(BV208-BX208))</f>
        <v>1.074920394677751E-3</v>
      </c>
      <c r="CE208" s="17">
        <v>1.0926</v>
      </c>
      <c r="CF208" s="17">
        <f t="shared" si="533"/>
        <v>8.8560176979480237E-2</v>
      </c>
      <c r="CG208" s="17">
        <v>1.0872999999999999</v>
      </c>
      <c r="CH208" s="8">
        <f t="shared" si="463"/>
        <v>8.369755902156667E-2</v>
      </c>
      <c r="CI208" s="8">
        <f t="shared" si="534"/>
        <v>-9.9976009743376615E-3</v>
      </c>
      <c r="CJ208" s="8">
        <v>-0.46300000000000002</v>
      </c>
      <c r="CK208" s="8">
        <f t="shared" si="479"/>
        <v>-1.2530000000000001E-2</v>
      </c>
      <c r="CL208" s="8">
        <f t="shared" si="535"/>
        <v>1.0426161143125556E-3</v>
      </c>
      <c r="CM208" s="8"/>
      <c r="CN208" s="8">
        <f t="shared" ref="CN208:CN210" si="611">CL208+((1/3)*(CF208-CH208))</f>
        <v>2.6634887669504115E-3</v>
      </c>
      <c r="CO208" s="14">
        <v>3.4408022023886733E-3</v>
      </c>
      <c r="CP208" s="8">
        <v>3.4395524454358E-3</v>
      </c>
      <c r="CQ208" s="8">
        <f t="shared" si="464"/>
        <v>-5.6724139191319569</v>
      </c>
      <c r="CR208" s="8">
        <f t="shared" si="538"/>
        <v>0.93882914568990672</v>
      </c>
      <c r="CS208" s="9">
        <v>3.6665999999999997E-2</v>
      </c>
      <c r="CT208" s="13">
        <f t="shared" si="480"/>
        <v>-7.5333400000000003E-3</v>
      </c>
      <c r="CU208" s="13"/>
      <c r="CV208" s="14">
        <v>5.2377712445311121E-2</v>
      </c>
      <c r="CW208" s="10">
        <v>5.331522037579766E-2</v>
      </c>
      <c r="CX208" s="10">
        <f t="shared" si="465"/>
        <v>-2.9315334280534513</v>
      </c>
      <c r="CY208" s="8">
        <f t="shared" si="540"/>
        <v>0.41442952404127742</v>
      </c>
      <c r="CZ208" s="8">
        <v>6.66</v>
      </c>
      <c r="DA208" s="8">
        <f t="shared" si="481"/>
        <v>5.8700000000000002E-2</v>
      </c>
      <c r="DB208" s="8"/>
      <c r="DC208" s="13"/>
      <c r="DD208" s="12">
        <v>9.6878363832077711E-3</v>
      </c>
      <c r="DE208" s="12">
        <f t="shared" si="466"/>
        <v>-4.6368841614776173</v>
      </c>
      <c r="DF208" s="8">
        <f t="shared" si="542"/>
        <v>0.72273146872408001</v>
      </c>
      <c r="DG208" s="9">
        <v>8.7690000000000001</v>
      </c>
      <c r="DH208" s="13">
        <f t="shared" si="482"/>
        <v>7.979E-2</v>
      </c>
      <c r="DI208" s="13"/>
      <c r="DJ208" s="6">
        <v>9.1477666185189217E-3</v>
      </c>
      <c r="DK208" s="6">
        <f t="shared" si="544"/>
        <v>-4.694245514896167</v>
      </c>
      <c r="DL208" s="17">
        <v>8.9734389999999997E-3</v>
      </c>
      <c r="DM208" s="17">
        <f t="shared" si="467"/>
        <v>-4.7134862873115511</v>
      </c>
      <c r="DN208" s="8">
        <f t="shared" si="545"/>
        <v>0.73792659287597662</v>
      </c>
      <c r="DO208" s="16">
        <v>-0.14299999999999999</v>
      </c>
      <c r="DP208" s="11">
        <f t="shared" si="483"/>
        <v>-9.3299999999999998E-3</v>
      </c>
      <c r="DQ208" s="8">
        <f t="shared" si="546"/>
        <v>7.7520642223527503E-4</v>
      </c>
      <c r="DR208" s="11"/>
      <c r="DS208" s="8">
        <f t="shared" ref="DS208:DS210" si="612">DQ208+((1/3)*(DK208-DM208))</f>
        <v>7.1887972273632821E-3</v>
      </c>
      <c r="DT208" s="6">
        <v>0.27470187978496335</v>
      </c>
      <c r="DU208" s="6">
        <v>0.27397635584049096</v>
      </c>
      <c r="DV208" s="6">
        <f t="shared" si="468"/>
        <v>-1.294713468870436</v>
      </c>
      <c r="DW208" s="8">
        <f t="shared" si="549"/>
        <v>0.16692075285370978</v>
      </c>
      <c r="DX208" s="17">
        <v>0.12</v>
      </c>
      <c r="DY208" s="17">
        <f t="shared" si="484"/>
        <v>-6.7000000000000002E-3</v>
      </c>
      <c r="DZ208" s="18"/>
      <c r="EB208" s="6">
        <v>6.5666349279311816E-3</v>
      </c>
      <c r="EC208" s="6">
        <f t="shared" si="469"/>
        <v>-5.0257537652279565</v>
      </c>
      <c r="ED208" s="8">
        <f t="shared" si="551"/>
        <v>0.80114918372360644</v>
      </c>
      <c r="EE208" s="17">
        <v>8.65</v>
      </c>
      <c r="EF208" s="17">
        <f t="shared" si="485"/>
        <v>7.8600000000000003E-2</v>
      </c>
      <c r="EG208" s="18"/>
      <c r="EH208" s="17">
        <v>0.74582000000000004</v>
      </c>
      <c r="EI208" s="17">
        <f t="shared" si="553"/>
        <v>-0.29327099475600549</v>
      </c>
      <c r="EJ208" s="17">
        <v>0.74685000000000001</v>
      </c>
      <c r="EK208" s="6">
        <f t="shared" si="554"/>
        <v>-0.2918909172258356</v>
      </c>
      <c r="EL208" s="8">
        <f t="shared" si="555"/>
        <v>3.5594739420985455E-2</v>
      </c>
      <c r="EM208" s="17">
        <v>1.77</v>
      </c>
      <c r="EN208" s="29">
        <f t="shared" si="486"/>
        <v>9.7999999999999997E-3</v>
      </c>
      <c r="EO208" s="8">
        <f t="shared" si="556"/>
        <v>-8.0720607445283754E-4</v>
      </c>
      <c r="EQ208" s="8">
        <f t="shared" ref="EQ208:EQ210" si="613">EO208+((1/3)*(EI208-EK208))</f>
        <v>-1.2672319178428E-3</v>
      </c>
      <c r="ER208" s="17">
        <v>1.0926</v>
      </c>
      <c r="ES208" s="17">
        <f t="shared" si="559"/>
        <v>8.8560176979480237E-2</v>
      </c>
      <c r="ET208" s="17">
        <v>1.0872999999999999</v>
      </c>
      <c r="EU208" s="6">
        <f t="shared" si="560"/>
        <v>8.369755902156667E-2</v>
      </c>
      <c r="EV208" s="8">
        <f t="shared" si="561"/>
        <v>-9.9976009743376615E-3</v>
      </c>
      <c r="EW208" s="17">
        <v>-0.33040000000000003</v>
      </c>
      <c r="EX208" s="6">
        <f t="shared" si="487"/>
        <v>-1.1204E-2</v>
      </c>
      <c r="EY208" s="8">
        <f t="shared" si="562"/>
        <v>9.3171274234937762E-4</v>
      </c>
      <c r="FA208" s="8">
        <f t="shared" ref="FA208:FA210" si="614">EY208+((1/3)*(ES208-EU208))</f>
        <v>2.5525853949872335E-3</v>
      </c>
      <c r="FB208" s="6">
        <v>0.14688429043136977</v>
      </c>
      <c r="FC208" s="6">
        <f t="shared" si="565"/>
        <v>-1.9181101420833482</v>
      </c>
      <c r="FD208" s="6">
        <v>0.14616250347135945</v>
      </c>
      <c r="FE208" s="6">
        <f t="shared" si="566"/>
        <v>-1.9230362387656998</v>
      </c>
      <c r="FF208" s="8">
        <f t="shared" si="567"/>
        <v>0.25680595936531869</v>
      </c>
      <c r="FG208" s="17">
        <v>-0.26</v>
      </c>
      <c r="FH208" s="6">
        <f t="shared" si="488"/>
        <v>-1.0500000000000001E-2</v>
      </c>
      <c r="FI208" s="8">
        <f t="shared" si="568"/>
        <v>8.7288687113362684E-4</v>
      </c>
      <c r="FK208" s="8">
        <f t="shared" ref="FK208:FK210" si="615">FI208+((1/3)*(FC208-FE208))</f>
        <v>2.5149190985841821E-3</v>
      </c>
      <c r="FL208" s="17">
        <v>1.0926</v>
      </c>
      <c r="FM208" s="17">
        <f t="shared" si="571"/>
        <v>8.8560176979480237E-2</v>
      </c>
      <c r="FN208" s="17">
        <v>1.0872999999999999</v>
      </c>
      <c r="FO208" s="6">
        <f t="shared" si="572"/>
        <v>8.369755902156667E-2</v>
      </c>
      <c r="FP208" s="8">
        <f t="shared" si="573"/>
        <v>-9.9976009743376615E-3</v>
      </c>
      <c r="FQ208" s="17">
        <v>-0.33040000000000003</v>
      </c>
      <c r="FR208" s="6">
        <f t="shared" si="489"/>
        <v>-1.1204E-2</v>
      </c>
      <c r="FS208" s="8">
        <f t="shared" si="574"/>
        <v>9.3171274234937762E-4</v>
      </c>
      <c r="FU208" s="8">
        <f t="shared" ref="FU208:FU210" si="616">FS208+((1/3)*(FM208-FO208))</f>
        <v>2.5525853949872335E-3</v>
      </c>
      <c r="FV208" s="6">
        <v>1.0119306625110047</v>
      </c>
      <c r="FW208" s="6">
        <f t="shared" si="577"/>
        <v>1.1860053212661746E-2</v>
      </c>
      <c r="FX208" s="6">
        <v>1.0059350165979277</v>
      </c>
      <c r="FY208" s="6">
        <f t="shared" si="578"/>
        <v>5.9174737640375549E-3</v>
      </c>
      <c r="FZ208" s="8">
        <f t="shared" si="579"/>
        <v>-7.0986578839304926E-4</v>
      </c>
      <c r="GA208" s="17">
        <v>-0.73</v>
      </c>
      <c r="GB208" s="6">
        <f t="shared" si="490"/>
        <v>-1.52E-2</v>
      </c>
      <c r="GC208" s="8">
        <f t="shared" si="580"/>
        <v>1.2663398392112057E-3</v>
      </c>
      <c r="GE208" s="8">
        <f t="shared" ref="GE208:GE210" si="617">GC208+((1/3)*(FW208-FY208))</f>
        <v>3.2471996554192693E-3</v>
      </c>
      <c r="GG208" s="6">
        <v>3.4004930714953669E-4</v>
      </c>
      <c r="GH208" s="6">
        <f t="shared" si="583"/>
        <v>-7.9864199298405509</v>
      </c>
      <c r="GI208" s="8">
        <f t="shared" si="584"/>
        <v>1.5143730849368278</v>
      </c>
      <c r="GJ208" s="17">
        <v>6.53</v>
      </c>
      <c r="GK208" s="6">
        <f t="shared" si="491"/>
        <v>5.74E-2</v>
      </c>
      <c r="GM208" s="6">
        <v>0.11694278807978772</v>
      </c>
      <c r="GN208" s="6">
        <f t="shared" si="586"/>
        <v>-2.1460704545504021</v>
      </c>
      <c r="GO208" s="6">
        <v>0.11675832194939693</v>
      </c>
      <c r="GP208" s="6">
        <f t="shared" si="587"/>
        <v>-2.1476491048929471</v>
      </c>
      <c r="GQ208" s="8">
        <f t="shared" si="588"/>
        <v>0.29044800704636753</v>
      </c>
      <c r="GR208" s="17">
        <v>0.98</v>
      </c>
      <c r="GS208" s="6">
        <f t="shared" si="492"/>
        <v>1.8999999999999996E-3</v>
      </c>
      <c r="GT208" s="8">
        <f t="shared" si="589"/>
        <v>-1.5705969600876557E-4</v>
      </c>
      <c r="GV208" s="8">
        <f t="shared" ref="GV208:GV210" si="618">GT208+((1/3)*(GN208-GP208))</f>
        <v>3.6915708483957011E-4</v>
      </c>
      <c r="GX208" s="6">
        <v>8.8366153995696574E-4</v>
      </c>
      <c r="GY208" s="6">
        <f t="shared" si="592"/>
        <v>-7.0314364419931952</v>
      </c>
      <c r="GZ208" s="8">
        <f t="shared" si="593"/>
        <v>1.260144718935758</v>
      </c>
      <c r="HA208" s="17">
        <v>1.43</v>
      </c>
      <c r="HB208" s="6">
        <f t="shared" si="493"/>
        <v>6.3999999999999994E-3</v>
      </c>
      <c r="HD208" s="17">
        <v>1.0926</v>
      </c>
      <c r="HE208" s="17">
        <f t="shared" si="595"/>
        <v>8.8560176979480237E-2</v>
      </c>
      <c r="HF208" s="17">
        <v>1.0872999999999999</v>
      </c>
      <c r="HG208" s="6">
        <f t="shared" si="596"/>
        <v>8.369755902156667E-2</v>
      </c>
      <c r="HH208" s="8">
        <f t="shared" si="597"/>
        <v>-9.9976009743376615E-3</v>
      </c>
      <c r="HI208" s="17">
        <v>-0.33040000000000003</v>
      </c>
      <c r="HJ208" s="6">
        <f t="shared" si="494"/>
        <v>-1.1204E-2</v>
      </c>
      <c r="HK208" s="8">
        <f t="shared" si="598"/>
        <v>9.3171274234937762E-4</v>
      </c>
      <c r="HM208" s="8">
        <f t="shared" ref="HM208:HM210" si="619">HK208+((1/3)*(HE208-HG208))</f>
        <v>2.5525853949872335E-3</v>
      </c>
      <c r="HO208" s="6">
        <v>1.7537924446270729E-2</v>
      </c>
      <c r="HP208" s="6">
        <f t="shared" si="601"/>
        <v>-4.0433896316356934</v>
      </c>
      <c r="HQ208" s="8">
        <f t="shared" si="602"/>
        <v>0.60906619836092335</v>
      </c>
      <c r="HR208" s="17">
        <v>10.51</v>
      </c>
      <c r="HS208" s="6">
        <f t="shared" si="495"/>
        <v>9.7199999999999995E-2</v>
      </c>
    </row>
    <row r="209" spans="1:227" x14ac:dyDescent="0.25">
      <c r="A209" s="7" t="s">
        <v>207</v>
      </c>
      <c r="B209" s="8">
        <v>0.96</v>
      </c>
      <c r="C209" s="14">
        <v>1.3000499999999999</v>
      </c>
      <c r="D209" s="14">
        <f t="shared" si="496"/>
        <v>0.26240272526632652</v>
      </c>
      <c r="E209" s="8">
        <v>1.292839363545524</v>
      </c>
      <c r="F209" s="8">
        <f t="shared" si="454"/>
        <v>0.25684085660822409</v>
      </c>
      <c r="G209" s="8"/>
      <c r="H209" s="8">
        <v>0.06</v>
      </c>
      <c r="I209" s="8">
        <f t="shared" si="470"/>
        <v>-8.9999999999999993E-3</v>
      </c>
      <c r="J209" s="8">
        <f t="shared" si="497"/>
        <v>7.4651518406709805E-4</v>
      </c>
      <c r="K209" s="8"/>
      <c r="L209" s="8">
        <f t="shared" si="498"/>
        <v>0.96676284437565618</v>
      </c>
      <c r="M209" s="14">
        <v>0.11544411350465239</v>
      </c>
      <c r="N209" s="14">
        <f t="shared" si="499"/>
        <v>-2.158968731881687</v>
      </c>
      <c r="O209" s="10">
        <v>0.11383889337667102</v>
      </c>
      <c r="P209" s="10">
        <f t="shared" si="455"/>
        <v>-2.1729710461132918</v>
      </c>
      <c r="Q209" s="10"/>
      <c r="R209" s="8">
        <v>-0.62480000000000002</v>
      </c>
      <c r="S209" s="8">
        <f t="shared" si="472"/>
        <v>-1.5848000000000001E-2</v>
      </c>
      <c r="T209" s="8">
        <f t="shared" si="501"/>
        <v>1.3186651008325612E-3</v>
      </c>
      <c r="U209" s="8"/>
      <c r="V209" s="8">
        <f t="shared" si="604"/>
        <v>-0.18456857683951944</v>
      </c>
      <c r="W209" s="14">
        <v>7.5259268178876224E-2</v>
      </c>
      <c r="X209" s="14">
        <f t="shared" si="503"/>
        <v>-2.5868162177695679</v>
      </c>
      <c r="Y209" s="8">
        <v>7.5271844265565088E-2</v>
      </c>
      <c r="Z209" s="8">
        <f t="shared" si="457"/>
        <v>-2.5866491282355324</v>
      </c>
      <c r="AA209" s="8"/>
      <c r="AB209" s="9">
        <v>7.43</v>
      </c>
      <c r="AC209" s="13">
        <f t="shared" si="473"/>
        <v>6.4699999999999994E-2</v>
      </c>
      <c r="AD209" s="8">
        <f t="shared" si="505"/>
        <v>-5.1938097005841399E-3</v>
      </c>
      <c r="AE209" s="13"/>
      <c r="AF209" s="8">
        <f t="shared" si="605"/>
        <v>-5.2495062119293223E-3</v>
      </c>
      <c r="AG209" s="14">
        <v>0.7</v>
      </c>
      <c r="AH209" s="14">
        <f t="shared" si="508"/>
        <v>-0.35667494393873245</v>
      </c>
      <c r="AI209" s="10">
        <v>0.69514489947857172</v>
      </c>
      <c r="AJ209" s="10">
        <f t="shared" si="458"/>
        <v>-0.36363496668966666</v>
      </c>
      <c r="AK209" s="10"/>
      <c r="AL209" s="9">
        <v>1.83</v>
      </c>
      <c r="AM209" s="13">
        <f t="shared" si="474"/>
        <v>8.7000000000000011E-3</v>
      </c>
      <c r="AN209" s="8">
        <f t="shared" si="510"/>
        <v>-7.1585520320249785E-4</v>
      </c>
      <c r="AO209" s="13"/>
      <c r="AP209" s="8">
        <f t="shared" si="606"/>
        <v>1.60415238044224E-3</v>
      </c>
      <c r="AQ209" s="14">
        <v>0.74116347842843699</v>
      </c>
      <c r="AR209" s="14">
        <f t="shared" si="513"/>
        <v>-0.29953405935691008</v>
      </c>
      <c r="AS209" s="10">
        <v>0.73506170843042273</v>
      </c>
      <c r="AT209" s="10">
        <f t="shared" si="459"/>
        <v>-0.30780082624530192</v>
      </c>
      <c r="AU209" s="8">
        <f t="shared" si="514"/>
        <v>3.7567852223249876E-2</v>
      </c>
      <c r="AV209" s="6">
        <v>0.52</v>
      </c>
      <c r="AW209" s="6">
        <f t="shared" si="475"/>
        <v>-4.3999999999999994E-3</v>
      </c>
      <c r="AX209" s="8">
        <f t="shared" si="515"/>
        <v>3.6419746561966448E-4</v>
      </c>
      <c r="AZ209" s="8">
        <f t="shared" si="607"/>
        <v>3.1197864284169445E-3</v>
      </c>
      <c r="BA209" s="17">
        <v>1.1238900000000001</v>
      </c>
      <c r="BB209" s="17">
        <f t="shared" si="518"/>
        <v>0.11679588191374718</v>
      </c>
      <c r="BC209" s="17">
        <v>1.1183000000000001</v>
      </c>
      <c r="BD209" s="15">
        <f t="shared" si="460"/>
        <v>0.11180967505200566</v>
      </c>
      <c r="BE209" s="8">
        <f t="shared" si="519"/>
        <v>-1.3334958482467685E-2</v>
      </c>
      <c r="BF209" s="8">
        <v>-0.58899999999999997</v>
      </c>
      <c r="BG209" s="8">
        <f t="shared" si="476"/>
        <v>-1.5489999999999999E-2</v>
      </c>
      <c r="BH209" s="8">
        <f t="shared" si="520"/>
        <v>1.2886648258888522E-3</v>
      </c>
      <c r="BI209" s="8"/>
      <c r="BJ209" s="8">
        <f t="shared" si="608"/>
        <v>2.9507337798026917E-3</v>
      </c>
      <c r="BK209" s="17">
        <v>1.1238900000000001</v>
      </c>
      <c r="BL209" s="17">
        <f t="shared" si="523"/>
        <v>0.11679588191374718</v>
      </c>
      <c r="BM209" s="17">
        <v>1.1183000000000001</v>
      </c>
      <c r="BN209" s="8">
        <f t="shared" si="461"/>
        <v>0.11180967505200566</v>
      </c>
      <c r="BO209" s="8">
        <f t="shared" si="524"/>
        <v>-1.3334958482467685E-2</v>
      </c>
      <c r="BP209" s="8">
        <v>-0.61</v>
      </c>
      <c r="BQ209" s="8">
        <f t="shared" si="477"/>
        <v>-1.5699999999999999E-2</v>
      </c>
      <c r="BR209" s="8">
        <f t="shared" si="525"/>
        <v>1.3062615514929377E-3</v>
      </c>
      <c r="BS209" s="8"/>
      <c r="BT209" s="8">
        <f t="shared" si="609"/>
        <v>2.9683305054067771E-3</v>
      </c>
      <c r="BU209" s="14">
        <v>0.12868853513840453</v>
      </c>
      <c r="BV209" s="14">
        <f t="shared" si="528"/>
        <v>-2.0503602504117775</v>
      </c>
      <c r="BW209" s="10">
        <v>0.12838618564642446</v>
      </c>
      <c r="BX209" s="10">
        <f t="shared" si="462"/>
        <v>-2.0527124819378115</v>
      </c>
      <c r="BY209" s="8">
        <f t="shared" si="529"/>
        <v>0.27612914950174083</v>
      </c>
      <c r="BZ209" s="8">
        <v>0.28999999999999998</v>
      </c>
      <c r="CA209" s="8">
        <f t="shared" si="478"/>
        <v>-6.6999999999999994E-3</v>
      </c>
      <c r="CB209" s="8">
        <f t="shared" si="530"/>
        <v>5.551553940619236E-4</v>
      </c>
      <c r="CC209" s="8"/>
      <c r="CD209" s="8">
        <f t="shared" si="610"/>
        <v>1.339232569406601E-3</v>
      </c>
      <c r="CE209" s="17">
        <v>1.1238900000000001</v>
      </c>
      <c r="CF209" s="17">
        <f t="shared" si="533"/>
        <v>0.11679588191374718</v>
      </c>
      <c r="CG209" s="17">
        <v>1.1183000000000001</v>
      </c>
      <c r="CH209" s="8">
        <f t="shared" si="463"/>
        <v>0.11180967505200566</v>
      </c>
      <c r="CI209" s="8">
        <f t="shared" si="534"/>
        <v>-1.3334958482467685E-2</v>
      </c>
      <c r="CJ209" s="8">
        <v>-0.34799999999999998</v>
      </c>
      <c r="CK209" s="8">
        <f t="shared" si="479"/>
        <v>-1.3079999999999998E-2</v>
      </c>
      <c r="CL209" s="8">
        <f t="shared" si="535"/>
        <v>1.0869650203552128E-3</v>
      </c>
      <c r="CM209" s="8"/>
      <c r="CN209" s="8">
        <f t="shared" si="611"/>
        <v>2.7490339742690523E-3</v>
      </c>
      <c r="CO209" s="14">
        <v>3.6365963785318627E-3</v>
      </c>
      <c r="CP209" s="8">
        <v>3.5621631306854353E-3</v>
      </c>
      <c r="CQ209" s="8">
        <f t="shared" si="464"/>
        <v>-5.6373872976660255</v>
      </c>
      <c r="CR209" s="8">
        <f t="shared" si="538"/>
        <v>0.93113135997012364</v>
      </c>
      <c r="CS209" s="9">
        <v>0.03</v>
      </c>
      <c r="CT209" s="13">
        <f t="shared" si="480"/>
        <v>-9.2999999999999992E-3</v>
      </c>
      <c r="CU209" s="13"/>
      <c r="CV209" s="14">
        <v>5.2857782436310334E-2</v>
      </c>
      <c r="CW209" s="10">
        <v>5.33039664014439E-2</v>
      </c>
      <c r="CX209" s="10">
        <f t="shared" si="465"/>
        <v>-2.9317445340417025</v>
      </c>
      <c r="CY209" s="8">
        <f t="shared" si="540"/>
        <v>0.41446433528724791</v>
      </c>
      <c r="CZ209" s="8">
        <v>6.82</v>
      </c>
      <c r="DA209" s="8">
        <f t="shared" si="481"/>
        <v>5.8600000000000006E-2</v>
      </c>
      <c r="DB209" s="8"/>
      <c r="DC209" s="13"/>
      <c r="DD209" s="12">
        <v>9.6729469170168739E-3</v>
      </c>
      <c r="DE209" s="12">
        <f t="shared" si="466"/>
        <v>-4.6384222675444464</v>
      </c>
      <c r="DF209" s="8">
        <f t="shared" si="542"/>
        <v>0.72303537203457147</v>
      </c>
      <c r="DG209" s="9">
        <v>8.7309999999999999</v>
      </c>
      <c r="DH209" s="13">
        <f t="shared" si="482"/>
        <v>7.7710000000000001E-2</v>
      </c>
      <c r="DI209" s="13"/>
      <c r="DJ209" s="6">
        <v>9.0033555506137137E-3</v>
      </c>
      <c r="DK209" s="6">
        <f t="shared" si="544"/>
        <v>-4.7101579321760108</v>
      </c>
      <c r="DL209" s="17">
        <v>9.0326079999999993E-3</v>
      </c>
      <c r="DM209" s="17">
        <f t="shared" si="467"/>
        <v>-4.7069141381913759</v>
      </c>
      <c r="DN209" s="8">
        <f t="shared" si="545"/>
        <v>0.73661811147855971</v>
      </c>
      <c r="DO209" s="16">
        <v>-0.13200000000000001</v>
      </c>
      <c r="DP209" s="11">
        <f t="shared" si="483"/>
        <v>-1.0920000000000001E-2</v>
      </c>
      <c r="DQ209" s="8">
        <f t="shared" si="546"/>
        <v>9.0656804551358938E-4</v>
      </c>
      <c r="DR209" s="11"/>
      <c r="DS209" s="8">
        <f t="shared" si="612"/>
        <v>-1.7469661603134812E-4</v>
      </c>
      <c r="DT209" s="6">
        <v>0.28002497822805794</v>
      </c>
      <c r="DU209" s="6">
        <v>0.27911130959026459</v>
      </c>
      <c r="DV209" s="6">
        <f t="shared" si="468"/>
        <v>-1.2761446176189033</v>
      </c>
      <c r="DW209" s="8">
        <f t="shared" si="549"/>
        <v>0.16435636894353189</v>
      </c>
      <c r="DX209" s="17">
        <v>0.12</v>
      </c>
      <c r="DY209" s="17">
        <f t="shared" si="484"/>
        <v>-8.3999999999999995E-3</v>
      </c>
      <c r="DZ209" s="18"/>
      <c r="EB209" s="6">
        <v>6.5541536949041456E-3</v>
      </c>
      <c r="EC209" s="6">
        <f t="shared" si="469"/>
        <v>-5.027656278430559</v>
      </c>
      <c r="ED209" s="8">
        <f t="shared" si="551"/>
        <v>0.8015407507143224</v>
      </c>
      <c r="EE209" s="17">
        <v>8.6999999999999993</v>
      </c>
      <c r="EF209" s="17">
        <f t="shared" si="485"/>
        <v>7.7399999999999997E-2</v>
      </c>
      <c r="EG209" s="18"/>
      <c r="EH209" s="17">
        <v>0.74367000000000005</v>
      </c>
      <c r="EI209" s="17">
        <f t="shared" si="553"/>
        <v>-0.29615789093282463</v>
      </c>
      <c r="EJ209" s="17">
        <v>0.74470000000000003</v>
      </c>
      <c r="EK209" s="6">
        <f t="shared" si="554"/>
        <v>-0.29477382626553716</v>
      </c>
      <c r="EL209" s="8">
        <f t="shared" si="555"/>
        <v>3.5952016260915043E-2</v>
      </c>
      <c r="EM209" s="17">
        <v>1.73</v>
      </c>
      <c r="EN209" s="29">
        <f t="shared" si="486"/>
        <v>7.7000000000000002E-3</v>
      </c>
      <c r="EO209" s="8">
        <f t="shared" si="556"/>
        <v>-6.3385878622179703E-4</v>
      </c>
      <c r="EQ209" s="8">
        <f t="shared" si="613"/>
        <v>-1.0952136753176189E-3</v>
      </c>
      <c r="ER209" s="17">
        <v>1.1238900000000001</v>
      </c>
      <c r="ES209" s="17">
        <f t="shared" si="559"/>
        <v>0.11679588191374718</v>
      </c>
      <c r="ET209" s="17">
        <v>1.1183000000000001</v>
      </c>
      <c r="EU209" s="6">
        <f t="shared" si="560"/>
        <v>0.11180967505200566</v>
      </c>
      <c r="EV209" s="8">
        <f t="shared" si="561"/>
        <v>-1.3334958482467685E-2</v>
      </c>
      <c r="EW209" s="17">
        <v>-0.32950000000000002</v>
      </c>
      <c r="EX209" s="6">
        <f t="shared" si="487"/>
        <v>-1.2894999999999998E-2</v>
      </c>
      <c r="EY209" s="8">
        <f t="shared" si="562"/>
        <v>1.0715003257648625E-3</v>
      </c>
      <c r="FA209" s="8">
        <f t="shared" si="614"/>
        <v>2.733569279678702E-3</v>
      </c>
      <c r="FB209" s="6">
        <v>0.15103230581021279</v>
      </c>
      <c r="FC209" s="6">
        <f t="shared" si="565"/>
        <v>-1.8902615192873451</v>
      </c>
      <c r="FD209" s="6">
        <v>0.1502900598154438</v>
      </c>
      <c r="FE209" s="6">
        <f t="shared" si="566"/>
        <v>-1.895188120036055</v>
      </c>
      <c r="FF209" s="8">
        <f t="shared" si="567"/>
        <v>0.25269142725965188</v>
      </c>
      <c r="FG209" s="17">
        <v>-0.23</v>
      </c>
      <c r="FH209" s="6">
        <f t="shared" si="488"/>
        <v>-1.1899999999999999E-2</v>
      </c>
      <c r="FI209" s="8">
        <f t="shared" si="568"/>
        <v>9.8837045201138896E-4</v>
      </c>
      <c r="FK209" s="8">
        <f t="shared" si="615"/>
        <v>2.6305707015813473E-3</v>
      </c>
      <c r="FL209" s="17">
        <v>1.1238900000000001</v>
      </c>
      <c r="FM209" s="17">
        <f t="shared" si="571"/>
        <v>0.11679588191374718</v>
      </c>
      <c r="FN209" s="17">
        <v>1.1183000000000001</v>
      </c>
      <c r="FO209" s="6">
        <f t="shared" si="572"/>
        <v>0.11180967505200566</v>
      </c>
      <c r="FP209" s="8">
        <f t="shared" si="573"/>
        <v>-1.3334958482467685E-2</v>
      </c>
      <c r="FQ209" s="17">
        <v>-0.32950000000000002</v>
      </c>
      <c r="FR209" s="6">
        <f t="shared" si="489"/>
        <v>-1.2894999999999998E-2</v>
      </c>
      <c r="FS209" s="8">
        <f t="shared" si="574"/>
        <v>1.0715003257648625E-3</v>
      </c>
      <c r="FU209" s="8">
        <f t="shared" si="616"/>
        <v>2.733569279678702E-3</v>
      </c>
      <c r="FV209" s="6">
        <v>1.0322154440074731</v>
      </c>
      <c r="FW209" s="6">
        <f t="shared" si="577"/>
        <v>3.1707408844421442E-2</v>
      </c>
      <c r="FX209" s="6">
        <v>1.0262199189286263</v>
      </c>
      <c r="FY209" s="6">
        <f t="shared" si="578"/>
        <v>2.5882069714103752E-2</v>
      </c>
      <c r="FZ209" s="8">
        <f t="shared" si="579"/>
        <v>-3.1014309596986145E-3</v>
      </c>
      <c r="GA209" s="17">
        <v>-0.72960000000000003</v>
      </c>
      <c r="GB209" s="6">
        <f t="shared" si="490"/>
        <v>-1.6896000000000001E-2</v>
      </c>
      <c r="GC209" s="8">
        <f t="shared" si="580"/>
        <v>1.406544119243347E-3</v>
      </c>
      <c r="GE209" s="8">
        <f t="shared" si="617"/>
        <v>3.3483238293492432E-3</v>
      </c>
      <c r="GG209" s="6">
        <v>3.4346556757685042E-4</v>
      </c>
      <c r="GH209" s="6">
        <f t="shared" si="583"/>
        <v>-7.9764236912771747</v>
      </c>
      <c r="GI209" s="8">
        <f t="shared" si="584"/>
        <v>1.5115814583042249</v>
      </c>
      <c r="GJ209" s="17">
        <v>6.17</v>
      </c>
      <c r="GK209" s="6">
        <f t="shared" si="491"/>
        <v>5.21E-2</v>
      </c>
      <c r="GM209" s="6">
        <v>0.11954386841567315</v>
      </c>
      <c r="GN209" s="6">
        <f t="shared" si="586"/>
        <v>-2.1240718752624392</v>
      </c>
      <c r="GO209" s="6">
        <v>0.11937447773665989</v>
      </c>
      <c r="GP209" s="6">
        <f t="shared" si="587"/>
        <v>-2.1254898551716725</v>
      </c>
      <c r="GQ209" s="8">
        <f t="shared" si="588"/>
        <v>0.28709271500280353</v>
      </c>
      <c r="GR209" s="17">
        <v>0.9</v>
      </c>
      <c r="GS209" s="6">
        <f t="shared" si="492"/>
        <v>-5.9999999999999941E-4</v>
      </c>
      <c r="GT209" s="8">
        <f t="shared" si="589"/>
        <v>4.9577516196830373E-5</v>
      </c>
      <c r="GV209" s="8">
        <f t="shared" si="618"/>
        <v>5.2223748594126818E-4</v>
      </c>
      <c r="GX209" s="6">
        <v>8.9378684077634322E-4</v>
      </c>
      <c r="GY209" s="6">
        <f t="shared" si="592"/>
        <v>-7.0200432443565406</v>
      </c>
      <c r="GZ209" s="8">
        <f t="shared" si="593"/>
        <v>1.2572593754224992</v>
      </c>
      <c r="HA209" s="17">
        <v>1.39</v>
      </c>
      <c r="HB209" s="6">
        <f t="shared" si="493"/>
        <v>4.2999999999999991E-3</v>
      </c>
      <c r="HD209" s="17">
        <v>1.1238900000000001</v>
      </c>
      <c r="HE209" s="17">
        <f t="shared" si="595"/>
        <v>0.11679588191374718</v>
      </c>
      <c r="HF209" s="17">
        <v>1.1183000000000001</v>
      </c>
      <c r="HG209" s="6">
        <f t="shared" si="596"/>
        <v>0.11180967505200566</v>
      </c>
      <c r="HH209" s="8">
        <f t="shared" si="597"/>
        <v>-1.3334958482467685E-2</v>
      </c>
      <c r="HI209" s="17">
        <v>-0.32950000000000002</v>
      </c>
      <c r="HJ209" s="6">
        <f t="shared" si="494"/>
        <v>-1.2894999999999998E-2</v>
      </c>
      <c r="HK209" s="8">
        <f t="shared" si="598"/>
        <v>1.0715003257648625E-3</v>
      </c>
      <c r="HM209" s="8">
        <f t="shared" si="619"/>
        <v>2.733569279678702E-3</v>
      </c>
      <c r="HO209" s="6">
        <v>1.7693950915918522E-2</v>
      </c>
      <c r="HP209" s="6">
        <f t="shared" si="601"/>
        <v>-4.0345324539770955</v>
      </c>
      <c r="HQ209" s="8">
        <f t="shared" si="602"/>
        <v>0.60742321680242028</v>
      </c>
      <c r="HR209" s="17">
        <v>8.17</v>
      </c>
      <c r="HS209" s="6">
        <f t="shared" si="495"/>
        <v>7.2099999999999997E-2</v>
      </c>
    </row>
    <row r="210" spans="1:227" x14ac:dyDescent="0.25">
      <c r="A210" s="7" t="s">
        <v>208</v>
      </c>
      <c r="B210" s="8">
        <v>1.01</v>
      </c>
      <c r="C210" s="14">
        <v>1.2750900000000001</v>
      </c>
      <c r="D210" s="14">
        <f t="shared" si="496"/>
        <v>0.24301676435445138</v>
      </c>
      <c r="E210" s="8">
        <v>1.2812225938479533</v>
      </c>
      <c r="F210" s="8">
        <f t="shared" si="454"/>
        <v>0.24781477350835732</v>
      </c>
      <c r="G210" s="8"/>
      <c r="H210" s="8">
        <v>0.13</v>
      </c>
      <c r="I210" s="8">
        <f t="shared" si="470"/>
        <v>-8.8000000000000005E-3</v>
      </c>
      <c r="J210" s="8">
        <f t="shared" si="497"/>
        <v>7.2952657081426509E-4</v>
      </c>
      <c r="K210" s="8"/>
      <c r="L210" s="8">
        <f t="shared" si="498"/>
        <v>0.82243908151199119</v>
      </c>
      <c r="M210" s="14">
        <v>0.11526965606992719</v>
      </c>
      <c r="N210" s="14">
        <f t="shared" si="499"/>
        <v>-2.1604810600647646</v>
      </c>
      <c r="O210" s="10">
        <v>0.11512002528956715</v>
      </c>
      <c r="P210" s="10">
        <f t="shared" si="455"/>
        <v>-2.1617799967230007</v>
      </c>
      <c r="Q210" s="10"/>
      <c r="R210" s="8">
        <v>-0.67269999999999996</v>
      </c>
      <c r="S210" s="8">
        <f t="shared" si="472"/>
        <v>-1.6827000000000002E-2</v>
      </c>
      <c r="T210" s="8">
        <f t="shared" si="501"/>
        <v>1.4001146025713895E-3</v>
      </c>
      <c r="U210" s="8"/>
      <c r="V210" s="8">
        <f t="shared" si="604"/>
        <v>-1.5528063341763896</v>
      </c>
      <c r="W210" s="14">
        <v>7.6156822128126231E-2</v>
      </c>
      <c r="X210" s="14">
        <f t="shared" si="503"/>
        <v>-2.5749606156284384</v>
      </c>
      <c r="Y210" s="8">
        <v>7.7416098367991223E-2</v>
      </c>
      <c r="Z210" s="8">
        <f t="shared" si="457"/>
        <v>-2.5585605307626884</v>
      </c>
      <c r="AA210" s="8"/>
      <c r="AB210" s="9">
        <v>7.34</v>
      </c>
      <c r="AC210" s="13">
        <f t="shared" si="473"/>
        <v>6.3299999999999995E-2</v>
      </c>
      <c r="AD210" s="8">
        <f t="shared" si="505"/>
        <v>-5.0822576472515646E-3</v>
      </c>
      <c r="AE210" s="13"/>
      <c r="AF210" s="8">
        <f t="shared" si="605"/>
        <v>-1.0548952602501549E-2</v>
      </c>
      <c r="AG210" s="14">
        <v>0.72743000000000002</v>
      </c>
      <c r="AH210" s="14">
        <f t="shared" si="508"/>
        <v>-0.31823750449719546</v>
      </c>
      <c r="AI210" s="10">
        <v>0.7232817898620485</v>
      </c>
      <c r="AJ210" s="10">
        <f t="shared" si="458"/>
        <v>-0.32395638190996406</v>
      </c>
      <c r="AK210" s="10"/>
      <c r="AL210" s="9">
        <v>1.85</v>
      </c>
      <c r="AM210" s="13">
        <f t="shared" si="474"/>
        <v>8.4000000000000012E-3</v>
      </c>
      <c r="AN210" s="8">
        <f t="shared" si="510"/>
        <v>-6.9095165886423615E-4</v>
      </c>
      <c r="AO210" s="13"/>
      <c r="AP210" s="8">
        <f t="shared" si="606"/>
        <v>1.2153408120586331E-3</v>
      </c>
      <c r="AQ210" s="14">
        <v>0.75483091787439616</v>
      </c>
      <c r="AR210" s="14">
        <f t="shared" si="513"/>
        <v>-0.28126150464885818</v>
      </c>
      <c r="AS210" s="10">
        <v>0.75198995341422248</v>
      </c>
      <c r="AT210" s="10">
        <f t="shared" si="459"/>
        <v>-0.28503231494305309</v>
      </c>
      <c r="AU210" s="8">
        <f t="shared" si="514"/>
        <v>3.4745211730869308E-2</v>
      </c>
      <c r="AV210" s="6">
        <v>0.65</v>
      </c>
      <c r="AW210" s="6">
        <f t="shared" si="475"/>
        <v>-3.5999999999999999E-3</v>
      </c>
      <c r="AX210" s="8">
        <f t="shared" si="515"/>
        <v>2.9773578790814881E-4</v>
      </c>
      <c r="AZ210" s="8">
        <f t="shared" si="607"/>
        <v>1.5546725526397833E-3</v>
      </c>
      <c r="BA210" s="17">
        <v>1.13917</v>
      </c>
      <c r="BB210" s="17">
        <f t="shared" si="518"/>
        <v>0.13029992705915838</v>
      </c>
      <c r="BC210" s="17">
        <v>1.1338999999999999</v>
      </c>
      <c r="BD210" s="15">
        <f t="shared" si="460"/>
        <v>0.12566301799565699</v>
      </c>
      <c r="BE210" s="8">
        <f t="shared" si="519"/>
        <v>-1.4975775607814268E-2</v>
      </c>
      <c r="BF210" s="8">
        <v>-0.60099999999999998</v>
      </c>
      <c r="BG210" s="8">
        <f t="shared" si="476"/>
        <v>-1.6109999999999999E-2</v>
      </c>
      <c r="BH210" s="8">
        <f t="shared" si="520"/>
        <v>1.3400136501383608E-3</v>
      </c>
      <c r="BI210" s="8"/>
      <c r="BJ210" s="8">
        <f t="shared" si="608"/>
        <v>2.8856500046388249E-3</v>
      </c>
      <c r="BK210" s="17">
        <v>1.13917</v>
      </c>
      <c r="BL210" s="17">
        <f t="shared" si="523"/>
        <v>0.13029992705915838</v>
      </c>
      <c r="BM210" s="17">
        <v>1.1338999999999999</v>
      </c>
      <c r="BN210" s="8">
        <f t="shared" si="461"/>
        <v>0.12566301799565699</v>
      </c>
      <c r="BO210" s="8">
        <f t="shared" si="524"/>
        <v>-1.4975775607814268E-2</v>
      </c>
      <c r="BP210" s="8">
        <v>-0.61</v>
      </c>
      <c r="BQ210" s="8">
        <f t="shared" si="477"/>
        <v>-1.6200000000000003E-2</v>
      </c>
      <c r="BR210" s="8">
        <f t="shared" si="525"/>
        <v>1.3475555212543178E-3</v>
      </c>
      <c r="BS210" s="8"/>
      <c r="BT210" s="8">
        <f t="shared" si="609"/>
        <v>2.8931918757547819E-3</v>
      </c>
      <c r="BU210" s="14">
        <v>0.12852462724644984</v>
      </c>
      <c r="BV210" s="14">
        <f t="shared" si="528"/>
        <v>-2.0516347412863629</v>
      </c>
      <c r="BW210" s="10">
        <v>0.1280901754835404</v>
      </c>
      <c r="BX210" s="10">
        <f t="shared" si="462"/>
        <v>-2.0550207671381542</v>
      </c>
      <c r="BY210" s="8">
        <f t="shared" si="529"/>
        <v>0.27647556300898968</v>
      </c>
      <c r="BZ210" s="8">
        <v>0.31</v>
      </c>
      <c r="CA210" s="8">
        <f t="shared" si="478"/>
        <v>-6.9999999999999993E-3</v>
      </c>
      <c r="CB210" s="8">
        <f t="shared" si="530"/>
        <v>5.7982839905390549E-4</v>
      </c>
      <c r="CC210" s="8"/>
      <c r="CD210" s="8">
        <f t="shared" si="610"/>
        <v>1.7085036829843265E-3</v>
      </c>
      <c r="CE210" s="17">
        <v>1.13917</v>
      </c>
      <c r="CF210" s="17">
        <f t="shared" si="533"/>
        <v>0.13029992705915838</v>
      </c>
      <c r="CG210" s="17">
        <v>1.1338999999999999</v>
      </c>
      <c r="CH210" s="8">
        <f t="shared" si="463"/>
        <v>0.12566301799565699</v>
      </c>
      <c r="CI210" s="8">
        <f t="shared" si="534"/>
        <v>-1.4975775607814268E-2</v>
      </c>
      <c r="CJ210" s="8">
        <v>-0.41599999999999998</v>
      </c>
      <c r="CK210" s="8">
        <f t="shared" si="479"/>
        <v>-1.426E-2</v>
      </c>
      <c r="CL210" s="8">
        <f t="shared" si="535"/>
        <v>1.1851248156197203E-3</v>
      </c>
      <c r="CM210" s="8"/>
      <c r="CN210" s="8">
        <f t="shared" si="611"/>
        <v>2.7307611701201844E-3</v>
      </c>
      <c r="CO210" s="14">
        <v>3.6287761952281594E-3</v>
      </c>
      <c r="CP210" s="8">
        <v>3.6425772107984934E-3</v>
      </c>
      <c r="CQ210" s="8">
        <f t="shared" si="464"/>
        <v>-5.6150638229202601</v>
      </c>
      <c r="CR210" s="8">
        <f t="shared" si="538"/>
        <v>0.92623996760281768</v>
      </c>
      <c r="CS210" s="9">
        <v>3.7171000000000003E-2</v>
      </c>
      <c r="CT210" s="13">
        <f t="shared" si="480"/>
        <v>-9.7282900000000005E-3</v>
      </c>
      <c r="CU210" s="13"/>
      <c r="CV210" s="14">
        <v>5.4771711506441154E-2</v>
      </c>
      <c r="CW210" s="10">
        <v>5.5218629882224188E-2</v>
      </c>
      <c r="CX210" s="10">
        <f t="shared" si="465"/>
        <v>-2.8964548847723011</v>
      </c>
      <c r="CY210" s="8">
        <f t="shared" si="540"/>
        <v>0.408655989096945</v>
      </c>
      <c r="CZ210" s="8">
        <v>7.05</v>
      </c>
      <c r="DA210" s="8">
        <f t="shared" si="481"/>
        <v>6.0400000000000002E-2</v>
      </c>
      <c r="DB210" s="8"/>
      <c r="DC210" s="13"/>
      <c r="DD210" s="12">
        <v>9.6421167660340062E-3</v>
      </c>
      <c r="DE210" s="12">
        <f t="shared" si="466"/>
        <v>-4.641614612925383</v>
      </c>
      <c r="DF210" s="8">
        <f t="shared" si="542"/>
        <v>0.72366628144064316</v>
      </c>
      <c r="DG210" s="9">
        <v>8.42</v>
      </c>
      <c r="DH210" s="13">
        <f t="shared" si="482"/>
        <v>7.4099999999999999E-2</v>
      </c>
      <c r="DI210" s="13"/>
      <c r="DJ210" s="6">
        <v>9.0222660503857469E-3</v>
      </c>
      <c r="DK210" s="6">
        <f t="shared" si="544"/>
        <v>-4.7080597513611471</v>
      </c>
      <c r="DL210" s="17">
        <v>8.8967969999999997E-3</v>
      </c>
      <c r="DM210" s="17">
        <f t="shared" si="467"/>
        <v>-4.7220639546595908</v>
      </c>
      <c r="DN210" s="8">
        <f t="shared" si="545"/>
        <v>0.73963572221728335</v>
      </c>
      <c r="DO210" s="16">
        <v>-9.9000000000000005E-2</v>
      </c>
      <c r="DP210" s="11">
        <f t="shared" si="483"/>
        <v>-1.1089999999999999E-2</v>
      </c>
      <c r="DQ210" s="8">
        <f t="shared" si="546"/>
        <v>9.2033286716630691E-4</v>
      </c>
      <c r="DR210" s="11"/>
      <c r="DS210" s="8">
        <f t="shared" si="612"/>
        <v>5.5884006333142278E-3</v>
      </c>
      <c r="DT210" s="6">
        <v>0.28355360722721434</v>
      </c>
      <c r="DU210" s="6">
        <v>0.28252578047746857</v>
      </c>
      <c r="DV210" s="6">
        <f t="shared" si="468"/>
        <v>-1.2639854742321068</v>
      </c>
      <c r="DW210" s="8">
        <f t="shared" si="549"/>
        <v>0.16267997442210724</v>
      </c>
      <c r="DX210" s="17">
        <v>0.12</v>
      </c>
      <c r="DY210" s="17">
        <f t="shared" si="484"/>
        <v>-8.8999999999999999E-3</v>
      </c>
      <c r="DZ210" s="18"/>
      <c r="EB210" s="6">
        <v>6.5269890999282024E-3</v>
      </c>
      <c r="EC210" s="6">
        <f t="shared" si="469"/>
        <v>-5.0318095293276626</v>
      </c>
      <c r="ED210" s="8">
        <f t="shared" si="551"/>
        <v>0.802395825870303</v>
      </c>
      <c r="EE210" s="17">
        <v>8.75</v>
      </c>
      <c r="EF210" s="17">
        <f t="shared" si="485"/>
        <v>7.7399999999999997E-2</v>
      </c>
      <c r="EG210" s="18"/>
      <c r="EH210" s="17">
        <v>0.75736999999999999</v>
      </c>
      <c r="EI210" s="17">
        <f t="shared" si="553"/>
        <v>-0.27790337348823918</v>
      </c>
      <c r="EJ210" s="17">
        <v>0.75829999999999997</v>
      </c>
      <c r="EK210" s="6">
        <f t="shared" si="554"/>
        <v>-0.27667619327524723</v>
      </c>
      <c r="EL210" s="8">
        <f t="shared" si="555"/>
        <v>3.3711059939740107E-2</v>
      </c>
      <c r="EM210" s="17">
        <v>1.72</v>
      </c>
      <c r="EN210" s="29">
        <f t="shared" si="486"/>
        <v>7.0999999999999995E-3</v>
      </c>
      <c r="EO210" s="8">
        <f t="shared" si="556"/>
        <v>-5.8436111154369641E-4</v>
      </c>
      <c r="EQ210" s="8">
        <f t="shared" si="613"/>
        <v>-9.9342118254101353E-4</v>
      </c>
      <c r="ER210" s="17">
        <v>1.13917</v>
      </c>
      <c r="ES210" s="17">
        <f t="shared" si="559"/>
        <v>0.13029992705915838</v>
      </c>
      <c r="ET210" s="17">
        <v>1.1338999999999999</v>
      </c>
      <c r="EU210" s="6">
        <f t="shared" si="560"/>
        <v>0.12566301799565699</v>
      </c>
      <c r="EV210" s="8">
        <f t="shared" si="561"/>
        <v>-1.4975775607814268E-2</v>
      </c>
      <c r="EW210" s="17">
        <v>-0.33</v>
      </c>
      <c r="EX210" s="6">
        <f t="shared" si="487"/>
        <v>-1.34E-2</v>
      </c>
      <c r="EY210" s="8">
        <f t="shared" si="562"/>
        <v>1.1132122256475308E-3</v>
      </c>
      <c r="FA210" s="8">
        <f t="shared" si="614"/>
        <v>2.6588485801479949E-3</v>
      </c>
      <c r="FB210" s="6">
        <v>0.15328395546181389</v>
      </c>
      <c r="FC210" s="6">
        <f t="shared" si="565"/>
        <v>-1.8754631596266371</v>
      </c>
      <c r="FD210" s="6">
        <v>0.1525250522398304</v>
      </c>
      <c r="FE210" s="6">
        <f t="shared" si="566"/>
        <v>-1.8804264194441622</v>
      </c>
      <c r="FF210" s="8">
        <f t="shared" si="567"/>
        <v>0.25051541140736755</v>
      </c>
      <c r="FG210" s="17">
        <v>-0.23</v>
      </c>
      <c r="FH210" s="6">
        <f t="shared" si="488"/>
        <v>-1.24E-2</v>
      </c>
      <c r="FI210" s="8">
        <f t="shared" si="568"/>
        <v>1.0296644217727691E-3</v>
      </c>
      <c r="FK210" s="8">
        <f t="shared" si="615"/>
        <v>2.6840843609478027E-3</v>
      </c>
      <c r="FL210" s="17">
        <v>1.13917</v>
      </c>
      <c r="FM210" s="17">
        <f t="shared" si="571"/>
        <v>0.13029992705915838</v>
      </c>
      <c r="FN210" s="17">
        <v>1.1338999999999999</v>
      </c>
      <c r="FO210" s="6">
        <f t="shared" si="572"/>
        <v>0.12566301799565699</v>
      </c>
      <c r="FP210" s="8">
        <f t="shared" si="573"/>
        <v>-1.4975775607814268E-2</v>
      </c>
      <c r="FQ210" s="17">
        <v>-0.33</v>
      </c>
      <c r="FR210" s="6">
        <f t="shared" si="489"/>
        <v>-1.34E-2</v>
      </c>
      <c r="FS210" s="8">
        <f t="shared" si="574"/>
        <v>1.1132122256475308E-3</v>
      </c>
      <c r="FU210" s="8">
        <f t="shared" si="616"/>
        <v>2.6588485801479949E-3</v>
      </c>
      <c r="FV210" s="6">
        <v>1.0472629782064575</v>
      </c>
      <c r="FW210" s="6">
        <f t="shared" si="577"/>
        <v>4.6180073421794962E-2</v>
      </c>
      <c r="FX210" s="6">
        <v>1.0412328196584757</v>
      </c>
      <c r="FY210" s="6">
        <f t="shared" si="578"/>
        <v>4.0405414635038953E-2</v>
      </c>
      <c r="FZ210" s="8">
        <f t="shared" si="579"/>
        <v>-4.8378891117810685E-3</v>
      </c>
      <c r="GA210" s="17">
        <v>-0.73</v>
      </c>
      <c r="GB210" s="6">
        <f t="shared" si="490"/>
        <v>-1.7399999999999999E-2</v>
      </c>
      <c r="GC210" s="8">
        <f t="shared" si="580"/>
        <v>1.4481736679901047E-3</v>
      </c>
      <c r="GE210" s="8">
        <f t="shared" si="617"/>
        <v>3.3730599302421076E-3</v>
      </c>
      <c r="GG210" s="6">
        <v>3.3020028298164252E-4</v>
      </c>
      <c r="GH210" s="6">
        <f t="shared" si="583"/>
        <v>-8.01581116947788</v>
      </c>
      <c r="GI210" s="8">
        <f t="shared" si="584"/>
        <v>1.5225975934067515</v>
      </c>
      <c r="GJ210" s="17">
        <v>5.96</v>
      </c>
      <c r="GK210" s="6">
        <f t="shared" si="491"/>
        <v>4.9500000000000002E-2</v>
      </c>
      <c r="GM210" s="6">
        <v>0.11895075914374484</v>
      </c>
      <c r="GN210" s="6">
        <f t="shared" si="586"/>
        <v>-2.1290456602128054</v>
      </c>
      <c r="GO210" s="6">
        <v>0.1187676666904202</v>
      </c>
      <c r="GP210" s="6">
        <f t="shared" si="587"/>
        <v>-2.1305860750030079</v>
      </c>
      <c r="GQ210" s="8">
        <f t="shared" si="588"/>
        <v>0.28786366156888876</v>
      </c>
      <c r="GR210" s="17">
        <v>0.87</v>
      </c>
      <c r="GS210" s="6">
        <f t="shared" si="492"/>
        <v>-1.4000000000000002E-3</v>
      </c>
      <c r="GT210" s="8">
        <f t="shared" si="589"/>
        <v>1.1567037904947064E-4</v>
      </c>
      <c r="GV210" s="8">
        <f t="shared" si="618"/>
        <v>6.2914197578363873E-4</v>
      </c>
      <c r="GX210" s="6">
        <v>8.7676613578477141E-4</v>
      </c>
      <c r="GY210" s="6">
        <f t="shared" si="592"/>
        <v>-7.0392702650246353</v>
      </c>
      <c r="GZ210" s="8">
        <f t="shared" si="593"/>
        <v>1.262130606844583</v>
      </c>
      <c r="HA210" s="17">
        <v>1.38</v>
      </c>
      <c r="HB210" s="6">
        <f t="shared" si="493"/>
        <v>3.6999999999999989E-3</v>
      </c>
      <c r="HD210" s="17">
        <v>1.13917</v>
      </c>
      <c r="HE210" s="17">
        <f t="shared" si="595"/>
        <v>0.13029992705915838</v>
      </c>
      <c r="HF210" s="17">
        <v>1.1338999999999999</v>
      </c>
      <c r="HG210" s="6">
        <f t="shared" si="596"/>
        <v>0.12566301799565699</v>
      </c>
      <c r="HH210" s="8">
        <f t="shared" si="597"/>
        <v>-1.4975775607814268E-2</v>
      </c>
      <c r="HI210" s="17">
        <v>-0.33</v>
      </c>
      <c r="HJ210" s="6">
        <f t="shared" si="494"/>
        <v>-1.34E-2</v>
      </c>
      <c r="HK210" s="8">
        <f t="shared" si="598"/>
        <v>1.1132122256475308E-3</v>
      </c>
      <c r="HM210" s="8">
        <f t="shared" si="619"/>
        <v>2.6588485801479949E-3</v>
      </c>
      <c r="HO210" s="6">
        <v>1.6825456916314381E-2</v>
      </c>
      <c r="HP210" s="6">
        <f t="shared" si="601"/>
        <v>-4.0848622468326079</v>
      </c>
      <c r="HQ210" s="8">
        <f t="shared" si="602"/>
        <v>0.61677975074885016</v>
      </c>
      <c r="HR210" s="17">
        <v>8.75</v>
      </c>
      <c r="HS210" s="6">
        <f t="shared" si="495"/>
        <v>7.7399999999999997E-2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C0255-7B41-406A-99FB-6E4E983E8FD3}">
  <dimension ref="A1:AY207"/>
  <sheetViews>
    <sheetView topLeftCell="X1" workbookViewId="0">
      <selection activeCell="AA1" sqref="AA1:AY207"/>
    </sheetView>
  </sheetViews>
  <sheetFormatPr defaultRowHeight="12.5" x14ac:dyDescent="0.25"/>
  <sheetData>
    <row r="1" spans="1:51" x14ac:dyDescent="0.25">
      <c r="A1" t="s">
        <v>446</v>
      </c>
      <c r="B1" t="s">
        <v>449</v>
      </c>
      <c r="C1" t="s">
        <v>457</v>
      </c>
      <c r="D1" t="s">
        <v>461</v>
      </c>
      <c r="E1" t="s">
        <v>466</v>
      </c>
      <c r="F1" t="s">
        <v>471</v>
      </c>
      <c r="G1" t="s">
        <v>476</v>
      </c>
      <c r="H1" t="s">
        <v>481</v>
      </c>
      <c r="I1" t="s">
        <v>486</v>
      </c>
      <c r="J1" t="s">
        <v>490</v>
      </c>
      <c r="K1" t="s">
        <v>495</v>
      </c>
      <c r="L1" t="s">
        <v>501</v>
      </c>
      <c r="M1" t="s">
        <v>506</v>
      </c>
      <c r="N1" t="s">
        <v>511</v>
      </c>
      <c r="O1" t="s">
        <v>516</v>
      </c>
      <c r="P1" t="s">
        <v>551</v>
      </c>
      <c r="Q1" t="s">
        <v>558</v>
      </c>
      <c r="R1" t="s">
        <v>565</v>
      </c>
      <c r="S1" t="s">
        <v>572</v>
      </c>
      <c r="T1" t="s">
        <v>579</v>
      </c>
      <c r="U1" t="s">
        <v>586</v>
      </c>
      <c r="V1" t="s">
        <v>593</v>
      </c>
      <c r="W1" t="s">
        <v>600</v>
      </c>
      <c r="X1" t="s">
        <v>607</v>
      </c>
      <c r="Y1" t="s">
        <v>614</v>
      </c>
      <c r="Z1" t="s">
        <v>446</v>
      </c>
      <c r="AA1" s="6" t="s">
        <v>440</v>
      </c>
      <c r="AB1" t="s">
        <v>449</v>
      </c>
      <c r="AC1" t="s">
        <v>457</v>
      </c>
      <c r="AD1" t="s">
        <v>461</v>
      </c>
      <c r="AE1" t="s">
        <v>466</v>
      </c>
      <c r="AF1" t="s">
        <v>471</v>
      </c>
      <c r="AG1" t="s">
        <v>476</v>
      </c>
      <c r="AH1" t="s">
        <v>481</v>
      </c>
      <c r="AI1" t="s">
        <v>486</v>
      </c>
      <c r="AJ1" t="s">
        <v>490</v>
      </c>
      <c r="AK1" t="s">
        <v>495</v>
      </c>
      <c r="AL1" t="s">
        <v>501</v>
      </c>
      <c r="AM1" t="s">
        <v>506</v>
      </c>
      <c r="AN1" t="s">
        <v>511</v>
      </c>
      <c r="AO1" t="s">
        <v>516</v>
      </c>
      <c r="AP1" t="s">
        <v>551</v>
      </c>
      <c r="AQ1" t="s">
        <v>558</v>
      </c>
      <c r="AR1" t="s">
        <v>565</v>
      </c>
      <c r="AS1" t="s">
        <v>572</v>
      </c>
      <c r="AT1" t="s">
        <v>579</v>
      </c>
      <c r="AU1" t="s">
        <v>586</v>
      </c>
      <c r="AV1" t="s">
        <v>593</v>
      </c>
      <c r="AW1" t="s">
        <v>600</v>
      </c>
      <c r="AX1" t="s">
        <v>607</v>
      </c>
      <c r="AY1" t="s">
        <v>614</v>
      </c>
    </row>
    <row r="2" spans="1:51" x14ac:dyDescent="0.25">
      <c r="A2">
        <v>-7.0287457289460731E-3</v>
      </c>
      <c r="B2">
        <v>-5.9271630245948392E-3</v>
      </c>
      <c r="C2">
        <v>-1.281908790916364E-2</v>
      </c>
      <c r="D2">
        <v>-5.3614533385425434E-3</v>
      </c>
      <c r="E2">
        <v>-3.6157149436385483E-3</v>
      </c>
      <c r="F2">
        <v>-5.4343133035719138E-3</v>
      </c>
      <c r="G2">
        <v>-5.4343133035719138E-3</v>
      </c>
      <c r="H2">
        <v>-1.5409212943051642E-4</v>
      </c>
      <c r="I2">
        <v>-5.4343133035719138E-3</v>
      </c>
      <c r="J2">
        <v>-1.1187380348463449E-2</v>
      </c>
      <c r="K2">
        <v>-9.3533904655795919E-4</v>
      </c>
      <c r="L2">
        <v>-5.274280275257226E-3</v>
      </c>
      <c r="M2">
        <v>2.3627134762200797E-3</v>
      </c>
      <c r="N2">
        <v>-4.804138549423187E-3</v>
      </c>
      <c r="O2">
        <v>-1.9416322766496741E-3</v>
      </c>
      <c r="P2">
        <v>-8.3377014432793883E-3</v>
      </c>
      <c r="Q2">
        <v>-5.4343133035719138E-3</v>
      </c>
      <c r="R2">
        <v>-5.6280535589680047E-3</v>
      </c>
      <c r="S2">
        <v>-5.4343133035719138E-3</v>
      </c>
      <c r="T2">
        <v>-2.2451858023365689E-3</v>
      </c>
      <c r="U2">
        <v>-9.689762374387012E-3</v>
      </c>
      <c r="V2">
        <v>-8.736485689178064E-3</v>
      </c>
      <c r="W2">
        <v>1.5849711803084254E-4</v>
      </c>
      <c r="X2">
        <v>-5.4343133035719138E-3</v>
      </c>
      <c r="Y2">
        <v>1.7911331939346464E-3</v>
      </c>
      <c r="Z2">
        <f>A2*100</f>
        <v>-0.70287457289460731</v>
      </c>
      <c r="AA2" s="7" t="s">
        <v>0</v>
      </c>
      <c r="AB2">
        <f>B2*100</f>
        <v>-0.59271630245948392</v>
      </c>
      <c r="AC2">
        <f t="shared" ref="AC2:AY2" si="0">C2*100</f>
        <v>-1.281908790916364</v>
      </c>
      <c r="AD2">
        <f t="shared" si="0"/>
        <v>-0.53614533385425434</v>
      </c>
      <c r="AE2">
        <f t="shared" si="0"/>
        <v>-0.36157149436385483</v>
      </c>
      <c r="AF2">
        <f t="shared" si="0"/>
        <v>-0.54343133035719138</v>
      </c>
      <c r="AG2">
        <f t="shared" si="0"/>
        <v>-0.54343133035719138</v>
      </c>
      <c r="AH2">
        <f t="shared" si="0"/>
        <v>-1.5409212943051642E-2</v>
      </c>
      <c r="AI2">
        <f t="shared" si="0"/>
        <v>-0.54343133035719138</v>
      </c>
      <c r="AJ2">
        <f t="shared" si="0"/>
        <v>-1.1187380348463449</v>
      </c>
      <c r="AK2">
        <f t="shared" si="0"/>
        <v>-9.3533904655795919E-2</v>
      </c>
      <c r="AL2">
        <f t="shared" si="0"/>
        <v>-0.5274280275257226</v>
      </c>
      <c r="AM2">
        <f t="shared" si="0"/>
        <v>0.23627134762200797</v>
      </c>
      <c r="AN2">
        <f t="shared" si="0"/>
        <v>-0.4804138549423187</v>
      </c>
      <c r="AO2">
        <f t="shared" si="0"/>
        <v>-0.19416322766496741</v>
      </c>
      <c r="AP2">
        <f t="shared" si="0"/>
        <v>-0.83377014432793883</v>
      </c>
      <c r="AQ2">
        <f t="shared" si="0"/>
        <v>-0.54343133035719138</v>
      </c>
      <c r="AR2">
        <f t="shared" si="0"/>
        <v>-0.56280535589680047</v>
      </c>
      <c r="AS2">
        <f t="shared" si="0"/>
        <v>-0.54343133035719138</v>
      </c>
      <c r="AT2">
        <f t="shared" si="0"/>
        <v>-0.22451858023365689</v>
      </c>
      <c r="AU2">
        <f t="shared" si="0"/>
        <v>-0.9689762374387012</v>
      </c>
      <c r="AV2">
        <f t="shared" si="0"/>
        <v>-0.8736485689178064</v>
      </c>
      <c r="AW2">
        <f t="shared" si="0"/>
        <v>1.5849711803084254E-2</v>
      </c>
      <c r="AX2">
        <f t="shared" si="0"/>
        <v>-0.54343133035719138</v>
      </c>
      <c r="AY2">
        <f t="shared" si="0"/>
        <v>0.17911331939346464</v>
      </c>
    </row>
    <row r="3" spans="1:51" x14ac:dyDescent="0.25">
      <c r="A3">
        <v>-5.4643123270665672E-3</v>
      </c>
      <c r="B3">
        <v>-7.7264214434580314E-4</v>
      </c>
      <c r="C3">
        <v>-8.1376495441090047E-3</v>
      </c>
      <c r="D3">
        <v>-4.8797335951050735E-3</v>
      </c>
      <c r="E3">
        <v>-1.33498330187376E-3</v>
      </c>
      <c r="F3">
        <v>-2.600714315848518E-3</v>
      </c>
      <c r="G3">
        <v>-2.600714315848518E-3</v>
      </c>
      <c r="H3">
        <v>-1.2322796699082428E-4</v>
      </c>
      <c r="I3">
        <v>-2.600714315848518E-3</v>
      </c>
      <c r="J3">
        <v>-3.216260675409699E-3</v>
      </c>
      <c r="K3">
        <v>-6.594271383985717E-3</v>
      </c>
      <c r="L3">
        <v>-4.8250743915454475E-3</v>
      </c>
      <c r="M3">
        <v>-3.9115434057774845E-3</v>
      </c>
      <c r="N3">
        <v>-1.4697548322875065E-3</v>
      </c>
      <c r="O3">
        <v>-7.858752276828751E-3</v>
      </c>
      <c r="P3">
        <v>-1.9760032134602534E-3</v>
      </c>
      <c r="Q3">
        <v>-2.600714315848518E-3</v>
      </c>
      <c r="R3">
        <v>-2.7449813578864779E-3</v>
      </c>
      <c r="S3">
        <v>-2.600714315848518E-3</v>
      </c>
      <c r="T3">
        <v>6.1874290436603196E-4</v>
      </c>
      <c r="U3">
        <v>-1.0376387815915988E-2</v>
      </c>
      <c r="V3">
        <v>-4.0652156456933985E-3</v>
      </c>
      <c r="W3">
        <v>-6.616101814991282E-4</v>
      </c>
      <c r="X3">
        <v>-2.600714315848518E-3</v>
      </c>
      <c r="Y3">
        <v>8.298856941300059E-4</v>
      </c>
      <c r="Z3">
        <f t="shared" ref="Z3:Z66" si="1">A3*100</f>
        <v>-0.54643123270665672</v>
      </c>
      <c r="AA3" s="7" t="s">
        <v>1</v>
      </c>
      <c r="AB3">
        <f t="shared" ref="AB3:AB66" si="2">B3*100</f>
        <v>-7.7264214434580314E-2</v>
      </c>
      <c r="AC3">
        <f t="shared" ref="AC3:AC66" si="3">C3*100</f>
        <v>-0.81376495441090047</v>
      </c>
      <c r="AD3">
        <f t="shared" ref="AD3:AD66" si="4">D3*100</f>
        <v>-0.48797335951050735</v>
      </c>
      <c r="AE3">
        <f t="shared" ref="AE3:AE66" si="5">E3*100</f>
        <v>-0.133498330187376</v>
      </c>
      <c r="AF3">
        <f t="shared" ref="AF3:AF66" si="6">F3*100</f>
        <v>-0.2600714315848518</v>
      </c>
      <c r="AG3">
        <f t="shared" ref="AG3:AG66" si="7">G3*100</f>
        <v>-0.2600714315848518</v>
      </c>
      <c r="AH3">
        <f t="shared" ref="AH3:AH66" si="8">H3*100</f>
        <v>-1.2322796699082428E-2</v>
      </c>
      <c r="AI3">
        <f t="shared" ref="AI3:AI66" si="9">I3*100</f>
        <v>-0.2600714315848518</v>
      </c>
      <c r="AJ3">
        <f t="shared" ref="AJ3:AJ66" si="10">J3*100</f>
        <v>-0.3216260675409699</v>
      </c>
      <c r="AK3">
        <f t="shared" ref="AK3:AK66" si="11">K3*100</f>
        <v>-0.6594271383985717</v>
      </c>
      <c r="AL3">
        <f t="shared" ref="AL3:AL66" si="12">L3*100</f>
        <v>-0.48250743915454475</v>
      </c>
      <c r="AM3">
        <f t="shared" ref="AM3:AM66" si="13">M3*100</f>
        <v>-0.39115434057774845</v>
      </c>
      <c r="AN3">
        <f t="shared" ref="AN3:AN66" si="14">N3*100</f>
        <v>-0.14697548322875065</v>
      </c>
      <c r="AO3">
        <f t="shared" ref="AO3:AO66" si="15">O3*100</f>
        <v>-0.7858752276828751</v>
      </c>
      <c r="AP3">
        <f t="shared" ref="AP3:AP66" si="16">P3*100</f>
        <v>-0.19760032134602534</v>
      </c>
      <c r="AQ3">
        <f t="shared" ref="AQ3:AQ66" si="17">Q3*100</f>
        <v>-0.2600714315848518</v>
      </c>
      <c r="AR3">
        <f t="shared" ref="AR3:AR66" si="18">R3*100</f>
        <v>-0.27449813578864779</v>
      </c>
      <c r="AS3">
        <f t="shared" ref="AS3:AS66" si="19">S3*100</f>
        <v>-0.2600714315848518</v>
      </c>
      <c r="AT3">
        <f t="shared" ref="AT3:AT66" si="20">T3*100</f>
        <v>6.1874290436603196E-2</v>
      </c>
      <c r="AU3">
        <f t="shared" ref="AU3:AU66" si="21">U3*100</f>
        <v>-1.0376387815915988</v>
      </c>
      <c r="AV3">
        <f t="shared" ref="AV3:AV66" si="22">V3*100</f>
        <v>-0.40652156456933985</v>
      </c>
      <c r="AW3">
        <f t="shared" ref="AW3:AW66" si="23">W3*100</f>
        <v>-6.616101814991282E-2</v>
      </c>
      <c r="AX3">
        <f t="shared" ref="AX3:AX66" si="24">X3*100</f>
        <v>-0.2600714315848518</v>
      </c>
      <c r="AY3">
        <f t="shared" ref="AY3:AY66" si="25">Y3*100</f>
        <v>8.298856941300059E-2</v>
      </c>
    </row>
    <row r="4" spans="1:51" x14ac:dyDescent="0.25">
      <c r="A4">
        <v>-5.6631941471675384E-3</v>
      </c>
      <c r="B4">
        <v>-2.8185046579080053E-3</v>
      </c>
      <c r="C4">
        <v>-4.6786417580690909E-3</v>
      </c>
      <c r="D4">
        <v>-8.8132225573406275E-3</v>
      </c>
      <c r="E4">
        <v>-7.9115575572541452E-4</v>
      </c>
      <c r="F4">
        <v>2.8640559405450627E-3</v>
      </c>
      <c r="G4">
        <v>2.8640559405450627E-3</v>
      </c>
      <c r="H4">
        <v>-1.5399325796328078E-4</v>
      </c>
      <c r="I4">
        <v>2.8640559405450627E-3</v>
      </c>
      <c r="J4">
        <v>-1.7993248720515886E-3</v>
      </c>
      <c r="K4">
        <v>-6.8013086324103522E-4</v>
      </c>
      <c r="L4">
        <v>4.7314267879716709E-4</v>
      </c>
      <c r="M4">
        <v>-1.8729021344389141E-3</v>
      </c>
      <c r="N4">
        <v>-1.594130830627094E-3</v>
      </c>
      <c r="O4">
        <v>-6.8464744185267046E-3</v>
      </c>
      <c r="P4">
        <v>1.634304290829558E-4</v>
      </c>
      <c r="Q4">
        <v>2.8640559405450627E-3</v>
      </c>
      <c r="R4">
        <v>2.8684705156136747E-3</v>
      </c>
      <c r="S4">
        <v>2.8640559405450627E-3</v>
      </c>
      <c r="T4">
        <v>4.5248392644485769E-3</v>
      </c>
      <c r="U4">
        <v>-9.7998740451206157E-3</v>
      </c>
      <c r="V4">
        <v>1.9942681507292281E-3</v>
      </c>
      <c r="W4">
        <v>-4.3137582645336181E-4</v>
      </c>
      <c r="X4">
        <v>2.8640559405450627E-3</v>
      </c>
      <c r="Y4">
        <v>2.9919784694907303E-3</v>
      </c>
      <c r="Z4">
        <f t="shared" si="1"/>
        <v>-0.56631941471675384</v>
      </c>
      <c r="AA4" s="7" t="s">
        <v>2</v>
      </c>
      <c r="AB4">
        <f t="shared" si="2"/>
        <v>-0.28185046579080053</v>
      </c>
      <c r="AC4">
        <f t="shared" si="3"/>
        <v>-0.46786417580690909</v>
      </c>
      <c r="AD4">
        <f t="shared" si="4"/>
        <v>-0.88132225573406275</v>
      </c>
      <c r="AE4">
        <f t="shared" si="5"/>
        <v>-7.9115575572541452E-2</v>
      </c>
      <c r="AF4">
        <f t="shared" si="6"/>
        <v>0.28640559405450627</v>
      </c>
      <c r="AG4">
        <f t="shared" si="7"/>
        <v>0.28640559405450627</v>
      </c>
      <c r="AH4">
        <f t="shared" si="8"/>
        <v>-1.5399325796328078E-2</v>
      </c>
      <c r="AI4">
        <f t="shared" si="9"/>
        <v>0.28640559405450627</v>
      </c>
      <c r="AJ4">
        <f t="shared" si="10"/>
        <v>-0.17993248720515886</v>
      </c>
      <c r="AK4">
        <f t="shared" si="11"/>
        <v>-6.8013086324103522E-2</v>
      </c>
      <c r="AL4">
        <f t="shared" si="12"/>
        <v>4.7314267879716709E-2</v>
      </c>
      <c r="AM4">
        <f t="shared" si="13"/>
        <v>-0.18729021344389141</v>
      </c>
      <c r="AN4">
        <f t="shared" si="14"/>
        <v>-0.1594130830627094</v>
      </c>
      <c r="AO4">
        <f t="shared" si="15"/>
        <v>-0.68464744185267046</v>
      </c>
      <c r="AP4">
        <f t="shared" si="16"/>
        <v>1.634304290829558E-2</v>
      </c>
      <c r="AQ4">
        <f t="shared" si="17"/>
        <v>0.28640559405450627</v>
      </c>
      <c r="AR4">
        <f t="shared" si="18"/>
        <v>0.28684705156136747</v>
      </c>
      <c r="AS4">
        <f t="shared" si="19"/>
        <v>0.28640559405450627</v>
      </c>
      <c r="AT4">
        <f t="shared" si="20"/>
        <v>0.45248392644485769</v>
      </c>
      <c r="AU4">
        <f t="shared" si="21"/>
        <v>-0.97998740451206157</v>
      </c>
      <c r="AV4">
        <f t="shared" si="22"/>
        <v>0.19942681507292281</v>
      </c>
      <c r="AW4">
        <f t="shared" si="23"/>
        <v>-4.3137582645336181E-2</v>
      </c>
      <c r="AX4">
        <f t="shared" si="24"/>
        <v>0.28640559405450627</v>
      </c>
      <c r="AY4">
        <f t="shared" si="25"/>
        <v>0.29919784694907303</v>
      </c>
    </row>
    <row r="5" spans="1:51" x14ac:dyDescent="0.25">
      <c r="A5">
        <v>-1.6400378737154719E-3</v>
      </c>
      <c r="B5">
        <v>-2.6313551559430381E-3</v>
      </c>
      <c r="C5">
        <v>1.3985673442666879E-3</v>
      </c>
      <c r="D5">
        <v>-5.8382073396620049E-3</v>
      </c>
      <c r="E5">
        <v>1.0098780597846968E-3</v>
      </c>
      <c r="F5">
        <v>-3.7899429080699987E-3</v>
      </c>
      <c r="G5">
        <v>-3.7899429080699987E-3</v>
      </c>
      <c r="H5">
        <v>-9.2362996183870116E-5</v>
      </c>
      <c r="I5">
        <v>-3.7899429080699987E-3</v>
      </c>
      <c r="J5">
        <v>-9.4099770121935933E-4</v>
      </c>
      <c r="K5">
        <v>2.9390215644689022E-3</v>
      </c>
      <c r="L5">
        <v>-1.4058779388378406E-3</v>
      </c>
      <c r="M5">
        <v>1.209634107821822E-3</v>
      </c>
      <c r="N5">
        <v>5.1343188648080851E-3</v>
      </c>
      <c r="O5">
        <v>-5.2516478842182801E-3</v>
      </c>
      <c r="P5">
        <v>7.3176375152472772E-5</v>
      </c>
      <c r="Q5">
        <v>-3.7899429080699987E-3</v>
      </c>
      <c r="R5">
        <v>-3.7626514026944946E-3</v>
      </c>
      <c r="S5">
        <v>-3.7899429080699987E-3</v>
      </c>
      <c r="T5">
        <v>-1.9519312297976432E-3</v>
      </c>
      <c r="U5">
        <v>-5.2710165221480088E-3</v>
      </c>
      <c r="V5">
        <v>-4.3911447243305535E-4</v>
      </c>
      <c r="W5">
        <v>2.2379675408852329E-3</v>
      </c>
      <c r="X5">
        <v>-3.7899429080699987E-3</v>
      </c>
      <c r="Y5">
        <v>2.4196457303171659E-3</v>
      </c>
      <c r="Z5">
        <f t="shared" si="1"/>
        <v>-0.16400378737154719</v>
      </c>
      <c r="AA5" s="7" t="s">
        <v>3</v>
      </c>
      <c r="AB5">
        <f t="shared" si="2"/>
        <v>-0.26313551559430381</v>
      </c>
      <c r="AC5">
        <f t="shared" si="3"/>
        <v>0.13985673442666879</v>
      </c>
      <c r="AD5">
        <f t="shared" si="4"/>
        <v>-0.58382073396620049</v>
      </c>
      <c r="AE5">
        <f t="shared" si="5"/>
        <v>0.10098780597846968</v>
      </c>
      <c r="AF5">
        <f t="shared" si="6"/>
        <v>-0.37899429080699987</v>
      </c>
      <c r="AG5">
        <f t="shared" si="7"/>
        <v>-0.37899429080699987</v>
      </c>
      <c r="AH5">
        <f t="shared" si="8"/>
        <v>-9.2362996183870116E-3</v>
      </c>
      <c r="AI5">
        <f t="shared" si="9"/>
        <v>-0.37899429080699987</v>
      </c>
      <c r="AJ5">
        <f t="shared" si="10"/>
        <v>-9.4099770121935933E-2</v>
      </c>
      <c r="AK5">
        <f t="shared" si="11"/>
        <v>0.29390215644689022</v>
      </c>
      <c r="AL5">
        <f t="shared" si="12"/>
        <v>-0.14058779388378406</v>
      </c>
      <c r="AM5">
        <f t="shared" si="13"/>
        <v>0.1209634107821822</v>
      </c>
      <c r="AN5">
        <f t="shared" si="14"/>
        <v>0.51343188648080851</v>
      </c>
      <c r="AO5">
        <f t="shared" si="15"/>
        <v>-0.52516478842182801</v>
      </c>
      <c r="AP5">
        <f t="shared" si="16"/>
        <v>7.3176375152472772E-3</v>
      </c>
      <c r="AQ5">
        <f t="shared" si="17"/>
        <v>-0.37899429080699987</v>
      </c>
      <c r="AR5">
        <f t="shared" si="18"/>
        <v>-0.37626514026944946</v>
      </c>
      <c r="AS5">
        <f t="shared" si="19"/>
        <v>-0.37899429080699987</v>
      </c>
      <c r="AT5">
        <f t="shared" si="20"/>
        <v>-0.19519312297976432</v>
      </c>
      <c r="AU5">
        <f t="shared" si="21"/>
        <v>-0.52710165221480088</v>
      </c>
      <c r="AV5">
        <f t="shared" si="22"/>
        <v>-4.3911447243305535E-2</v>
      </c>
      <c r="AW5">
        <f t="shared" si="23"/>
        <v>0.22379675408852329</v>
      </c>
      <c r="AX5">
        <f t="shared" si="24"/>
        <v>-0.37899429080699987</v>
      </c>
      <c r="AY5">
        <f t="shared" si="25"/>
        <v>0.24196457303171659</v>
      </c>
    </row>
    <row r="6" spans="1:51" x14ac:dyDescent="0.25">
      <c r="A6">
        <v>-6.2828373925578607E-3</v>
      </c>
      <c r="B6">
        <v>-1.2122247809719711E-2</v>
      </c>
      <c r="C6">
        <v>-4.1429987335345198E-3</v>
      </c>
      <c r="D6">
        <v>-1.437833496317209E-2</v>
      </c>
      <c r="E6">
        <v>-6.8804665567523404E-4</v>
      </c>
      <c r="F6">
        <v>-8.1920577577252462E-3</v>
      </c>
      <c r="G6">
        <v>-8.1920577577252462E-3</v>
      </c>
      <c r="H6">
        <v>-3.078853297733275E-5</v>
      </c>
      <c r="I6">
        <v>-8.1920577577252462E-3</v>
      </c>
      <c r="J6">
        <v>-1.1642773593241396E-2</v>
      </c>
      <c r="K6">
        <v>5.8868517229437867E-3</v>
      </c>
      <c r="L6">
        <v>-1.5833083698810757E-3</v>
      </c>
      <c r="M6">
        <v>-1.9717212116533434E-3</v>
      </c>
      <c r="N6">
        <v>5.6742718001268067E-4</v>
      </c>
      <c r="O6">
        <v>-1.0634529430857409E-3</v>
      </c>
      <c r="P6">
        <v>-1.0532571852745365E-2</v>
      </c>
      <c r="Q6">
        <v>-8.1920577577252462E-3</v>
      </c>
      <c r="R6">
        <v>-8.3101253304090905E-3</v>
      </c>
      <c r="S6">
        <v>-8.1920577577252462E-3</v>
      </c>
      <c r="T6">
        <v>-6.3867958931072E-3</v>
      </c>
      <c r="U6">
        <v>-4.2086216635456308E-3</v>
      </c>
      <c r="V6">
        <v>-5.9456018623544882E-3</v>
      </c>
      <c r="W6">
        <v>3.9779760157654387E-4</v>
      </c>
      <c r="X6">
        <v>-8.1920577577252462E-3</v>
      </c>
      <c r="Y6">
        <v>1.4568981422617977E-3</v>
      </c>
      <c r="Z6">
        <f t="shared" si="1"/>
        <v>-0.62828373925578607</v>
      </c>
      <c r="AA6" s="7" t="s">
        <v>4</v>
      </c>
      <c r="AB6">
        <f t="shared" si="2"/>
        <v>-1.2122247809719711</v>
      </c>
      <c r="AC6">
        <f t="shared" si="3"/>
        <v>-0.41429987335345198</v>
      </c>
      <c r="AD6">
        <f t="shared" si="4"/>
        <v>-1.437833496317209</v>
      </c>
      <c r="AE6">
        <f t="shared" si="5"/>
        <v>-6.8804665567523404E-2</v>
      </c>
      <c r="AF6">
        <f t="shared" si="6"/>
        <v>-0.81920577577252462</v>
      </c>
      <c r="AG6">
        <f t="shared" si="7"/>
        <v>-0.81920577577252462</v>
      </c>
      <c r="AH6">
        <f t="shared" si="8"/>
        <v>-3.078853297733275E-3</v>
      </c>
      <c r="AI6">
        <f t="shared" si="9"/>
        <v>-0.81920577577252462</v>
      </c>
      <c r="AJ6">
        <f t="shared" si="10"/>
        <v>-1.1642773593241396</v>
      </c>
      <c r="AK6">
        <f t="shared" si="11"/>
        <v>0.58868517229437867</v>
      </c>
      <c r="AL6">
        <f t="shared" si="12"/>
        <v>-0.15833083698810757</v>
      </c>
      <c r="AM6">
        <f t="shared" si="13"/>
        <v>-0.19717212116533434</v>
      </c>
      <c r="AN6">
        <f t="shared" si="14"/>
        <v>5.6742718001268067E-2</v>
      </c>
      <c r="AO6">
        <f t="shared" si="15"/>
        <v>-0.10634529430857409</v>
      </c>
      <c r="AP6">
        <f t="shared" si="16"/>
        <v>-1.0532571852745365</v>
      </c>
      <c r="AQ6">
        <f t="shared" si="17"/>
        <v>-0.81920577577252462</v>
      </c>
      <c r="AR6">
        <f t="shared" si="18"/>
        <v>-0.83101253304090905</v>
      </c>
      <c r="AS6">
        <f t="shared" si="19"/>
        <v>-0.81920577577252462</v>
      </c>
      <c r="AT6">
        <f t="shared" si="20"/>
        <v>-0.63867958931072</v>
      </c>
      <c r="AU6">
        <f t="shared" si="21"/>
        <v>-0.42086216635456308</v>
      </c>
      <c r="AV6">
        <f t="shared" si="22"/>
        <v>-0.59456018623544882</v>
      </c>
      <c r="AW6">
        <f t="shared" si="23"/>
        <v>3.9779760157654387E-2</v>
      </c>
      <c r="AX6">
        <f t="shared" si="24"/>
        <v>-0.81920577577252462</v>
      </c>
      <c r="AY6">
        <f t="shared" si="25"/>
        <v>0.14568981422617977</v>
      </c>
    </row>
    <row r="7" spans="1:51" x14ac:dyDescent="0.25">
      <c r="A7">
        <v>-4.6291928055451903E-3</v>
      </c>
      <c r="B7">
        <v>-1.3059511049353767E-2</v>
      </c>
      <c r="C7">
        <v>-9.8877888983508466E-3</v>
      </c>
      <c r="D7">
        <v>-1.6615665924490153E-2</v>
      </c>
      <c r="E7">
        <v>-2.7213316556875533E-3</v>
      </c>
      <c r="F7">
        <v>-1.244444208336537E-2</v>
      </c>
      <c r="G7">
        <v>-1.244444208336537E-2</v>
      </c>
      <c r="H7">
        <v>-1.5389439403046268E-5</v>
      </c>
      <c r="I7">
        <v>-1.244444208336537E-2</v>
      </c>
      <c r="J7">
        <v>-1.2677331703320971E-2</v>
      </c>
      <c r="K7">
        <v>-1.067351421319529E-3</v>
      </c>
      <c r="L7">
        <v>-7.4528314608176549E-3</v>
      </c>
      <c r="M7">
        <v>5.8142197291788378E-4</v>
      </c>
      <c r="N7">
        <v>-2.0638012010997242E-3</v>
      </c>
      <c r="O7">
        <v>-1.5615371009719548E-3</v>
      </c>
      <c r="P7">
        <v>-1.3835122597341099E-2</v>
      </c>
      <c r="Q7">
        <v>-1.244444208336537E-2</v>
      </c>
      <c r="R7">
        <v>-1.2230954566541552E-2</v>
      </c>
      <c r="S7">
        <v>-1.244444208336537E-2</v>
      </c>
      <c r="T7">
        <v>-9.7772127271423814E-3</v>
      </c>
      <c r="U7">
        <v>8.5758215867759446E-4</v>
      </c>
      <c r="V7">
        <v>-8.3198716975791953E-3</v>
      </c>
      <c r="W7">
        <v>-2.3431786095671203E-3</v>
      </c>
      <c r="X7">
        <v>-1.244444208336537E-2</v>
      </c>
      <c r="Y7">
        <v>-2.76210836169688E-4</v>
      </c>
      <c r="Z7">
        <f t="shared" si="1"/>
        <v>-0.46291928055451903</v>
      </c>
      <c r="AA7" s="7" t="s">
        <v>5</v>
      </c>
      <c r="AB7">
        <f t="shared" si="2"/>
        <v>-1.3059511049353767</v>
      </c>
      <c r="AC7">
        <f t="shared" si="3"/>
        <v>-0.98877888983508466</v>
      </c>
      <c r="AD7">
        <f t="shared" si="4"/>
        <v>-1.6615665924490153</v>
      </c>
      <c r="AE7">
        <f t="shared" si="5"/>
        <v>-0.27213316556875533</v>
      </c>
      <c r="AF7">
        <f t="shared" si="6"/>
        <v>-1.244444208336537</v>
      </c>
      <c r="AG7">
        <f t="shared" si="7"/>
        <v>-1.244444208336537</v>
      </c>
      <c r="AH7">
        <f t="shared" si="8"/>
        <v>-1.5389439403046268E-3</v>
      </c>
      <c r="AI7">
        <f t="shared" si="9"/>
        <v>-1.244444208336537</v>
      </c>
      <c r="AJ7">
        <f t="shared" si="10"/>
        <v>-1.2677331703320971</v>
      </c>
      <c r="AK7">
        <f t="shared" si="11"/>
        <v>-0.1067351421319529</v>
      </c>
      <c r="AL7">
        <f t="shared" si="12"/>
        <v>-0.74528314608176549</v>
      </c>
      <c r="AM7">
        <f t="shared" si="13"/>
        <v>5.8142197291788378E-2</v>
      </c>
      <c r="AN7">
        <f t="shared" si="14"/>
        <v>-0.20638012010997242</v>
      </c>
      <c r="AO7">
        <f t="shared" si="15"/>
        <v>-0.15615371009719548</v>
      </c>
      <c r="AP7">
        <f t="shared" si="16"/>
        <v>-1.3835122597341099</v>
      </c>
      <c r="AQ7">
        <f t="shared" si="17"/>
        <v>-1.244444208336537</v>
      </c>
      <c r="AR7">
        <f t="shared" si="18"/>
        <v>-1.2230954566541552</v>
      </c>
      <c r="AS7">
        <f t="shared" si="19"/>
        <v>-1.244444208336537</v>
      </c>
      <c r="AT7">
        <f t="shared" si="20"/>
        <v>-0.97772127271423814</v>
      </c>
      <c r="AU7">
        <f t="shared" si="21"/>
        <v>8.5758215867759446E-2</v>
      </c>
      <c r="AV7">
        <f t="shared" si="22"/>
        <v>-0.83198716975791953</v>
      </c>
      <c r="AW7">
        <f t="shared" si="23"/>
        <v>-0.23431786095671203</v>
      </c>
      <c r="AX7">
        <f t="shared" si="24"/>
        <v>-1.244444208336537</v>
      </c>
      <c r="AY7">
        <f t="shared" si="25"/>
        <v>-2.76210836169688E-2</v>
      </c>
    </row>
    <row r="8" spans="1:51" x14ac:dyDescent="0.25">
      <c r="A8">
        <v>-4.9912270373926315E-3</v>
      </c>
      <c r="B8">
        <v>-9.7826853261754332E-3</v>
      </c>
      <c r="C8">
        <v>-1.1806257121054209E-2</v>
      </c>
      <c r="D8">
        <v>-1.3427147518954796E-2</v>
      </c>
      <c r="E8">
        <v>-4.7839417825867869E-3</v>
      </c>
      <c r="F8">
        <v>-6.9113704140900678E-3</v>
      </c>
      <c r="G8">
        <v>-6.9113704140900678E-3</v>
      </c>
      <c r="H8">
        <v>-1.5387466032135144E-5</v>
      </c>
      <c r="I8">
        <v>-6.9113704140900678E-3</v>
      </c>
      <c r="J8">
        <v>-8.418183980935523E-3</v>
      </c>
      <c r="K8">
        <v>-2.9703486591587946E-3</v>
      </c>
      <c r="L8">
        <v>-2.5853543288085756E-3</v>
      </c>
      <c r="M8">
        <v>-4.7002236126107988E-3</v>
      </c>
      <c r="N8">
        <v>-2.0773342140412154E-3</v>
      </c>
      <c r="O8">
        <v>-4.3690857703446717E-3</v>
      </c>
      <c r="P8">
        <v>-1.0403774555044265E-2</v>
      </c>
      <c r="Q8">
        <v>-6.9113704140900678E-3</v>
      </c>
      <c r="R8">
        <v>-6.8873265937039463E-3</v>
      </c>
      <c r="S8">
        <v>-6.9113704140900678E-3</v>
      </c>
      <c r="T8">
        <v>-4.6046174762197634E-3</v>
      </c>
      <c r="U8">
        <v>2.3391258910345769E-3</v>
      </c>
      <c r="V8">
        <v>-5.6857604591104005E-3</v>
      </c>
      <c r="W8">
        <v>-7.6349396158760241E-3</v>
      </c>
      <c r="X8">
        <v>-6.9113704140900678E-3</v>
      </c>
      <c r="Y8">
        <v>-6.5168773624935117E-4</v>
      </c>
      <c r="Z8">
        <f t="shared" si="1"/>
        <v>-0.49912270373926315</v>
      </c>
      <c r="AA8" s="7" t="s">
        <v>6</v>
      </c>
      <c r="AB8">
        <f t="shared" si="2"/>
        <v>-0.97826853261754332</v>
      </c>
      <c r="AC8">
        <f t="shared" si="3"/>
        <v>-1.1806257121054209</v>
      </c>
      <c r="AD8">
        <f t="shared" si="4"/>
        <v>-1.3427147518954796</v>
      </c>
      <c r="AE8">
        <f t="shared" si="5"/>
        <v>-0.47839417825867869</v>
      </c>
      <c r="AF8">
        <f t="shared" si="6"/>
        <v>-0.69113704140900678</v>
      </c>
      <c r="AG8">
        <f t="shared" si="7"/>
        <v>-0.69113704140900678</v>
      </c>
      <c r="AH8">
        <f t="shared" si="8"/>
        <v>-1.5387466032135144E-3</v>
      </c>
      <c r="AI8">
        <f t="shared" si="9"/>
        <v>-0.69113704140900678</v>
      </c>
      <c r="AJ8">
        <f t="shared" si="10"/>
        <v>-0.8418183980935523</v>
      </c>
      <c r="AK8">
        <f t="shared" si="11"/>
        <v>-0.29703486591587946</v>
      </c>
      <c r="AL8">
        <f t="shared" si="12"/>
        <v>-0.25853543288085756</v>
      </c>
      <c r="AM8">
        <f t="shared" si="13"/>
        <v>-0.47002236126107988</v>
      </c>
      <c r="AN8">
        <f t="shared" si="14"/>
        <v>-0.20773342140412154</v>
      </c>
      <c r="AO8">
        <f t="shared" si="15"/>
        <v>-0.43690857703446717</v>
      </c>
      <c r="AP8">
        <f t="shared" si="16"/>
        <v>-1.0403774555044265</v>
      </c>
      <c r="AQ8">
        <f t="shared" si="17"/>
        <v>-0.69113704140900678</v>
      </c>
      <c r="AR8">
        <f t="shared" si="18"/>
        <v>-0.68873265937039463</v>
      </c>
      <c r="AS8">
        <f t="shared" si="19"/>
        <v>-0.69113704140900678</v>
      </c>
      <c r="AT8">
        <f t="shared" si="20"/>
        <v>-0.46046174762197634</v>
      </c>
      <c r="AU8">
        <f t="shared" si="21"/>
        <v>0.23391258910345769</v>
      </c>
      <c r="AV8">
        <f t="shared" si="22"/>
        <v>-0.56857604591104005</v>
      </c>
      <c r="AW8">
        <f t="shared" si="23"/>
        <v>-0.76349396158760241</v>
      </c>
      <c r="AX8">
        <f t="shared" si="24"/>
        <v>-0.69113704140900678</v>
      </c>
      <c r="AY8">
        <f t="shared" si="25"/>
        <v>-6.5168773624935117E-2</v>
      </c>
    </row>
    <row r="9" spans="1:51" x14ac:dyDescent="0.25">
      <c r="A9">
        <v>2.7141323829997788E-3</v>
      </c>
      <c r="B9">
        <v>8.4055873394373037E-4</v>
      </c>
      <c r="C9">
        <v>-7.758979364425822E-3</v>
      </c>
      <c r="D9">
        <v>3.6274682771415545E-3</v>
      </c>
      <c r="E9">
        <v>-2.9683783911148565E-3</v>
      </c>
      <c r="F9">
        <v>6.2842327270968834E-3</v>
      </c>
      <c r="G9">
        <v>6.2842327270968834E-3</v>
      </c>
      <c r="H9">
        <v>0</v>
      </c>
      <c r="I9">
        <v>6.2842327270968834E-3</v>
      </c>
      <c r="J9">
        <v>2.4263489438800523E-3</v>
      </c>
      <c r="K9">
        <v>-1.517265054308381E-3</v>
      </c>
      <c r="L9">
        <v>1.4572679609665684E-3</v>
      </c>
      <c r="M9">
        <v>-6.9448849158194603E-3</v>
      </c>
      <c r="N9">
        <v>3.2457213503422899E-4</v>
      </c>
      <c r="O9">
        <v>-4.2288278449247318E-3</v>
      </c>
      <c r="P9">
        <v>1.7312878051116698E-3</v>
      </c>
      <c r="Q9">
        <v>6.2842327270968834E-3</v>
      </c>
      <c r="R9">
        <v>6.3511673448575223E-3</v>
      </c>
      <c r="S9">
        <v>6.2842327270968834E-3</v>
      </c>
      <c r="T9">
        <v>6.3174153551597279E-3</v>
      </c>
      <c r="U9">
        <v>-7.8253605113065561E-4</v>
      </c>
      <c r="V9">
        <v>3.1630039350798445E-3</v>
      </c>
      <c r="W9">
        <v>-1.4484698704661847E-2</v>
      </c>
      <c r="X9">
        <v>6.2842327270968834E-3</v>
      </c>
      <c r="Y9">
        <v>-2.7348373798168346E-3</v>
      </c>
      <c r="Z9">
        <f t="shared" si="1"/>
        <v>0.27141323829997788</v>
      </c>
      <c r="AA9" s="7" t="s">
        <v>7</v>
      </c>
      <c r="AB9">
        <f t="shared" si="2"/>
        <v>8.4055873394373037E-2</v>
      </c>
      <c r="AC9">
        <f t="shared" si="3"/>
        <v>-0.7758979364425822</v>
      </c>
      <c r="AD9">
        <f t="shared" si="4"/>
        <v>0.36274682771415545</v>
      </c>
      <c r="AE9">
        <f t="shared" si="5"/>
        <v>-0.29683783911148565</v>
      </c>
      <c r="AF9">
        <f t="shared" si="6"/>
        <v>0.62842327270968834</v>
      </c>
      <c r="AG9">
        <f t="shared" si="7"/>
        <v>0.62842327270968834</v>
      </c>
      <c r="AH9">
        <f t="shared" si="8"/>
        <v>0</v>
      </c>
      <c r="AI9">
        <f t="shared" si="9"/>
        <v>0.62842327270968834</v>
      </c>
      <c r="AJ9">
        <f t="shared" si="10"/>
        <v>0.24263489438800523</v>
      </c>
      <c r="AK9">
        <f t="shared" si="11"/>
        <v>-0.1517265054308381</v>
      </c>
      <c r="AL9">
        <f t="shared" si="12"/>
        <v>0.14572679609665684</v>
      </c>
      <c r="AM9">
        <f t="shared" si="13"/>
        <v>-0.69448849158194603</v>
      </c>
      <c r="AN9">
        <f t="shared" si="14"/>
        <v>3.2457213503422899E-2</v>
      </c>
      <c r="AO9">
        <f t="shared" si="15"/>
        <v>-0.42288278449247318</v>
      </c>
      <c r="AP9">
        <f t="shared" si="16"/>
        <v>0.17312878051116698</v>
      </c>
      <c r="AQ9">
        <f t="shared" si="17"/>
        <v>0.62842327270968834</v>
      </c>
      <c r="AR9">
        <f t="shared" si="18"/>
        <v>0.63511673448575223</v>
      </c>
      <c r="AS9">
        <f t="shared" si="19"/>
        <v>0.62842327270968834</v>
      </c>
      <c r="AT9">
        <f t="shared" si="20"/>
        <v>0.63174153551597279</v>
      </c>
      <c r="AU9">
        <f t="shared" si="21"/>
        <v>-7.8253605113065561E-2</v>
      </c>
      <c r="AV9">
        <f t="shared" si="22"/>
        <v>0.31630039350798445</v>
      </c>
      <c r="AW9">
        <f t="shared" si="23"/>
        <v>-1.4484698704661847</v>
      </c>
      <c r="AX9">
        <f t="shared" si="24"/>
        <v>0.62842327270968834</v>
      </c>
      <c r="AY9">
        <f t="shared" si="25"/>
        <v>-0.27348373798168346</v>
      </c>
    </row>
    <row r="10" spans="1:51" x14ac:dyDescent="0.25">
      <c r="A10">
        <v>2.1249909610401296E-3</v>
      </c>
      <c r="B10">
        <v>6.4310514840550947E-3</v>
      </c>
      <c r="C10">
        <v>-4.7995431830156754E-3</v>
      </c>
      <c r="D10">
        <v>1.2379697033763737E-2</v>
      </c>
      <c r="E10">
        <v>7.2993529451648165E-4</v>
      </c>
      <c r="F10">
        <v>1.1574812479775876E-2</v>
      </c>
      <c r="G10">
        <v>1.1574812479775876E-2</v>
      </c>
      <c r="H10">
        <v>0</v>
      </c>
      <c r="I10">
        <v>1.1574812479775876E-2</v>
      </c>
      <c r="J10">
        <v>1.0377976912549158E-2</v>
      </c>
      <c r="K10">
        <v>-2.9199654336091729E-3</v>
      </c>
      <c r="L10">
        <v>1.114759030357515E-3</v>
      </c>
      <c r="M10">
        <v>-7.6796647916935745E-3</v>
      </c>
      <c r="N10">
        <v>3.1777422400902644E-4</v>
      </c>
      <c r="O10">
        <v>-1.2869291382224479E-2</v>
      </c>
      <c r="P10">
        <v>4.6860969847284384E-3</v>
      </c>
      <c r="Q10">
        <v>1.1574812479775876E-2</v>
      </c>
      <c r="R10">
        <v>1.1231141857586113E-2</v>
      </c>
      <c r="S10">
        <v>1.1574812479775876E-2</v>
      </c>
      <c r="T10">
        <v>1.0720452063693653E-2</v>
      </c>
      <c r="U10">
        <v>-4.2447768226856475E-3</v>
      </c>
      <c r="V10">
        <v>7.3959492511657121E-3</v>
      </c>
      <c r="W10">
        <v>-1.4259103836782083E-2</v>
      </c>
      <c r="X10">
        <v>1.1574812479775876E-2</v>
      </c>
      <c r="Y10">
        <v>-2.3460118811392539E-3</v>
      </c>
      <c r="Z10">
        <f t="shared" si="1"/>
        <v>0.21249909610401296</v>
      </c>
      <c r="AA10" s="7" t="s">
        <v>8</v>
      </c>
      <c r="AB10">
        <f t="shared" si="2"/>
        <v>0.64310514840550947</v>
      </c>
      <c r="AC10">
        <f t="shared" si="3"/>
        <v>-0.47995431830156754</v>
      </c>
      <c r="AD10">
        <f t="shared" si="4"/>
        <v>1.2379697033763737</v>
      </c>
      <c r="AE10">
        <f t="shared" si="5"/>
        <v>7.2993529451648165E-2</v>
      </c>
      <c r="AF10">
        <f t="shared" si="6"/>
        <v>1.1574812479775876</v>
      </c>
      <c r="AG10">
        <f t="shared" si="7"/>
        <v>1.1574812479775876</v>
      </c>
      <c r="AH10">
        <f t="shared" si="8"/>
        <v>0</v>
      </c>
      <c r="AI10">
        <f t="shared" si="9"/>
        <v>1.1574812479775876</v>
      </c>
      <c r="AJ10">
        <f t="shared" si="10"/>
        <v>1.0377976912549158</v>
      </c>
      <c r="AK10">
        <f t="shared" si="11"/>
        <v>-0.29199654336091729</v>
      </c>
      <c r="AL10">
        <f t="shared" si="12"/>
        <v>0.1114759030357515</v>
      </c>
      <c r="AM10">
        <f t="shared" si="13"/>
        <v>-0.76796647916935745</v>
      </c>
      <c r="AN10">
        <f t="shared" si="14"/>
        <v>3.1777422400902644E-2</v>
      </c>
      <c r="AO10">
        <f t="shared" si="15"/>
        <v>-1.2869291382224479</v>
      </c>
      <c r="AP10">
        <f t="shared" si="16"/>
        <v>0.46860969847284384</v>
      </c>
      <c r="AQ10">
        <f t="shared" si="17"/>
        <v>1.1574812479775876</v>
      </c>
      <c r="AR10">
        <f t="shared" si="18"/>
        <v>1.1231141857586113</v>
      </c>
      <c r="AS10">
        <f t="shared" si="19"/>
        <v>1.1574812479775876</v>
      </c>
      <c r="AT10">
        <f t="shared" si="20"/>
        <v>1.0720452063693653</v>
      </c>
      <c r="AU10">
        <f t="shared" si="21"/>
        <v>-0.42447768226856475</v>
      </c>
      <c r="AV10">
        <f t="shared" si="22"/>
        <v>0.73959492511657121</v>
      </c>
      <c r="AW10">
        <f t="shared" si="23"/>
        <v>-1.4259103836782083</v>
      </c>
      <c r="AX10">
        <f t="shared" si="24"/>
        <v>1.1574812479775876</v>
      </c>
      <c r="AY10">
        <f t="shared" si="25"/>
        <v>-0.23460118811392539</v>
      </c>
    </row>
    <row r="11" spans="1:51" x14ac:dyDescent="0.25">
      <c r="A11">
        <v>2.0661532270340732E-3</v>
      </c>
      <c r="B11">
        <v>3.9480623163521411E-3</v>
      </c>
      <c r="C11">
        <v>-2.1409928665920841E-3</v>
      </c>
      <c r="D11">
        <v>1.0404802108053168E-2</v>
      </c>
      <c r="E11">
        <v>1.5341248529459062E-3</v>
      </c>
      <c r="F11">
        <v>9.0211022187807188E-3</v>
      </c>
      <c r="G11">
        <v>9.0211022187807188E-3</v>
      </c>
      <c r="H11">
        <v>0</v>
      </c>
      <c r="I11">
        <v>9.0211022187807188E-3</v>
      </c>
      <c r="J11">
        <v>8.2856713062837706E-3</v>
      </c>
      <c r="K11">
        <v>-2.4286090374288083E-3</v>
      </c>
      <c r="L11">
        <v>1.8611660101122141E-3</v>
      </c>
      <c r="M11">
        <v>-6.6593719200679358E-3</v>
      </c>
      <c r="N11">
        <v>-8.7365238015690849E-4</v>
      </c>
      <c r="O11">
        <v>-7.9285694153756747E-3</v>
      </c>
      <c r="P11">
        <v>-1.140624861878381E-4</v>
      </c>
      <c r="Q11">
        <v>9.0211022187807188E-3</v>
      </c>
      <c r="R11">
        <v>8.8738269435468808E-3</v>
      </c>
      <c r="S11">
        <v>9.0211022187807188E-3</v>
      </c>
      <c r="T11">
        <v>6.9258161496923432E-3</v>
      </c>
      <c r="U11">
        <v>-5.1699316279413265E-3</v>
      </c>
      <c r="V11">
        <v>5.7666179010018581E-3</v>
      </c>
      <c r="W11">
        <v>-6.0901199038806419E-3</v>
      </c>
      <c r="X11">
        <v>9.0211022187807188E-3</v>
      </c>
      <c r="Y11">
        <v>-3.7736990681517257E-3</v>
      </c>
      <c r="Z11">
        <f t="shared" si="1"/>
        <v>0.20661532270340732</v>
      </c>
      <c r="AA11" s="7" t="s">
        <v>9</v>
      </c>
      <c r="AB11">
        <f t="shared" si="2"/>
        <v>0.39480623163521411</v>
      </c>
      <c r="AC11">
        <f t="shared" si="3"/>
        <v>-0.21409928665920841</v>
      </c>
      <c r="AD11">
        <f t="shared" si="4"/>
        <v>1.0404802108053168</v>
      </c>
      <c r="AE11">
        <f t="shared" si="5"/>
        <v>0.15341248529459062</v>
      </c>
      <c r="AF11">
        <f t="shared" si="6"/>
        <v>0.90211022187807188</v>
      </c>
      <c r="AG11">
        <f t="shared" si="7"/>
        <v>0.90211022187807188</v>
      </c>
      <c r="AH11">
        <f t="shared" si="8"/>
        <v>0</v>
      </c>
      <c r="AI11">
        <f t="shared" si="9"/>
        <v>0.90211022187807188</v>
      </c>
      <c r="AJ11">
        <f t="shared" si="10"/>
        <v>0.82856713062837706</v>
      </c>
      <c r="AK11">
        <f t="shared" si="11"/>
        <v>-0.24286090374288083</v>
      </c>
      <c r="AL11">
        <f t="shared" si="12"/>
        <v>0.18611660101122141</v>
      </c>
      <c r="AM11">
        <f t="shared" si="13"/>
        <v>-0.66593719200679358</v>
      </c>
      <c r="AN11">
        <f t="shared" si="14"/>
        <v>-8.7365238015690849E-2</v>
      </c>
      <c r="AO11">
        <f t="shared" si="15"/>
        <v>-0.79285694153756747</v>
      </c>
      <c r="AP11">
        <f t="shared" si="16"/>
        <v>-1.140624861878381E-2</v>
      </c>
      <c r="AQ11">
        <f t="shared" si="17"/>
        <v>0.90211022187807188</v>
      </c>
      <c r="AR11">
        <f t="shared" si="18"/>
        <v>0.88738269435468808</v>
      </c>
      <c r="AS11">
        <f t="shared" si="19"/>
        <v>0.90211022187807188</v>
      </c>
      <c r="AT11">
        <f t="shared" si="20"/>
        <v>0.69258161496923432</v>
      </c>
      <c r="AU11">
        <f t="shared" si="21"/>
        <v>-0.51699316279413265</v>
      </c>
      <c r="AV11">
        <f t="shared" si="22"/>
        <v>0.57666179010018581</v>
      </c>
      <c r="AW11">
        <f t="shared" si="23"/>
        <v>-0.60901199038806419</v>
      </c>
      <c r="AX11">
        <f t="shared" si="24"/>
        <v>0.90211022187807188</v>
      </c>
      <c r="AY11">
        <f t="shared" si="25"/>
        <v>-0.37736990681517257</v>
      </c>
    </row>
    <row r="12" spans="1:51" x14ac:dyDescent="0.25">
      <c r="A12">
        <v>-1.8324539762911707E-3</v>
      </c>
      <c r="B12">
        <v>-5.4233909874713548E-3</v>
      </c>
      <c r="C12">
        <v>-3.6434997091437937E-3</v>
      </c>
      <c r="D12">
        <v>-3.1660206765531385E-3</v>
      </c>
      <c r="E12">
        <v>-2.7975342577706286E-3</v>
      </c>
      <c r="F12">
        <v>-4.9109238704363456E-3</v>
      </c>
      <c r="G12">
        <v>-4.9109238704363456E-3</v>
      </c>
      <c r="H12">
        <v>-1.5391413280108068E-5</v>
      </c>
      <c r="I12">
        <v>-4.9109238704363456E-3</v>
      </c>
      <c r="J12">
        <v>1.1846025241317726E-3</v>
      </c>
      <c r="K12">
        <v>-1.5670703176309253E-3</v>
      </c>
      <c r="L12">
        <v>3.3790980595993503E-4</v>
      </c>
      <c r="M12">
        <v>-1.1145909669052156E-2</v>
      </c>
      <c r="N12">
        <v>-4.2008110770431761E-3</v>
      </c>
      <c r="O12">
        <v>-4.8556593194228892E-3</v>
      </c>
      <c r="P12">
        <v>-1.3399278782687762E-2</v>
      </c>
      <c r="Q12">
        <v>-4.9109238704363456E-3</v>
      </c>
      <c r="R12">
        <v>-4.9626196064448402E-3</v>
      </c>
      <c r="S12">
        <v>-4.9109238704363456E-3</v>
      </c>
      <c r="T12">
        <v>-5.8235040677830918E-3</v>
      </c>
      <c r="U12">
        <v>-3.8805481859451874E-3</v>
      </c>
      <c r="V12">
        <v>-2.1604401351152935E-3</v>
      </c>
      <c r="W12">
        <v>-4.8933511302067245E-3</v>
      </c>
      <c r="X12">
        <v>-4.9109238704363456E-3</v>
      </c>
      <c r="Y12">
        <v>-1.5265452496610044E-3</v>
      </c>
      <c r="Z12">
        <f t="shared" si="1"/>
        <v>-0.18324539762911707</v>
      </c>
      <c r="AA12" s="7" t="s">
        <v>10</v>
      </c>
      <c r="AB12">
        <f t="shared" si="2"/>
        <v>-0.54233909874713548</v>
      </c>
      <c r="AC12">
        <f t="shared" si="3"/>
        <v>-0.36434997091437937</v>
      </c>
      <c r="AD12">
        <f t="shared" si="4"/>
        <v>-0.31660206765531385</v>
      </c>
      <c r="AE12">
        <f t="shared" si="5"/>
        <v>-0.27975342577706286</v>
      </c>
      <c r="AF12">
        <f t="shared" si="6"/>
        <v>-0.49109238704363456</v>
      </c>
      <c r="AG12">
        <f t="shared" si="7"/>
        <v>-0.49109238704363456</v>
      </c>
      <c r="AH12">
        <f t="shared" si="8"/>
        <v>-1.5391413280108068E-3</v>
      </c>
      <c r="AI12">
        <f t="shared" si="9"/>
        <v>-0.49109238704363456</v>
      </c>
      <c r="AJ12">
        <f t="shared" si="10"/>
        <v>0.11846025241317726</v>
      </c>
      <c r="AK12">
        <f t="shared" si="11"/>
        <v>-0.15670703176309253</v>
      </c>
      <c r="AL12">
        <f t="shared" si="12"/>
        <v>3.3790980595993503E-2</v>
      </c>
      <c r="AM12">
        <f t="shared" si="13"/>
        <v>-1.1145909669052156</v>
      </c>
      <c r="AN12">
        <f t="shared" si="14"/>
        <v>-0.42008110770431761</v>
      </c>
      <c r="AO12">
        <f t="shared" si="15"/>
        <v>-0.48556593194228892</v>
      </c>
      <c r="AP12">
        <f t="shared" si="16"/>
        <v>-1.3399278782687762</v>
      </c>
      <c r="AQ12">
        <f t="shared" si="17"/>
        <v>-0.49109238704363456</v>
      </c>
      <c r="AR12">
        <f t="shared" si="18"/>
        <v>-0.49626196064448402</v>
      </c>
      <c r="AS12">
        <f t="shared" si="19"/>
        <v>-0.49109238704363456</v>
      </c>
      <c r="AT12">
        <f t="shared" si="20"/>
        <v>-0.58235040677830918</v>
      </c>
      <c r="AU12">
        <f t="shared" si="21"/>
        <v>-0.38805481859451874</v>
      </c>
      <c r="AV12">
        <f t="shared" si="22"/>
        <v>-0.21604401351152935</v>
      </c>
      <c r="AW12">
        <f t="shared" si="23"/>
        <v>-0.48933511302067245</v>
      </c>
      <c r="AX12">
        <f t="shared" si="24"/>
        <v>-0.49109238704363456</v>
      </c>
      <c r="AY12">
        <f t="shared" si="25"/>
        <v>-0.15265452496610044</v>
      </c>
    </row>
    <row r="13" spans="1:51" x14ac:dyDescent="0.25">
      <c r="A13">
        <v>-3.4291674975207576E-3</v>
      </c>
      <c r="B13">
        <v>-8.7921948325361265E-3</v>
      </c>
      <c r="C13">
        <v>-4.5151797550645467E-3</v>
      </c>
      <c r="D13">
        <v>-1.0604180794786755E-2</v>
      </c>
      <c r="E13">
        <v>-4.3339058121564245E-3</v>
      </c>
      <c r="F13">
        <v>-4.2139281211139856E-3</v>
      </c>
      <c r="G13">
        <v>-4.2139281211139856E-3</v>
      </c>
      <c r="H13">
        <v>0</v>
      </c>
      <c r="I13">
        <v>-4.2139281211139856E-3</v>
      </c>
      <c r="J13">
        <v>-6.9387643462760495E-3</v>
      </c>
      <c r="K13">
        <v>5.3419449082288128E-3</v>
      </c>
      <c r="L13">
        <v>1.6480606638558104E-3</v>
      </c>
      <c r="M13">
        <v>-7.1597338132171062E-3</v>
      </c>
      <c r="N13">
        <v>-9.5402576703595976E-5</v>
      </c>
      <c r="O13">
        <v>-5.4253191542186219E-4</v>
      </c>
      <c r="P13">
        <v>-7.9004851889762362E-3</v>
      </c>
      <c r="Q13">
        <v>-4.2139281211139856E-3</v>
      </c>
      <c r="R13">
        <v>-4.227259420891416E-3</v>
      </c>
      <c r="S13">
        <v>-4.2139281211139856E-3</v>
      </c>
      <c r="T13">
        <v>-5.2315872665911201E-3</v>
      </c>
      <c r="U13">
        <v>-5.3559512968905931E-3</v>
      </c>
      <c r="V13">
        <v>-2.7662511798530742E-3</v>
      </c>
      <c r="W13">
        <v>-4.3067331649470075E-3</v>
      </c>
      <c r="X13">
        <v>-4.2139281211139856E-3</v>
      </c>
      <c r="Y13">
        <v>-2.4126467103450233E-3</v>
      </c>
      <c r="Z13">
        <f t="shared" si="1"/>
        <v>-0.34291674975207576</v>
      </c>
      <c r="AA13" s="7" t="s">
        <v>11</v>
      </c>
      <c r="AB13">
        <f t="shared" si="2"/>
        <v>-0.87921948325361265</v>
      </c>
      <c r="AC13">
        <f t="shared" si="3"/>
        <v>-0.45151797550645467</v>
      </c>
      <c r="AD13">
        <f t="shared" si="4"/>
        <v>-1.0604180794786755</v>
      </c>
      <c r="AE13">
        <f t="shared" si="5"/>
        <v>-0.43339058121564245</v>
      </c>
      <c r="AF13">
        <f t="shared" si="6"/>
        <v>-0.42139281211139856</v>
      </c>
      <c r="AG13">
        <f t="shared" si="7"/>
        <v>-0.42139281211139856</v>
      </c>
      <c r="AH13">
        <f t="shared" si="8"/>
        <v>0</v>
      </c>
      <c r="AI13">
        <f t="shared" si="9"/>
        <v>-0.42139281211139856</v>
      </c>
      <c r="AJ13">
        <f t="shared" si="10"/>
        <v>-0.69387643462760495</v>
      </c>
      <c r="AK13">
        <f t="shared" si="11"/>
        <v>0.53419449082288128</v>
      </c>
      <c r="AL13">
        <f t="shared" si="12"/>
        <v>0.16480606638558104</v>
      </c>
      <c r="AM13">
        <f t="shared" si="13"/>
        <v>-0.71597338132171062</v>
      </c>
      <c r="AN13">
        <f t="shared" si="14"/>
        <v>-9.5402576703595976E-3</v>
      </c>
      <c r="AO13">
        <f t="shared" si="15"/>
        <v>-5.4253191542186219E-2</v>
      </c>
      <c r="AP13">
        <f t="shared" si="16"/>
        <v>-0.79004851889762362</v>
      </c>
      <c r="AQ13">
        <f t="shared" si="17"/>
        <v>-0.42139281211139856</v>
      </c>
      <c r="AR13">
        <f t="shared" si="18"/>
        <v>-0.4227259420891416</v>
      </c>
      <c r="AS13">
        <f t="shared" si="19"/>
        <v>-0.42139281211139856</v>
      </c>
      <c r="AT13">
        <f t="shared" si="20"/>
        <v>-0.52315872665911201</v>
      </c>
      <c r="AU13">
        <f t="shared" si="21"/>
        <v>-0.53559512968905931</v>
      </c>
      <c r="AV13">
        <f t="shared" si="22"/>
        <v>-0.27662511798530742</v>
      </c>
      <c r="AW13">
        <f t="shared" si="23"/>
        <v>-0.43067331649470075</v>
      </c>
      <c r="AX13">
        <f t="shared" si="24"/>
        <v>-0.42139281211139856</v>
      </c>
      <c r="AY13">
        <f t="shared" si="25"/>
        <v>-0.24126467103450233</v>
      </c>
    </row>
    <row r="14" spans="1:51" x14ac:dyDescent="0.25">
      <c r="A14">
        <v>-2.1472150320194228E-3</v>
      </c>
      <c r="B14">
        <v>-7.2276235978465664E-3</v>
      </c>
      <c r="C14">
        <v>-2.3876816862146155E-3</v>
      </c>
      <c r="D14">
        <v>-3.7064941888138581E-3</v>
      </c>
      <c r="E14">
        <v>-1.4036488271977898E-3</v>
      </c>
      <c r="F14">
        <v>-7.6120706815283601E-3</v>
      </c>
      <c r="G14">
        <v>-7.6120706815283601E-3</v>
      </c>
      <c r="H14">
        <v>1.5387683079071124E-5</v>
      </c>
      <c r="I14">
        <v>-7.6120706815283601E-3</v>
      </c>
      <c r="J14">
        <v>-2.9405496714817181E-3</v>
      </c>
      <c r="K14">
        <v>6.3389900765797869E-3</v>
      </c>
      <c r="L14">
        <v>-6.7824141392858195E-4</v>
      </c>
      <c r="M14">
        <v>-1.6248280661668169E-3</v>
      </c>
      <c r="N14">
        <v>8.7117819727478008E-5</v>
      </c>
      <c r="O14">
        <v>-5.6418177120360902E-3</v>
      </c>
      <c r="P14">
        <v>-1.1921324887937956E-3</v>
      </c>
      <c r="Q14">
        <v>-7.6120706815283601E-3</v>
      </c>
      <c r="R14">
        <v>-7.7063877256110525E-3</v>
      </c>
      <c r="S14">
        <v>-7.6120706815283601E-3</v>
      </c>
      <c r="T14">
        <v>-6.747765034128772E-3</v>
      </c>
      <c r="U14">
        <v>-4.2694066896474814E-3</v>
      </c>
      <c r="V14">
        <v>-2.610414610969003E-3</v>
      </c>
      <c r="W14">
        <v>-3.7376811329301596E-3</v>
      </c>
      <c r="X14">
        <v>-7.6120706815283601E-3</v>
      </c>
      <c r="Y14">
        <v>-1.3474264904502764E-3</v>
      </c>
      <c r="Z14">
        <f t="shared" si="1"/>
        <v>-0.21472150320194228</v>
      </c>
      <c r="AA14" s="7" t="s">
        <v>12</v>
      </c>
      <c r="AB14">
        <f t="shared" si="2"/>
        <v>-0.72276235978465664</v>
      </c>
      <c r="AC14">
        <f t="shared" si="3"/>
        <v>-0.23876816862146155</v>
      </c>
      <c r="AD14">
        <f t="shared" si="4"/>
        <v>-0.37064941888138581</v>
      </c>
      <c r="AE14">
        <f t="shared" si="5"/>
        <v>-0.14036488271977898</v>
      </c>
      <c r="AF14">
        <f t="shared" si="6"/>
        <v>-0.76120706815283601</v>
      </c>
      <c r="AG14">
        <f t="shared" si="7"/>
        <v>-0.76120706815283601</v>
      </c>
      <c r="AH14">
        <f t="shared" si="8"/>
        <v>1.5387683079071124E-3</v>
      </c>
      <c r="AI14">
        <f t="shared" si="9"/>
        <v>-0.76120706815283601</v>
      </c>
      <c r="AJ14">
        <f t="shared" si="10"/>
        <v>-0.29405496714817181</v>
      </c>
      <c r="AK14">
        <f t="shared" si="11"/>
        <v>0.63389900765797869</v>
      </c>
      <c r="AL14">
        <f t="shared" si="12"/>
        <v>-6.7824141392858195E-2</v>
      </c>
      <c r="AM14">
        <f t="shared" si="13"/>
        <v>-0.16248280661668169</v>
      </c>
      <c r="AN14">
        <f t="shared" si="14"/>
        <v>8.7117819727478008E-3</v>
      </c>
      <c r="AO14">
        <f t="shared" si="15"/>
        <v>-0.56418177120360902</v>
      </c>
      <c r="AP14">
        <f t="shared" si="16"/>
        <v>-0.11921324887937956</v>
      </c>
      <c r="AQ14">
        <f t="shared" si="17"/>
        <v>-0.76120706815283601</v>
      </c>
      <c r="AR14">
        <f t="shared" si="18"/>
        <v>-0.77063877256110525</v>
      </c>
      <c r="AS14">
        <f t="shared" si="19"/>
        <v>-0.76120706815283601</v>
      </c>
      <c r="AT14">
        <f t="shared" si="20"/>
        <v>-0.6747765034128772</v>
      </c>
      <c r="AU14">
        <f t="shared" si="21"/>
        <v>-0.42694066896474814</v>
      </c>
      <c r="AV14">
        <f t="shared" si="22"/>
        <v>-0.2610414610969003</v>
      </c>
      <c r="AW14">
        <f t="shared" si="23"/>
        <v>-0.37376811329301596</v>
      </c>
      <c r="AX14">
        <f t="shared" si="24"/>
        <v>-0.76120706815283601</v>
      </c>
      <c r="AY14">
        <f t="shared" si="25"/>
        <v>-0.13474264904502764</v>
      </c>
    </row>
    <row r="15" spans="1:51" x14ac:dyDescent="0.25">
      <c r="A15">
        <v>-3.474419837944942E-3</v>
      </c>
      <c r="B15">
        <v>-8.4709373306963709E-3</v>
      </c>
      <c r="C15">
        <v>-2.630983034489276E-3</v>
      </c>
      <c r="D15">
        <v>-1.1311264068957216E-3</v>
      </c>
      <c r="E15">
        <v>2.6450592530120609E-3</v>
      </c>
      <c r="F15">
        <v>-4.6607701995892148E-3</v>
      </c>
      <c r="G15">
        <v>-4.6607701995892148E-3</v>
      </c>
      <c r="H15">
        <v>0</v>
      </c>
      <c r="I15">
        <v>-4.6607701995892148E-3</v>
      </c>
      <c r="J15">
        <v>1.0770943082949458E-3</v>
      </c>
      <c r="K15">
        <v>6.2312970520821409E-3</v>
      </c>
      <c r="L15">
        <v>-1.7867630778921617E-3</v>
      </c>
      <c r="M15">
        <v>7.7702916480970607E-4</v>
      </c>
      <c r="N15">
        <v>6.2935354643545161E-4</v>
      </c>
      <c r="O15">
        <v>-6.6301405304899363E-3</v>
      </c>
      <c r="P15">
        <v>4.6512184907923082E-3</v>
      </c>
      <c r="Q15">
        <v>-4.6607701995892148E-3</v>
      </c>
      <c r="R15">
        <v>-4.1426129792260236E-3</v>
      </c>
      <c r="S15">
        <v>-4.6607701995892148E-3</v>
      </c>
      <c r="T15">
        <v>-3.2947827924822981E-3</v>
      </c>
      <c r="U15">
        <v>-2.6406610463791669E-4</v>
      </c>
      <c r="V15">
        <v>-2.0584908523155754E-3</v>
      </c>
      <c r="W15">
        <v>1.2428116180642768E-3</v>
      </c>
      <c r="X15">
        <v>-4.6607701995892148E-3</v>
      </c>
      <c r="Y15">
        <v>-1.4868056669895546E-3</v>
      </c>
      <c r="Z15">
        <f t="shared" si="1"/>
        <v>-0.3474419837944942</v>
      </c>
      <c r="AA15" s="7" t="s">
        <v>13</v>
      </c>
      <c r="AB15">
        <f t="shared" si="2"/>
        <v>-0.84709373306963709</v>
      </c>
      <c r="AC15">
        <f t="shared" si="3"/>
        <v>-0.2630983034489276</v>
      </c>
      <c r="AD15">
        <f t="shared" si="4"/>
        <v>-0.11311264068957216</v>
      </c>
      <c r="AE15">
        <f t="shared" si="5"/>
        <v>0.26450592530120609</v>
      </c>
      <c r="AF15">
        <f t="shared" si="6"/>
        <v>-0.46607701995892148</v>
      </c>
      <c r="AG15">
        <f t="shared" si="7"/>
        <v>-0.46607701995892148</v>
      </c>
      <c r="AH15">
        <f t="shared" si="8"/>
        <v>0</v>
      </c>
      <c r="AI15">
        <f t="shared" si="9"/>
        <v>-0.46607701995892148</v>
      </c>
      <c r="AJ15">
        <f t="shared" si="10"/>
        <v>0.10770943082949458</v>
      </c>
      <c r="AK15">
        <f t="shared" si="11"/>
        <v>0.62312970520821409</v>
      </c>
      <c r="AL15">
        <f t="shared" si="12"/>
        <v>-0.17867630778921617</v>
      </c>
      <c r="AM15">
        <f t="shared" si="13"/>
        <v>7.7702916480970607E-2</v>
      </c>
      <c r="AN15">
        <f t="shared" si="14"/>
        <v>6.2935354643545161E-2</v>
      </c>
      <c r="AO15">
        <f t="shared" si="15"/>
        <v>-0.66301405304899363</v>
      </c>
      <c r="AP15">
        <f t="shared" si="16"/>
        <v>0.46512184907923082</v>
      </c>
      <c r="AQ15">
        <f t="shared" si="17"/>
        <v>-0.46607701995892148</v>
      </c>
      <c r="AR15">
        <f t="shared" si="18"/>
        <v>-0.41426129792260236</v>
      </c>
      <c r="AS15">
        <f t="shared" si="19"/>
        <v>-0.46607701995892148</v>
      </c>
      <c r="AT15">
        <f t="shared" si="20"/>
        <v>-0.32947827924822981</v>
      </c>
      <c r="AU15">
        <f t="shared" si="21"/>
        <v>-2.6406610463791669E-2</v>
      </c>
      <c r="AV15">
        <f t="shared" si="22"/>
        <v>-0.20584908523155754</v>
      </c>
      <c r="AW15">
        <f t="shared" si="23"/>
        <v>0.12428116180642768</v>
      </c>
      <c r="AX15">
        <f t="shared" si="24"/>
        <v>-0.46607701995892148</v>
      </c>
      <c r="AY15">
        <f t="shared" si="25"/>
        <v>-0.14868056669895546</v>
      </c>
    </row>
    <row r="16" spans="1:51" x14ac:dyDescent="0.25">
      <c r="A16">
        <v>-1.7092585525482207E-3</v>
      </c>
      <c r="B16">
        <v>-6.4676985052163349E-3</v>
      </c>
      <c r="C16">
        <v>-1.0033298632096121E-3</v>
      </c>
      <c r="D16">
        <v>6.0426753056974647E-4</v>
      </c>
      <c r="E16">
        <v>2.241577704793718E-3</v>
      </c>
      <c r="F16">
        <v>-1.9713096569283772E-3</v>
      </c>
      <c r="G16">
        <v>-1.9713096569283772E-3</v>
      </c>
      <c r="H16">
        <v>0</v>
      </c>
      <c r="I16">
        <v>-1.9713096569283772E-3</v>
      </c>
      <c r="J16">
        <v>4.0864434198273347E-3</v>
      </c>
      <c r="K16">
        <v>2.3386175880346638E-3</v>
      </c>
      <c r="L16">
        <v>-2.0318222432931243E-3</v>
      </c>
      <c r="M16">
        <v>-1.379837850984833E-3</v>
      </c>
      <c r="N16">
        <v>-1.2413081870505938E-3</v>
      </c>
      <c r="O16">
        <v>-2.0116132075566062E-3</v>
      </c>
      <c r="P16">
        <v>-2.3575414396537209E-4</v>
      </c>
      <c r="Q16">
        <v>-1.9713096569283772E-3</v>
      </c>
      <c r="R16">
        <v>-1.7527536015519152E-3</v>
      </c>
      <c r="S16">
        <v>-1.9713096569283772E-3</v>
      </c>
      <c r="T16">
        <v>3.9704308521204545E-4</v>
      </c>
      <c r="U16">
        <v>1.990452641377205E-3</v>
      </c>
      <c r="V16">
        <v>-2.860991650653899E-4</v>
      </c>
      <c r="W16">
        <v>3.0056617088511928E-3</v>
      </c>
      <c r="X16">
        <v>-1.9713096569283772E-3</v>
      </c>
      <c r="Y16">
        <v>-1.3263078258404226E-3</v>
      </c>
      <c r="Z16">
        <f t="shared" si="1"/>
        <v>-0.17092585525482207</v>
      </c>
      <c r="AA16" s="7" t="s">
        <v>14</v>
      </c>
      <c r="AB16">
        <f t="shared" si="2"/>
        <v>-0.64676985052163349</v>
      </c>
      <c r="AC16">
        <f t="shared" si="3"/>
        <v>-0.10033298632096121</v>
      </c>
      <c r="AD16">
        <f t="shared" si="4"/>
        <v>6.0426753056974647E-2</v>
      </c>
      <c r="AE16">
        <f t="shared" si="5"/>
        <v>0.2241577704793718</v>
      </c>
      <c r="AF16">
        <f t="shared" si="6"/>
        <v>-0.19713096569283772</v>
      </c>
      <c r="AG16">
        <f t="shared" si="7"/>
        <v>-0.19713096569283772</v>
      </c>
      <c r="AH16">
        <f t="shared" si="8"/>
        <v>0</v>
      </c>
      <c r="AI16">
        <f t="shared" si="9"/>
        <v>-0.19713096569283772</v>
      </c>
      <c r="AJ16">
        <f t="shared" si="10"/>
        <v>0.40864434198273347</v>
      </c>
      <c r="AK16">
        <f t="shared" si="11"/>
        <v>0.23386175880346638</v>
      </c>
      <c r="AL16">
        <f t="shared" si="12"/>
        <v>-0.20318222432931243</v>
      </c>
      <c r="AM16">
        <f t="shared" si="13"/>
        <v>-0.1379837850984833</v>
      </c>
      <c r="AN16">
        <f t="shared" si="14"/>
        <v>-0.12413081870505938</v>
      </c>
      <c r="AO16">
        <f t="shared" si="15"/>
        <v>-0.20116132075566062</v>
      </c>
      <c r="AP16">
        <f t="shared" si="16"/>
        <v>-2.3575414396537209E-2</v>
      </c>
      <c r="AQ16">
        <f t="shared" si="17"/>
        <v>-0.19713096569283772</v>
      </c>
      <c r="AR16">
        <f t="shared" si="18"/>
        <v>-0.17527536015519152</v>
      </c>
      <c r="AS16">
        <f t="shared" si="19"/>
        <v>-0.19713096569283772</v>
      </c>
      <c r="AT16">
        <f t="shared" si="20"/>
        <v>3.9704308521204545E-2</v>
      </c>
      <c r="AU16">
        <f t="shared" si="21"/>
        <v>0.1990452641377205</v>
      </c>
      <c r="AV16">
        <f t="shared" si="22"/>
        <v>-2.860991650653899E-2</v>
      </c>
      <c r="AW16">
        <f t="shared" si="23"/>
        <v>0.30056617088511928</v>
      </c>
      <c r="AX16">
        <f t="shared" si="24"/>
        <v>-0.19713096569283772</v>
      </c>
      <c r="AY16">
        <f t="shared" si="25"/>
        <v>-0.13263078258404226</v>
      </c>
    </row>
    <row r="17" spans="1:51" x14ac:dyDescent="0.25">
      <c r="A17">
        <v>9.3656707109879278E-4</v>
      </c>
      <c r="B17">
        <v>2.1469687576458618E-4</v>
      </c>
      <c r="C17">
        <v>-5.0154631602628008E-3</v>
      </c>
      <c r="D17">
        <v>2.6315918742048083E-3</v>
      </c>
      <c r="E17">
        <v>1.6630241071280416E-4</v>
      </c>
      <c r="F17">
        <v>6.8334734451205303E-3</v>
      </c>
      <c r="G17">
        <v>6.8334734451205303E-3</v>
      </c>
      <c r="H17">
        <v>-3.0772742183993174E-5</v>
      </c>
      <c r="I17">
        <v>6.8334734451205303E-3</v>
      </c>
      <c r="J17">
        <v>7.0602169953926097E-3</v>
      </c>
      <c r="K17">
        <v>2.8779652088450902E-4</v>
      </c>
      <c r="L17">
        <v>-6.2642788012434725E-4</v>
      </c>
      <c r="M17">
        <v>1.3130795198201817E-4</v>
      </c>
      <c r="N17">
        <v>-2.8381994013134682E-3</v>
      </c>
      <c r="O17">
        <v>1.1642260858153453E-3</v>
      </c>
      <c r="P17">
        <v>1.8317115830845943E-3</v>
      </c>
      <c r="Q17">
        <v>6.8334734451205303E-3</v>
      </c>
      <c r="R17">
        <v>7.2764626601844462E-3</v>
      </c>
      <c r="S17">
        <v>6.8334734451205303E-3</v>
      </c>
      <c r="T17">
        <v>7.4542814659488421E-3</v>
      </c>
      <c r="U17">
        <v>2.8455467848633731E-3</v>
      </c>
      <c r="V17">
        <v>4.0373410911227481E-3</v>
      </c>
      <c r="W17">
        <v>1.2263826656402355E-3</v>
      </c>
      <c r="X17">
        <v>6.8334734451205303E-3</v>
      </c>
      <c r="Y17">
        <v>-1.1244543552171304E-3</v>
      </c>
      <c r="Z17">
        <f t="shared" si="1"/>
        <v>9.3656707109879278E-2</v>
      </c>
      <c r="AA17" s="7" t="s">
        <v>15</v>
      </c>
      <c r="AB17">
        <f t="shared" si="2"/>
        <v>2.1469687576458618E-2</v>
      </c>
      <c r="AC17">
        <f t="shared" si="3"/>
        <v>-0.50154631602628008</v>
      </c>
      <c r="AD17">
        <f t="shared" si="4"/>
        <v>0.26315918742048083</v>
      </c>
      <c r="AE17">
        <f t="shared" si="5"/>
        <v>1.6630241071280416E-2</v>
      </c>
      <c r="AF17">
        <f t="shared" si="6"/>
        <v>0.68334734451205303</v>
      </c>
      <c r="AG17">
        <f t="shared" si="7"/>
        <v>0.68334734451205303</v>
      </c>
      <c r="AH17">
        <f t="shared" si="8"/>
        <v>-3.0772742183993174E-3</v>
      </c>
      <c r="AI17">
        <f t="shared" si="9"/>
        <v>0.68334734451205303</v>
      </c>
      <c r="AJ17">
        <f t="shared" si="10"/>
        <v>0.70602169953926097</v>
      </c>
      <c r="AK17">
        <f t="shared" si="11"/>
        <v>2.8779652088450902E-2</v>
      </c>
      <c r="AL17">
        <f t="shared" si="12"/>
        <v>-6.2642788012434725E-2</v>
      </c>
      <c r="AM17">
        <f t="shared" si="13"/>
        <v>1.3130795198201817E-2</v>
      </c>
      <c r="AN17">
        <f t="shared" si="14"/>
        <v>-0.28381994013134682</v>
      </c>
      <c r="AO17">
        <f t="shared" si="15"/>
        <v>0.11642260858153453</v>
      </c>
      <c r="AP17">
        <f t="shared" si="16"/>
        <v>0.18317115830845943</v>
      </c>
      <c r="AQ17">
        <f t="shared" si="17"/>
        <v>0.68334734451205303</v>
      </c>
      <c r="AR17">
        <f t="shared" si="18"/>
        <v>0.72764626601844462</v>
      </c>
      <c r="AS17">
        <f t="shared" si="19"/>
        <v>0.68334734451205303</v>
      </c>
      <c r="AT17">
        <f t="shared" si="20"/>
        <v>0.74542814659488421</v>
      </c>
      <c r="AU17">
        <f t="shared" si="21"/>
        <v>0.28455467848633731</v>
      </c>
      <c r="AV17">
        <f t="shared" si="22"/>
        <v>0.40373410911227481</v>
      </c>
      <c r="AW17">
        <f t="shared" si="23"/>
        <v>0.12263826656402355</v>
      </c>
      <c r="AX17">
        <f t="shared" si="24"/>
        <v>0.68334734451205303</v>
      </c>
      <c r="AY17">
        <f t="shared" si="25"/>
        <v>-0.11244543552171304</v>
      </c>
    </row>
    <row r="18" spans="1:51" x14ac:dyDescent="0.25">
      <c r="A18">
        <v>5.2272092132512604E-3</v>
      </c>
      <c r="B18">
        <v>2.0463310362337506E-3</v>
      </c>
      <c r="C18">
        <v>-8.354799374985511E-3</v>
      </c>
      <c r="D18">
        <v>1.1596837307543684E-3</v>
      </c>
      <c r="E18">
        <v>-3.2744315994649442E-3</v>
      </c>
      <c r="F18">
        <v>8.0255770920696357E-3</v>
      </c>
      <c r="G18">
        <v>8.0255770920696357E-3</v>
      </c>
      <c r="H18">
        <v>-3.0776688363931548E-5</v>
      </c>
      <c r="I18">
        <v>8.0255770920696357E-3</v>
      </c>
      <c r="J18">
        <v>4.1143291467677923E-3</v>
      </c>
      <c r="K18">
        <v>-3.6966158939236715E-3</v>
      </c>
      <c r="L18">
        <v>-5.4831948962497101E-5</v>
      </c>
      <c r="M18">
        <v>5.4250906733224191E-3</v>
      </c>
      <c r="N18">
        <v>-4.8088418319381931E-3</v>
      </c>
      <c r="O18">
        <v>4.9879879832559482E-4</v>
      </c>
      <c r="P18">
        <v>-7.4596707940293161E-3</v>
      </c>
      <c r="Q18">
        <v>8.0255770920696357E-3</v>
      </c>
      <c r="R18">
        <v>7.942303136686979E-3</v>
      </c>
      <c r="S18">
        <v>8.0255770920696357E-3</v>
      </c>
      <c r="T18">
        <v>1.0951465557906159E-2</v>
      </c>
      <c r="U18">
        <v>-1.1144419862936239E-3</v>
      </c>
      <c r="V18">
        <v>5.0817745326390273E-3</v>
      </c>
      <c r="W18">
        <v>-4.1538582312172778E-4</v>
      </c>
      <c r="X18">
        <v>8.0255770920696357E-3</v>
      </c>
      <c r="Y18">
        <v>-1.2937524250460353E-3</v>
      </c>
      <c r="Z18">
        <f t="shared" si="1"/>
        <v>0.52272092132512604</v>
      </c>
      <c r="AA18" s="7" t="s">
        <v>16</v>
      </c>
      <c r="AB18">
        <f t="shared" si="2"/>
        <v>0.20463310362337506</v>
      </c>
      <c r="AC18">
        <f t="shared" si="3"/>
        <v>-0.8354799374985511</v>
      </c>
      <c r="AD18">
        <f t="shared" si="4"/>
        <v>0.11596837307543684</v>
      </c>
      <c r="AE18">
        <f t="shared" si="5"/>
        <v>-0.32744315994649442</v>
      </c>
      <c r="AF18">
        <f t="shared" si="6"/>
        <v>0.80255770920696357</v>
      </c>
      <c r="AG18">
        <f t="shared" si="7"/>
        <v>0.80255770920696357</v>
      </c>
      <c r="AH18">
        <f t="shared" si="8"/>
        <v>-3.0776688363931548E-3</v>
      </c>
      <c r="AI18">
        <f t="shared" si="9"/>
        <v>0.80255770920696357</v>
      </c>
      <c r="AJ18">
        <f t="shared" si="10"/>
        <v>0.41143291467677923</v>
      </c>
      <c r="AK18">
        <f t="shared" si="11"/>
        <v>-0.36966158939236715</v>
      </c>
      <c r="AL18">
        <f t="shared" si="12"/>
        <v>-5.4831948962497101E-3</v>
      </c>
      <c r="AM18">
        <f t="shared" si="13"/>
        <v>0.54250906733224191</v>
      </c>
      <c r="AN18">
        <f t="shared" si="14"/>
        <v>-0.48088418319381931</v>
      </c>
      <c r="AO18">
        <f t="shared" si="15"/>
        <v>4.9879879832559482E-2</v>
      </c>
      <c r="AP18">
        <f t="shared" si="16"/>
        <v>-0.74596707940293161</v>
      </c>
      <c r="AQ18">
        <f t="shared" si="17"/>
        <v>0.80255770920696357</v>
      </c>
      <c r="AR18">
        <f t="shared" si="18"/>
        <v>0.7942303136686979</v>
      </c>
      <c r="AS18">
        <f t="shared" si="19"/>
        <v>0.80255770920696357</v>
      </c>
      <c r="AT18">
        <f t="shared" si="20"/>
        <v>1.0951465557906159</v>
      </c>
      <c r="AU18">
        <f t="shared" si="21"/>
        <v>-0.11144419862936239</v>
      </c>
      <c r="AV18">
        <f t="shared" si="22"/>
        <v>0.50817745326390273</v>
      </c>
      <c r="AW18">
        <f t="shared" si="23"/>
        <v>-4.1538582312172778E-2</v>
      </c>
      <c r="AX18">
        <f t="shared" si="24"/>
        <v>0.80255770920696357</v>
      </c>
      <c r="AY18">
        <f t="shared" si="25"/>
        <v>-0.12937524250460353</v>
      </c>
    </row>
    <row r="19" spans="1:51" x14ac:dyDescent="0.25">
      <c r="A19">
        <v>3.0357434042465048E-3</v>
      </c>
      <c r="B19">
        <v>1.8831213418974979E-3</v>
      </c>
      <c r="C19">
        <v>-1.5407671162613434E-2</v>
      </c>
      <c r="D19">
        <v>1.6824478905916873E-3</v>
      </c>
      <c r="E19">
        <v>-3.2019478465190598E-3</v>
      </c>
      <c r="F19">
        <v>2.1162838669730455E-3</v>
      </c>
      <c r="G19">
        <v>2.1162838669730455E-3</v>
      </c>
      <c r="H19">
        <v>-3.0772742183993174E-5</v>
      </c>
      <c r="I19">
        <v>2.1162838669730455E-3</v>
      </c>
      <c r="J19">
        <v>3.2255530659037746E-3</v>
      </c>
      <c r="K19">
        <v>-2.5876416112294853E-3</v>
      </c>
      <c r="L19">
        <v>-3.114324919757383E-4</v>
      </c>
      <c r="M19">
        <v>2.3877623517225555E-3</v>
      </c>
      <c r="N19">
        <v>-3.3095127328673923E-3</v>
      </c>
      <c r="O19">
        <v>-1.7167520329949282E-3</v>
      </c>
      <c r="P19">
        <v>-1.375865135620935E-3</v>
      </c>
      <c r="Q19">
        <v>2.1162838669730455E-3</v>
      </c>
      <c r="R19">
        <v>2.3490764983762347E-3</v>
      </c>
      <c r="S19">
        <v>2.1162838669730455E-3</v>
      </c>
      <c r="T19">
        <v>4.9236683429232375E-3</v>
      </c>
      <c r="U19">
        <v>-5.5845071133320268E-4</v>
      </c>
      <c r="V19">
        <v>2.781456854351827E-3</v>
      </c>
      <c r="W19">
        <v>4.6341977324004802E-5</v>
      </c>
      <c r="X19">
        <v>2.1162838669730455E-3</v>
      </c>
      <c r="Y19">
        <v>-1.7844858473542446E-3</v>
      </c>
      <c r="Z19">
        <f t="shared" si="1"/>
        <v>0.30357434042465048</v>
      </c>
      <c r="AA19" s="7" t="s">
        <v>17</v>
      </c>
      <c r="AB19">
        <f t="shared" si="2"/>
        <v>0.18831213418974979</v>
      </c>
      <c r="AC19">
        <f t="shared" si="3"/>
        <v>-1.5407671162613434</v>
      </c>
      <c r="AD19">
        <f t="shared" si="4"/>
        <v>0.16824478905916873</v>
      </c>
      <c r="AE19">
        <f t="shared" si="5"/>
        <v>-0.32019478465190598</v>
      </c>
      <c r="AF19">
        <f t="shared" si="6"/>
        <v>0.21162838669730455</v>
      </c>
      <c r="AG19">
        <f t="shared" si="7"/>
        <v>0.21162838669730455</v>
      </c>
      <c r="AH19">
        <f t="shared" si="8"/>
        <v>-3.0772742183993174E-3</v>
      </c>
      <c r="AI19">
        <f t="shared" si="9"/>
        <v>0.21162838669730455</v>
      </c>
      <c r="AJ19">
        <f t="shared" si="10"/>
        <v>0.32255530659037746</v>
      </c>
      <c r="AK19">
        <f t="shared" si="11"/>
        <v>-0.25876416112294853</v>
      </c>
      <c r="AL19">
        <f t="shared" si="12"/>
        <v>-3.114324919757383E-2</v>
      </c>
      <c r="AM19">
        <f t="shared" si="13"/>
        <v>0.23877623517225555</v>
      </c>
      <c r="AN19">
        <f t="shared" si="14"/>
        <v>-0.33095127328673923</v>
      </c>
      <c r="AO19">
        <f t="shared" si="15"/>
        <v>-0.17167520329949282</v>
      </c>
      <c r="AP19">
        <f t="shared" si="16"/>
        <v>-0.1375865135620935</v>
      </c>
      <c r="AQ19">
        <f t="shared" si="17"/>
        <v>0.21162838669730455</v>
      </c>
      <c r="AR19">
        <f t="shared" si="18"/>
        <v>0.23490764983762347</v>
      </c>
      <c r="AS19">
        <f t="shared" si="19"/>
        <v>0.21162838669730455</v>
      </c>
      <c r="AT19">
        <f t="shared" si="20"/>
        <v>0.49236683429232375</v>
      </c>
      <c r="AU19">
        <f t="shared" si="21"/>
        <v>-5.5845071133320268E-2</v>
      </c>
      <c r="AV19">
        <f t="shared" si="22"/>
        <v>0.2781456854351827</v>
      </c>
      <c r="AW19">
        <f t="shared" si="23"/>
        <v>4.6341977324004802E-3</v>
      </c>
      <c r="AX19">
        <f t="shared" si="24"/>
        <v>0.21162838669730455</v>
      </c>
      <c r="AY19">
        <f t="shared" si="25"/>
        <v>-0.17844858473542446</v>
      </c>
    </row>
    <row r="20" spans="1:51" x14ac:dyDescent="0.25">
      <c r="A20">
        <v>-1.8580369347565018E-4</v>
      </c>
      <c r="B20">
        <v>-3.0709289462355072E-3</v>
      </c>
      <c r="C20">
        <v>-1.9000530074089195E-2</v>
      </c>
      <c r="D20">
        <v>-4.1578639867908551E-3</v>
      </c>
      <c r="E20">
        <v>-3.9216348129837986E-3</v>
      </c>
      <c r="F20">
        <v>-3.7445944961883582E-3</v>
      </c>
      <c r="G20">
        <v>-3.7445944961883582E-3</v>
      </c>
      <c r="H20">
        <v>3.0773610258272299E-5</v>
      </c>
      <c r="I20">
        <v>-3.7445944961883582E-3</v>
      </c>
      <c r="J20">
        <v>-1.763066281792236E-3</v>
      </c>
      <c r="K20">
        <v>-5.6252509282683771E-4</v>
      </c>
      <c r="L20">
        <v>-5.9121545087248428E-5</v>
      </c>
      <c r="M20">
        <v>-4.4251117063567325E-3</v>
      </c>
      <c r="N20">
        <v>-1.4175099521596124E-4</v>
      </c>
      <c r="O20">
        <v>-4.1936731812327599E-3</v>
      </c>
      <c r="P20">
        <v>-1.3920857319867919E-3</v>
      </c>
      <c r="Q20">
        <v>-3.7445944961883582E-3</v>
      </c>
      <c r="R20">
        <v>-3.7187445309048162E-3</v>
      </c>
      <c r="S20">
        <v>-3.7445944961883582E-3</v>
      </c>
      <c r="T20">
        <v>8.0171735527745369E-4</v>
      </c>
      <c r="U20">
        <v>-1.3455047489107086E-3</v>
      </c>
      <c r="V20">
        <v>-1.8818141951173484E-3</v>
      </c>
      <c r="W20">
        <v>1.5152670064266793E-3</v>
      </c>
      <c r="X20">
        <v>-3.7445944961883582E-3</v>
      </c>
      <c r="Y20">
        <v>-2.3517388012097573E-3</v>
      </c>
      <c r="Z20">
        <f t="shared" si="1"/>
        <v>-1.8580369347565018E-2</v>
      </c>
      <c r="AA20" s="7" t="s">
        <v>18</v>
      </c>
      <c r="AB20">
        <f t="shared" si="2"/>
        <v>-0.30709289462355072</v>
      </c>
      <c r="AC20">
        <f t="shared" si="3"/>
        <v>-1.9000530074089195</v>
      </c>
      <c r="AD20">
        <f t="shared" si="4"/>
        <v>-0.41578639867908551</v>
      </c>
      <c r="AE20">
        <f t="shared" si="5"/>
        <v>-0.39216348129837986</v>
      </c>
      <c r="AF20">
        <f t="shared" si="6"/>
        <v>-0.37445944961883582</v>
      </c>
      <c r="AG20">
        <f t="shared" si="7"/>
        <v>-0.37445944961883582</v>
      </c>
      <c r="AH20">
        <f t="shared" si="8"/>
        <v>3.0773610258272299E-3</v>
      </c>
      <c r="AI20">
        <f t="shared" si="9"/>
        <v>-0.37445944961883582</v>
      </c>
      <c r="AJ20">
        <f t="shared" si="10"/>
        <v>-0.1763066281792236</v>
      </c>
      <c r="AK20">
        <f t="shared" si="11"/>
        <v>-5.6252509282683771E-2</v>
      </c>
      <c r="AL20">
        <f t="shared" si="12"/>
        <v>-5.9121545087248428E-3</v>
      </c>
      <c r="AM20">
        <f t="shared" si="13"/>
        <v>-0.44251117063567325</v>
      </c>
      <c r="AN20">
        <f t="shared" si="14"/>
        <v>-1.4175099521596124E-2</v>
      </c>
      <c r="AO20">
        <f t="shared" si="15"/>
        <v>-0.41936731812327599</v>
      </c>
      <c r="AP20">
        <f t="shared" si="16"/>
        <v>-0.13920857319867919</v>
      </c>
      <c r="AQ20">
        <f t="shared" si="17"/>
        <v>-0.37445944961883582</v>
      </c>
      <c r="AR20">
        <f t="shared" si="18"/>
        <v>-0.37187445309048162</v>
      </c>
      <c r="AS20">
        <f t="shared" si="19"/>
        <v>-0.37445944961883582</v>
      </c>
      <c r="AT20">
        <f t="shared" si="20"/>
        <v>8.0171735527745369E-2</v>
      </c>
      <c r="AU20">
        <f t="shared" si="21"/>
        <v>-0.13455047489107086</v>
      </c>
      <c r="AV20">
        <f t="shared" si="22"/>
        <v>-0.18818141951173484</v>
      </c>
      <c r="AW20">
        <f t="shared" si="23"/>
        <v>0.15152670064266793</v>
      </c>
      <c r="AX20">
        <f t="shared" si="24"/>
        <v>-0.37445944961883582</v>
      </c>
      <c r="AY20">
        <f t="shared" si="25"/>
        <v>-0.23517388012097573</v>
      </c>
    </row>
    <row r="21" spans="1:51" x14ac:dyDescent="0.25">
      <c r="A21">
        <v>-1.935650596036953E-3</v>
      </c>
      <c r="B21">
        <v>3.5386454270791567E-4</v>
      </c>
      <c r="C21">
        <v>-3.4781249678034531E-2</v>
      </c>
      <c r="D21">
        <v>-5.799298609936443E-4</v>
      </c>
      <c r="E21">
        <v>-7.8673839887888342E-4</v>
      </c>
      <c r="F21">
        <v>-4.7002495466643701E-3</v>
      </c>
      <c r="G21">
        <v>-4.7002495466643701E-3</v>
      </c>
      <c r="H21">
        <v>3.0777556658367899E-5</v>
      </c>
      <c r="I21">
        <v>-4.7002495466643701E-3</v>
      </c>
      <c r="J21">
        <v>1.2243194995988915E-3</v>
      </c>
      <c r="K21">
        <v>3.0050437452446843E-3</v>
      </c>
      <c r="L21">
        <v>6.4137317989265696E-4</v>
      </c>
      <c r="M21">
        <v>-1.1275092091663219E-2</v>
      </c>
      <c r="N21">
        <v>-2.4075087816921581E-4</v>
      </c>
      <c r="O21">
        <v>-3.861293443376157E-3</v>
      </c>
      <c r="P21">
        <v>4.7845705213660494E-3</v>
      </c>
      <c r="Q21">
        <v>-4.7002495466643701E-3</v>
      </c>
      <c r="R21">
        <v>-4.5415852790990918E-3</v>
      </c>
      <c r="S21">
        <v>-4.7002495466643701E-3</v>
      </c>
      <c r="T21">
        <v>-4.9377195024549181E-3</v>
      </c>
      <c r="U21">
        <v>1.9513592414475145E-3</v>
      </c>
      <c r="V21">
        <v>-2.7445274849678958E-3</v>
      </c>
      <c r="W21">
        <v>-2.0179040353280886E-3</v>
      </c>
      <c r="X21">
        <v>-4.7002495466643701E-3</v>
      </c>
      <c r="Y21">
        <v>-2.9897142846520008E-3</v>
      </c>
      <c r="Z21">
        <f t="shared" si="1"/>
        <v>-0.1935650596036953</v>
      </c>
      <c r="AA21" s="7" t="s">
        <v>19</v>
      </c>
      <c r="AB21">
        <f t="shared" si="2"/>
        <v>3.5386454270791567E-2</v>
      </c>
      <c r="AC21">
        <f t="shared" si="3"/>
        <v>-3.4781249678034531</v>
      </c>
      <c r="AD21">
        <f t="shared" si="4"/>
        <v>-5.799298609936443E-2</v>
      </c>
      <c r="AE21">
        <f t="shared" si="5"/>
        <v>-7.8673839887888342E-2</v>
      </c>
      <c r="AF21">
        <f t="shared" si="6"/>
        <v>-0.47002495466643701</v>
      </c>
      <c r="AG21">
        <f t="shared" si="7"/>
        <v>-0.47002495466643701</v>
      </c>
      <c r="AH21">
        <f t="shared" si="8"/>
        <v>3.0777556658367899E-3</v>
      </c>
      <c r="AI21">
        <f t="shared" si="9"/>
        <v>-0.47002495466643701</v>
      </c>
      <c r="AJ21">
        <f t="shared" si="10"/>
        <v>0.12243194995988915</v>
      </c>
      <c r="AK21">
        <f t="shared" si="11"/>
        <v>0.30050437452446843</v>
      </c>
      <c r="AL21">
        <f t="shared" si="12"/>
        <v>6.4137317989265696E-2</v>
      </c>
      <c r="AM21">
        <f t="shared" si="13"/>
        <v>-1.1275092091663219</v>
      </c>
      <c r="AN21">
        <f t="shared" si="14"/>
        <v>-2.4075087816921581E-2</v>
      </c>
      <c r="AO21">
        <f t="shared" si="15"/>
        <v>-0.3861293443376157</v>
      </c>
      <c r="AP21">
        <f t="shared" si="16"/>
        <v>0.47845705213660494</v>
      </c>
      <c r="AQ21">
        <f t="shared" si="17"/>
        <v>-0.47002495466643701</v>
      </c>
      <c r="AR21">
        <f t="shared" si="18"/>
        <v>-0.45415852790990918</v>
      </c>
      <c r="AS21">
        <f t="shared" si="19"/>
        <v>-0.47002495466643701</v>
      </c>
      <c r="AT21">
        <f t="shared" si="20"/>
        <v>-0.49377195024549181</v>
      </c>
      <c r="AU21">
        <f t="shared" si="21"/>
        <v>0.19513592414475145</v>
      </c>
      <c r="AV21">
        <f t="shared" si="22"/>
        <v>-0.27445274849678958</v>
      </c>
      <c r="AW21">
        <f t="shared" si="23"/>
        <v>-0.20179040353280886</v>
      </c>
      <c r="AX21">
        <f t="shared" si="24"/>
        <v>-0.47002495466643701</v>
      </c>
      <c r="AY21">
        <f t="shared" si="25"/>
        <v>-0.29897142846520008</v>
      </c>
    </row>
    <row r="22" spans="1:51" x14ac:dyDescent="0.25">
      <c r="A22">
        <v>-1.6406519458377344E-3</v>
      </c>
      <c r="B22">
        <v>1.4614881394585666E-3</v>
      </c>
      <c r="C22">
        <v>-2.6390260953610745E-2</v>
      </c>
      <c r="D22">
        <v>2.9448410904993061E-3</v>
      </c>
      <c r="E22">
        <v>-2.1433928062299934E-3</v>
      </c>
      <c r="F22">
        <v>-3.6976531177245198E-3</v>
      </c>
      <c r="G22">
        <v>-3.6976531177245198E-3</v>
      </c>
      <c r="H22">
        <v>0</v>
      </c>
      <c r="I22">
        <v>-3.6976531177245198E-3</v>
      </c>
      <c r="J22">
        <v>2.4223846590938347E-3</v>
      </c>
      <c r="K22">
        <v>2.5043176176091642E-3</v>
      </c>
      <c r="L22">
        <v>7.3755253037455226E-4</v>
      </c>
      <c r="M22">
        <v>-1.0728870340311447E-2</v>
      </c>
      <c r="N22">
        <v>-7.5737856315537533E-3</v>
      </c>
      <c r="O22">
        <v>-2.5930122711746995E-3</v>
      </c>
      <c r="P22">
        <v>3.2316640864096247E-3</v>
      </c>
      <c r="Q22">
        <v>-3.6976531177245198E-3</v>
      </c>
      <c r="R22">
        <v>-3.8107388113693963E-3</v>
      </c>
      <c r="S22">
        <v>-3.6976531177245198E-3</v>
      </c>
      <c r="T22">
        <v>-3.721467212171814E-3</v>
      </c>
      <c r="U22">
        <v>3.222805953975616E-3</v>
      </c>
      <c r="V22">
        <v>-2.1564998786977041E-3</v>
      </c>
      <c r="W22">
        <v>-2.5739555513059065E-3</v>
      </c>
      <c r="X22">
        <v>-3.6976531177245198E-3</v>
      </c>
      <c r="Y22">
        <v>-3.5754436985278026E-3</v>
      </c>
      <c r="Z22">
        <f t="shared" si="1"/>
        <v>-0.16406519458377344</v>
      </c>
      <c r="AA22" s="7" t="s">
        <v>20</v>
      </c>
      <c r="AB22">
        <f t="shared" si="2"/>
        <v>0.14614881394585666</v>
      </c>
      <c r="AC22">
        <f t="shared" si="3"/>
        <v>-2.6390260953610745</v>
      </c>
      <c r="AD22">
        <f t="shared" si="4"/>
        <v>0.29448410904993061</v>
      </c>
      <c r="AE22">
        <f t="shared" si="5"/>
        <v>-0.21433928062299934</v>
      </c>
      <c r="AF22">
        <f t="shared" si="6"/>
        <v>-0.36976531177245198</v>
      </c>
      <c r="AG22">
        <f t="shared" si="7"/>
        <v>-0.36976531177245198</v>
      </c>
      <c r="AH22">
        <f t="shared" si="8"/>
        <v>0</v>
      </c>
      <c r="AI22">
        <f t="shared" si="9"/>
        <v>-0.36976531177245198</v>
      </c>
      <c r="AJ22">
        <f t="shared" si="10"/>
        <v>0.24223846590938347</v>
      </c>
      <c r="AK22">
        <f t="shared" si="11"/>
        <v>0.25043176176091642</v>
      </c>
      <c r="AL22">
        <f t="shared" si="12"/>
        <v>7.3755253037455226E-2</v>
      </c>
      <c r="AM22">
        <f t="shared" si="13"/>
        <v>-1.0728870340311447</v>
      </c>
      <c r="AN22">
        <f t="shared" si="14"/>
        <v>-0.75737856315537533</v>
      </c>
      <c r="AO22">
        <f t="shared" si="15"/>
        <v>-0.25930122711746995</v>
      </c>
      <c r="AP22">
        <f t="shared" si="16"/>
        <v>0.32316640864096247</v>
      </c>
      <c r="AQ22">
        <f t="shared" si="17"/>
        <v>-0.36976531177245198</v>
      </c>
      <c r="AR22">
        <f t="shared" si="18"/>
        <v>-0.38107388113693963</v>
      </c>
      <c r="AS22">
        <f t="shared" si="19"/>
        <v>-0.36976531177245198</v>
      </c>
      <c r="AT22">
        <f t="shared" si="20"/>
        <v>-0.3721467212171814</v>
      </c>
      <c r="AU22">
        <f t="shared" si="21"/>
        <v>0.3222805953975616</v>
      </c>
      <c r="AV22">
        <f t="shared" si="22"/>
        <v>-0.21564998786977041</v>
      </c>
      <c r="AW22">
        <f t="shared" si="23"/>
        <v>-0.25739555513059065</v>
      </c>
      <c r="AX22">
        <f t="shared" si="24"/>
        <v>-0.36976531177245198</v>
      </c>
      <c r="AY22">
        <f t="shared" si="25"/>
        <v>-0.35754436985278026</v>
      </c>
    </row>
    <row r="23" spans="1:51" x14ac:dyDescent="0.25">
      <c r="A23">
        <v>-1.0303493502600292E-3</v>
      </c>
      <c r="B23">
        <v>5.8140224962288656E-4</v>
      </c>
      <c r="C23">
        <v>-1.9364896889052408E-2</v>
      </c>
      <c r="D23">
        <v>6.7513082344317077E-4</v>
      </c>
      <c r="E23">
        <v>-4.6462756368659264E-4</v>
      </c>
      <c r="F23">
        <v>-2.4468064612538365E-3</v>
      </c>
      <c r="G23">
        <v>-2.4468064612538365E-3</v>
      </c>
      <c r="H23">
        <v>-3.0772742183993174E-5</v>
      </c>
      <c r="I23">
        <v>-2.4468064612538365E-3</v>
      </c>
      <c r="J23">
        <v>1.3112959738506014E-3</v>
      </c>
      <c r="K23">
        <v>1.5630055089794759E-3</v>
      </c>
      <c r="L23">
        <v>1.3198054162251172E-3</v>
      </c>
      <c r="M23">
        <v>-9.9824224085631741E-3</v>
      </c>
      <c r="N23">
        <v>-1.2240643844916854E-2</v>
      </c>
      <c r="O23">
        <v>-7.0734489593404781E-4</v>
      </c>
      <c r="P23">
        <v>-1.6174772452948183E-3</v>
      </c>
      <c r="Q23">
        <v>-2.4468064612538365E-3</v>
      </c>
      <c r="R23">
        <v>-2.2483850472577727E-3</v>
      </c>
      <c r="S23">
        <v>-2.4468064612538365E-3</v>
      </c>
      <c r="T23">
        <v>-3.4645045868552105E-3</v>
      </c>
      <c r="U23">
        <v>7.7865872244009537E-5</v>
      </c>
      <c r="V23">
        <v>1.3456211989897326E-3</v>
      </c>
      <c r="W23">
        <v>-5.7759633658701626E-3</v>
      </c>
      <c r="X23">
        <v>-2.4468064612538365E-3</v>
      </c>
      <c r="Y23">
        <v>-4.002403436758839E-3</v>
      </c>
      <c r="Z23">
        <f t="shared" si="1"/>
        <v>-0.10303493502600292</v>
      </c>
      <c r="AA23" s="7" t="s">
        <v>21</v>
      </c>
      <c r="AB23">
        <f t="shared" si="2"/>
        <v>5.8140224962288656E-2</v>
      </c>
      <c r="AC23">
        <f t="shared" si="3"/>
        <v>-1.9364896889052408</v>
      </c>
      <c r="AD23">
        <f t="shared" si="4"/>
        <v>6.7513082344317077E-2</v>
      </c>
      <c r="AE23">
        <f t="shared" si="5"/>
        <v>-4.6462756368659264E-2</v>
      </c>
      <c r="AF23">
        <f t="shared" si="6"/>
        <v>-0.24468064612538365</v>
      </c>
      <c r="AG23">
        <f t="shared" si="7"/>
        <v>-0.24468064612538365</v>
      </c>
      <c r="AH23">
        <f t="shared" si="8"/>
        <v>-3.0772742183993174E-3</v>
      </c>
      <c r="AI23">
        <f t="shared" si="9"/>
        <v>-0.24468064612538365</v>
      </c>
      <c r="AJ23">
        <f t="shared" si="10"/>
        <v>0.13112959738506014</v>
      </c>
      <c r="AK23">
        <f t="shared" si="11"/>
        <v>0.15630055089794759</v>
      </c>
      <c r="AL23">
        <f t="shared" si="12"/>
        <v>0.13198054162251172</v>
      </c>
      <c r="AM23">
        <f t="shared" si="13"/>
        <v>-0.99824224085631741</v>
      </c>
      <c r="AN23">
        <f t="shared" si="14"/>
        <v>-1.2240643844916854</v>
      </c>
      <c r="AO23">
        <f t="shared" si="15"/>
        <v>-7.0734489593404781E-2</v>
      </c>
      <c r="AP23">
        <f t="shared" si="16"/>
        <v>-0.16174772452948183</v>
      </c>
      <c r="AQ23">
        <f t="shared" si="17"/>
        <v>-0.24468064612538365</v>
      </c>
      <c r="AR23">
        <f t="shared" si="18"/>
        <v>-0.22483850472577727</v>
      </c>
      <c r="AS23">
        <f t="shared" si="19"/>
        <v>-0.24468064612538365</v>
      </c>
      <c r="AT23">
        <f t="shared" si="20"/>
        <v>-0.34645045868552105</v>
      </c>
      <c r="AU23">
        <f t="shared" si="21"/>
        <v>7.7865872244009537E-3</v>
      </c>
      <c r="AV23">
        <f t="shared" si="22"/>
        <v>0.13456211989897326</v>
      </c>
      <c r="AW23">
        <f t="shared" si="23"/>
        <v>-0.57759633658701626</v>
      </c>
      <c r="AX23">
        <f t="shared" si="24"/>
        <v>-0.24468064612538365</v>
      </c>
      <c r="AY23">
        <f t="shared" si="25"/>
        <v>-0.4002403436758839</v>
      </c>
    </row>
    <row r="24" spans="1:51" x14ac:dyDescent="0.25">
      <c r="A24">
        <v>-1.516645090751001E-3</v>
      </c>
      <c r="B24">
        <v>2.8664854287574482E-3</v>
      </c>
      <c r="C24">
        <v>8.7316648524082829E-4</v>
      </c>
      <c r="D24">
        <v>4.5364748652596543E-3</v>
      </c>
      <c r="E24">
        <v>-6.9266086287023132E-4</v>
      </c>
      <c r="F24">
        <v>-1.3796307108875361E-3</v>
      </c>
      <c r="G24">
        <v>-1.3796307108875361E-3</v>
      </c>
      <c r="H24">
        <v>-3.0776688363931548E-5</v>
      </c>
      <c r="I24">
        <v>-1.3796307108875361E-3</v>
      </c>
      <c r="J24">
        <v>-6.8892775157081143E-4</v>
      </c>
      <c r="K24">
        <v>1.2452057825700358E-3</v>
      </c>
      <c r="L24">
        <v>8.3097090045769484E-4</v>
      </c>
      <c r="M24">
        <v>-1.5095593220508796E-3</v>
      </c>
      <c r="N24">
        <v>-7.3900023165593964E-3</v>
      </c>
      <c r="O24">
        <v>-2.9904614231609505E-3</v>
      </c>
      <c r="P24">
        <v>4.669618756643068E-3</v>
      </c>
      <c r="Q24">
        <v>-1.3796307108875361E-3</v>
      </c>
      <c r="R24">
        <v>-1.523013378402438E-3</v>
      </c>
      <c r="S24">
        <v>-1.3796307108875361E-3</v>
      </c>
      <c r="T24">
        <v>1.2860198367237174E-4</v>
      </c>
      <c r="U24">
        <v>1.1842135018247379E-3</v>
      </c>
      <c r="V24">
        <v>2.7759928340178597E-3</v>
      </c>
      <c r="W24">
        <v>1.9048566059343131E-4</v>
      </c>
      <c r="X24">
        <v>-1.3796307108875361E-3</v>
      </c>
      <c r="Y24">
        <v>-3.6149585922359284E-3</v>
      </c>
      <c r="Z24">
        <f t="shared" si="1"/>
        <v>-0.1516645090751001</v>
      </c>
      <c r="AA24" s="7" t="s">
        <v>22</v>
      </c>
      <c r="AB24">
        <f t="shared" si="2"/>
        <v>0.28664854287574482</v>
      </c>
      <c r="AC24">
        <f t="shared" si="3"/>
        <v>8.7316648524082829E-2</v>
      </c>
      <c r="AD24">
        <f t="shared" si="4"/>
        <v>0.45364748652596543</v>
      </c>
      <c r="AE24">
        <f t="shared" si="5"/>
        <v>-6.9266086287023132E-2</v>
      </c>
      <c r="AF24">
        <f t="shared" si="6"/>
        <v>-0.13796307108875361</v>
      </c>
      <c r="AG24">
        <f t="shared" si="7"/>
        <v>-0.13796307108875361</v>
      </c>
      <c r="AH24">
        <f t="shared" si="8"/>
        <v>-3.0776688363931548E-3</v>
      </c>
      <c r="AI24">
        <f t="shared" si="9"/>
        <v>-0.13796307108875361</v>
      </c>
      <c r="AJ24">
        <f t="shared" si="10"/>
        <v>-6.8892775157081143E-2</v>
      </c>
      <c r="AK24">
        <f t="shared" si="11"/>
        <v>0.12452057825700358</v>
      </c>
      <c r="AL24">
        <f t="shared" si="12"/>
        <v>8.3097090045769484E-2</v>
      </c>
      <c r="AM24">
        <f t="shared" si="13"/>
        <v>-0.15095593220508796</v>
      </c>
      <c r="AN24">
        <f t="shared" si="14"/>
        <v>-0.73900023165593964</v>
      </c>
      <c r="AO24">
        <f t="shared" si="15"/>
        <v>-0.29904614231609505</v>
      </c>
      <c r="AP24">
        <f t="shared" si="16"/>
        <v>0.4669618756643068</v>
      </c>
      <c r="AQ24">
        <f t="shared" si="17"/>
        <v>-0.13796307108875361</v>
      </c>
      <c r="AR24">
        <f t="shared" si="18"/>
        <v>-0.1523013378402438</v>
      </c>
      <c r="AS24">
        <f t="shared" si="19"/>
        <v>-0.13796307108875361</v>
      </c>
      <c r="AT24">
        <f t="shared" si="20"/>
        <v>1.2860198367237174E-2</v>
      </c>
      <c r="AU24">
        <f t="shared" si="21"/>
        <v>0.11842135018247379</v>
      </c>
      <c r="AV24">
        <f t="shared" si="22"/>
        <v>0.27759928340178597</v>
      </c>
      <c r="AW24">
        <f t="shared" si="23"/>
        <v>1.9048566059343131E-2</v>
      </c>
      <c r="AX24">
        <f t="shared" si="24"/>
        <v>-0.13796307108875361</v>
      </c>
      <c r="AY24">
        <f t="shared" si="25"/>
        <v>-0.36149585922359284</v>
      </c>
    </row>
    <row r="25" spans="1:51" x14ac:dyDescent="0.25">
      <c r="A25">
        <v>9.86590470083204E-4</v>
      </c>
      <c r="B25">
        <v>1.7753557103461493E-3</v>
      </c>
      <c r="C25">
        <v>5.6173086115471893E-3</v>
      </c>
      <c r="D25">
        <v>4.7179434709938572E-3</v>
      </c>
      <c r="E25">
        <v>1.3830300442341237E-3</v>
      </c>
      <c r="F25">
        <v>4.8511864415063943E-3</v>
      </c>
      <c r="G25">
        <v>4.8511864415063943E-3</v>
      </c>
      <c r="H25">
        <v>1.5385710157245214E-5</v>
      </c>
      <c r="I25">
        <v>4.8511864415063943E-3</v>
      </c>
      <c r="J25">
        <v>9.5561562922541476E-4</v>
      </c>
      <c r="K25">
        <v>2.0170668009189541E-6</v>
      </c>
      <c r="L25">
        <v>4.5134130289947727E-4</v>
      </c>
      <c r="M25">
        <v>5.1417930218584651E-3</v>
      </c>
      <c r="N25">
        <v>-6.73218813667531E-3</v>
      </c>
      <c r="O25">
        <v>-3.2881043786129327E-3</v>
      </c>
      <c r="P25">
        <v>6.2666273889215862E-3</v>
      </c>
      <c r="Q25">
        <v>4.8511864415063943E-3</v>
      </c>
      <c r="R25">
        <v>4.9991600736241093E-3</v>
      </c>
      <c r="S25">
        <v>4.8511864415063943E-3</v>
      </c>
      <c r="T25">
        <v>5.6172785743213716E-3</v>
      </c>
      <c r="U25">
        <v>-1.0729784908836137E-3</v>
      </c>
      <c r="V25">
        <v>9.1672282693222584E-3</v>
      </c>
      <c r="W25">
        <v>2.7567333072076039E-3</v>
      </c>
      <c r="X25">
        <v>4.8511864415063943E-3</v>
      </c>
      <c r="Y25">
        <v>-2.2409665068665596E-3</v>
      </c>
      <c r="Z25">
        <f t="shared" si="1"/>
        <v>9.86590470083204E-2</v>
      </c>
      <c r="AA25" s="7" t="s">
        <v>23</v>
      </c>
      <c r="AB25">
        <f t="shared" si="2"/>
        <v>0.17753557103461493</v>
      </c>
      <c r="AC25">
        <f t="shared" si="3"/>
        <v>0.56173086115471893</v>
      </c>
      <c r="AD25">
        <f t="shared" si="4"/>
        <v>0.47179434709938572</v>
      </c>
      <c r="AE25">
        <f t="shared" si="5"/>
        <v>0.13830300442341237</v>
      </c>
      <c r="AF25">
        <f t="shared" si="6"/>
        <v>0.48511864415063943</v>
      </c>
      <c r="AG25">
        <f t="shared" si="7"/>
        <v>0.48511864415063943</v>
      </c>
      <c r="AH25">
        <f t="shared" si="8"/>
        <v>1.5385710157245214E-3</v>
      </c>
      <c r="AI25">
        <f t="shared" si="9"/>
        <v>0.48511864415063943</v>
      </c>
      <c r="AJ25">
        <f t="shared" si="10"/>
        <v>9.5561562922541476E-2</v>
      </c>
      <c r="AK25">
        <f t="shared" si="11"/>
        <v>2.0170668009189541E-4</v>
      </c>
      <c r="AL25">
        <f t="shared" si="12"/>
        <v>4.5134130289947727E-2</v>
      </c>
      <c r="AM25">
        <f t="shared" si="13"/>
        <v>0.51417930218584651</v>
      </c>
      <c r="AN25">
        <f t="shared" si="14"/>
        <v>-0.673218813667531</v>
      </c>
      <c r="AO25">
        <f t="shared" si="15"/>
        <v>-0.32881043786129327</v>
      </c>
      <c r="AP25">
        <f t="shared" si="16"/>
        <v>0.62666273889215862</v>
      </c>
      <c r="AQ25">
        <f t="shared" si="17"/>
        <v>0.48511864415063943</v>
      </c>
      <c r="AR25">
        <f t="shared" si="18"/>
        <v>0.49991600736241093</v>
      </c>
      <c r="AS25">
        <f t="shared" si="19"/>
        <v>0.48511864415063943</v>
      </c>
      <c r="AT25">
        <f t="shared" si="20"/>
        <v>0.56172785743213716</v>
      </c>
      <c r="AU25">
        <f t="shared" si="21"/>
        <v>-0.10729784908836137</v>
      </c>
      <c r="AV25">
        <f t="shared" si="22"/>
        <v>0.91672282693222584</v>
      </c>
      <c r="AW25">
        <f t="shared" si="23"/>
        <v>0.27567333072076039</v>
      </c>
      <c r="AX25">
        <f t="shared" si="24"/>
        <v>0.48511864415063943</v>
      </c>
      <c r="AY25">
        <f t="shared" si="25"/>
        <v>-0.22409665068665596</v>
      </c>
    </row>
    <row r="26" spans="1:51" x14ac:dyDescent="0.25">
      <c r="A26">
        <v>3.0229210813534912E-3</v>
      </c>
      <c r="B26">
        <v>5.8618019433982482E-3</v>
      </c>
      <c r="C26">
        <v>1.4535259592192151E-2</v>
      </c>
      <c r="D26">
        <v>1.1601681554855858E-2</v>
      </c>
      <c r="E26">
        <v>3.5223309140031134E-3</v>
      </c>
      <c r="F26">
        <v>7.4637688322340967E-3</v>
      </c>
      <c r="G26">
        <v>7.4637688322340967E-3</v>
      </c>
      <c r="H26">
        <v>1.5385710157245214E-5</v>
      </c>
      <c r="I26">
        <v>7.4637688322340967E-3</v>
      </c>
      <c r="J26">
        <v>6.1637025647911514E-3</v>
      </c>
      <c r="K26">
        <v>-5.2622256253245236E-3</v>
      </c>
      <c r="L26">
        <v>-3.2382634104521912E-4</v>
      </c>
      <c r="M26">
        <v>9.1838479372923221E-3</v>
      </c>
      <c r="N26">
        <v>-5.2896515214208017E-3</v>
      </c>
      <c r="O26">
        <v>-3.4711376533991256E-3</v>
      </c>
      <c r="P26">
        <v>9.440504329053967E-3</v>
      </c>
      <c r="Q26">
        <v>7.4637688322340967E-3</v>
      </c>
      <c r="R26">
        <v>7.4273126657589117E-3</v>
      </c>
      <c r="S26">
        <v>7.4637688322340967E-3</v>
      </c>
      <c r="T26">
        <v>8.9986311050342938E-3</v>
      </c>
      <c r="U26">
        <v>9.350645769123922E-5</v>
      </c>
      <c r="V26">
        <v>1.19474745952175E-2</v>
      </c>
      <c r="W26">
        <v>9.3290780865742384E-3</v>
      </c>
      <c r="X26">
        <v>7.4637688322340967E-3</v>
      </c>
      <c r="Y26">
        <v>-1.3394347870895329E-3</v>
      </c>
      <c r="Z26">
        <f t="shared" si="1"/>
        <v>0.30229210813534912</v>
      </c>
      <c r="AA26" s="7" t="s">
        <v>24</v>
      </c>
      <c r="AB26">
        <f t="shared" si="2"/>
        <v>0.58618019433982482</v>
      </c>
      <c r="AC26">
        <f t="shared" si="3"/>
        <v>1.4535259592192151</v>
      </c>
      <c r="AD26">
        <f t="shared" si="4"/>
        <v>1.1601681554855858</v>
      </c>
      <c r="AE26">
        <f t="shared" si="5"/>
        <v>0.35223309140031134</v>
      </c>
      <c r="AF26">
        <f t="shared" si="6"/>
        <v>0.74637688322340967</v>
      </c>
      <c r="AG26">
        <f t="shared" si="7"/>
        <v>0.74637688322340967</v>
      </c>
      <c r="AH26">
        <f t="shared" si="8"/>
        <v>1.5385710157245214E-3</v>
      </c>
      <c r="AI26">
        <f t="shared" si="9"/>
        <v>0.74637688322340967</v>
      </c>
      <c r="AJ26">
        <f t="shared" si="10"/>
        <v>0.61637025647911514</v>
      </c>
      <c r="AK26">
        <f t="shared" si="11"/>
        <v>-0.52622256253245236</v>
      </c>
      <c r="AL26">
        <f t="shared" si="12"/>
        <v>-3.2382634104521912E-2</v>
      </c>
      <c r="AM26">
        <f t="shared" si="13"/>
        <v>0.91838479372923221</v>
      </c>
      <c r="AN26">
        <f t="shared" si="14"/>
        <v>-0.52896515214208017</v>
      </c>
      <c r="AO26">
        <f t="shared" si="15"/>
        <v>-0.34711376533991256</v>
      </c>
      <c r="AP26">
        <f t="shared" si="16"/>
        <v>0.9440504329053967</v>
      </c>
      <c r="AQ26">
        <f t="shared" si="17"/>
        <v>0.74637688322340967</v>
      </c>
      <c r="AR26">
        <f t="shared" si="18"/>
        <v>0.74273126657589117</v>
      </c>
      <c r="AS26">
        <f t="shared" si="19"/>
        <v>0.74637688322340967</v>
      </c>
      <c r="AT26">
        <f t="shared" si="20"/>
        <v>0.89986311050342938</v>
      </c>
      <c r="AU26">
        <f t="shared" si="21"/>
        <v>9.350645769123922E-3</v>
      </c>
      <c r="AV26">
        <f t="shared" si="22"/>
        <v>1.19474745952175</v>
      </c>
      <c r="AW26">
        <f t="shared" si="23"/>
        <v>0.93290780865742384</v>
      </c>
      <c r="AX26">
        <f t="shared" si="24"/>
        <v>0.74637688322340967</v>
      </c>
      <c r="AY26">
        <f t="shared" si="25"/>
        <v>-0.13394347870895329</v>
      </c>
    </row>
    <row r="27" spans="1:51" x14ac:dyDescent="0.25">
      <c r="A27">
        <v>5.0926133194735268E-3</v>
      </c>
      <c r="B27">
        <v>9.7688554556945029E-3</v>
      </c>
      <c r="C27">
        <v>1.5464101327423929E-2</v>
      </c>
      <c r="D27">
        <v>1.4872936062338304E-2</v>
      </c>
      <c r="E27">
        <v>4.2580769517299721E-3</v>
      </c>
      <c r="F27">
        <v>1.4934293974496082E-2</v>
      </c>
      <c r="G27">
        <v>1.4934293974496082E-2</v>
      </c>
      <c r="H27">
        <v>1.5387683079071124E-5</v>
      </c>
      <c r="I27">
        <v>1.4934293974496082E-2</v>
      </c>
      <c r="J27">
        <v>1.1111768093047036E-2</v>
      </c>
      <c r="K27">
        <v>-8.8804184841243528E-3</v>
      </c>
      <c r="L27">
        <v>-1.1138718310492735E-3</v>
      </c>
      <c r="M27">
        <v>1.2290695072548319E-2</v>
      </c>
      <c r="N27">
        <v>-7.3541345708946215E-3</v>
      </c>
      <c r="O27">
        <v>-1.0644959455935465E-3</v>
      </c>
      <c r="P27">
        <v>7.990262456822661E-3</v>
      </c>
      <c r="Q27">
        <v>1.4934293974496082E-2</v>
      </c>
      <c r="R27">
        <v>1.5081039414540198E-2</v>
      </c>
      <c r="S27">
        <v>1.4934293974496082E-2</v>
      </c>
      <c r="T27">
        <v>1.4598531146540195E-2</v>
      </c>
      <c r="U27">
        <v>-6.6895669063676833E-3</v>
      </c>
      <c r="V27">
        <v>1.9742234787556878E-2</v>
      </c>
      <c r="W27">
        <v>1.2400941498686091E-2</v>
      </c>
      <c r="X27">
        <v>1.4934293974496082E-2</v>
      </c>
      <c r="Y27">
        <v>-1.4554497756880114E-3</v>
      </c>
      <c r="Z27">
        <f t="shared" si="1"/>
        <v>0.50926133194735268</v>
      </c>
      <c r="AA27" s="7" t="s">
        <v>25</v>
      </c>
      <c r="AB27">
        <f t="shared" si="2"/>
        <v>0.97688554556945029</v>
      </c>
      <c r="AC27">
        <f t="shared" si="3"/>
        <v>1.5464101327423929</v>
      </c>
      <c r="AD27">
        <f t="shared" si="4"/>
        <v>1.4872936062338304</v>
      </c>
      <c r="AE27">
        <f t="shared" si="5"/>
        <v>0.42580769517299721</v>
      </c>
      <c r="AF27">
        <f t="shared" si="6"/>
        <v>1.4934293974496082</v>
      </c>
      <c r="AG27">
        <f t="shared" si="7"/>
        <v>1.4934293974496082</v>
      </c>
      <c r="AH27">
        <f t="shared" si="8"/>
        <v>1.5387683079071124E-3</v>
      </c>
      <c r="AI27">
        <f t="shared" si="9"/>
        <v>1.4934293974496082</v>
      </c>
      <c r="AJ27">
        <f t="shared" si="10"/>
        <v>1.1111768093047036</v>
      </c>
      <c r="AK27">
        <f t="shared" si="11"/>
        <v>-0.88804184841243528</v>
      </c>
      <c r="AL27">
        <f t="shared" si="12"/>
        <v>-0.11138718310492735</v>
      </c>
      <c r="AM27">
        <f t="shared" si="13"/>
        <v>1.2290695072548319</v>
      </c>
      <c r="AN27">
        <f t="shared" si="14"/>
        <v>-0.73541345708946215</v>
      </c>
      <c r="AO27">
        <f t="shared" si="15"/>
        <v>-0.10644959455935465</v>
      </c>
      <c r="AP27">
        <f t="shared" si="16"/>
        <v>0.7990262456822661</v>
      </c>
      <c r="AQ27">
        <f t="shared" si="17"/>
        <v>1.4934293974496082</v>
      </c>
      <c r="AR27">
        <f t="shared" si="18"/>
        <v>1.5081039414540198</v>
      </c>
      <c r="AS27">
        <f t="shared" si="19"/>
        <v>1.4934293974496082</v>
      </c>
      <c r="AT27">
        <f t="shared" si="20"/>
        <v>1.4598531146540195</v>
      </c>
      <c r="AU27">
        <f t="shared" si="21"/>
        <v>-0.66895669063676833</v>
      </c>
      <c r="AV27">
        <f t="shared" si="22"/>
        <v>1.9742234787556878</v>
      </c>
      <c r="AW27">
        <f t="shared" si="23"/>
        <v>1.2400941498686091</v>
      </c>
      <c r="AX27">
        <f t="shared" si="24"/>
        <v>1.4934293974496082</v>
      </c>
      <c r="AY27">
        <f t="shared" si="25"/>
        <v>-0.14554497756880114</v>
      </c>
    </row>
    <row r="28" spans="1:51" x14ac:dyDescent="0.25">
      <c r="A28">
        <v>9.0880198056302319E-3</v>
      </c>
      <c r="B28">
        <v>1.1812684054483436E-2</v>
      </c>
      <c r="C28">
        <v>1.0570333254875885E-2</v>
      </c>
      <c r="D28">
        <v>1.0521668864482914E-2</v>
      </c>
      <c r="E28">
        <v>2.7373486674049374E-3</v>
      </c>
      <c r="F28">
        <v>1.0758804283875767E-2</v>
      </c>
      <c r="G28">
        <v>1.0758804283875767E-2</v>
      </c>
      <c r="H28">
        <v>0</v>
      </c>
      <c r="I28">
        <v>1.0758804283875767E-2</v>
      </c>
      <c r="J28">
        <v>1.1897613467138024E-2</v>
      </c>
      <c r="K28">
        <v>-7.740216082135265E-3</v>
      </c>
      <c r="L28">
        <v>-6.6292925429933813E-4</v>
      </c>
      <c r="M28">
        <v>8.4283658318762278E-3</v>
      </c>
      <c r="N28">
        <v>4.1775051920744932E-3</v>
      </c>
      <c r="O28">
        <v>-4.9974917726625101E-5</v>
      </c>
      <c r="P28">
        <v>-1.7318268168301509E-3</v>
      </c>
      <c r="Q28">
        <v>1.0758804283875767E-2</v>
      </c>
      <c r="R28">
        <v>1.0993734584080039E-2</v>
      </c>
      <c r="S28">
        <v>1.0758804283875767E-2</v>
      </c>
      <c r="T28">
        <v>1.249628994396379E-2</v>
      </c>
      <c r="U28">
        <v>-1.5948853838539945E-2</v>
      </c>
      <c r="V28">
        <v>1.0671905245579927E-2</v>
      </c>
      <c r="W28">
        <v>1.0950862032197639E-2</v>
      </c>
      <c r="X28">
        <v>1.0758804283875767E-2</v>
      </c>
      <c r="Y28">
        <v>-1.2430243897090243E-3</v>
      </c>
      <c r="Z28">
        <f t="shared" si="1"/>
        <v>0.90880198056302319</v>
      </c>
      <c r="AA28" s="7" t="s">
        <v>26</v>
      </c>
      <c r="AB28">
        <f t="shared" si="2"/>
        <v>1.1812684054483436</v>
      </c>
      <c r="AC28">
        <f t="shared" si="3"/>
        <v>1.0570333254875885</v>
      </c>
      <c r="AD28">
        <f t="shared" si="4"/>
        <v>1.0521668864482914</v>
      </c>
      <c r="AE28">
        <f t="shared" si="5"/>
        <v>0.27373486674049374</v>
      </c>
      <c r="AF28">
        <f t="shared" si="6"/>
        <v>1.0758804283875767</v>
      </c>
      <c r="AG28">
        <f t="shared" si="7"/>
        <v>1.0758804283875767</v>
      </c>
      <c r="AH28">
        <f t="shared" si="8"/>
        <v>0</v>
      </c>
      <c r="AI28">
        <f t="shared" si="9"/>
        <v>1.0758804283875767</v>
      </c>
      <c r="AJ28">
        <f t="shared" si="10"/>
        <v>1.1897613467138024</v>
      </c>
      <c r="AK28">
        <f t="shared" si="11"/>
        <v>-0.7740216082135265</v>
      </c>
      <c r="AL28">
        <f t="shared" si="12"/>
        <v>-6.6292925429933813E-2</v>
      </c>
      <c r="AM28">
        <f t="shared" si="13"/>
        <v>0.84283658318762278</v>
      </c>
      <c r="AN28">
        <f t="shared" si="14"/>
        <v>0.41775051920744932</v>
      </c>
      <c r="AO28">
        <f t="shared" si="15"/>
        <v>-4.9974917726625101E-3</v>
      </c>
      <c r="AP28">
        <f t="shared" si="16"/>
        <v>-0.17318268168301509</v>
      </c>
      <c r="AQ28">
        <f t="shared" si="17"/>
        <v>1.0758804283875767</v>
      </c>
      <c r="AR28">
        <f t="shared" si="18"/>
        <v>1.0993734584080039</v>
      </c>
      <c r="AS28">
        <f t="shared" si="19"/>
        <v>1.0758804283875767</v>
      </c>
      <c r="AT28">
        <f t="shared" si="20"/>
        <v>1.249628994396379</v>
      </c>
      <c r="AU28">
        <f t="shared" si="21"/>
        <v>-1.5948853838539945</v>
      </c>
      <c r="AV28">
        <f t="shared" si="22"/>
        <v>1.0671905245579927</v>
      </c>
      <c r="AW28">
        <f t="shared" si="23"/>
        <v>1.0950862032197639</v>
      </c>
      <c r="AX28">
        <f t="shared" si="24"/>
        <v>1.0758804283875767</v>
      </c>
      <c r="AY28">
        <f t="shared" si="25"/>
        <v>-0.12430243897090243</v>
      </c>
    </row>
    <row r="29" spans="1:51" x14ac:dyDescent="0.25">
      <c r="A29">
        <v>6.2238229285216384E-3</v>
      </c>
      <c r="B29">
        <v>7.2730982334598959E-3</v>
      </c>
      <c r="C29">
        <v>-4.6945310624458836E-3</v>
      </c>
      <c r="D29">
        <v>8.1860086887952654E-4</v>
      </c>
      <c r="E29">
        <v>-1.4319280586740923E-3</v>
      </c>
      <c r="F29">
        <v>7.840643416912263E-3</v>
      </c>
      <c r="G29">
        <v>7.840643416912263E-3</v>
      </c>
      <c r="H29">
        <v>0</v>
      </c>
      <c r="I29">
        <v>7.840643416912263E-3</v>
      </c>
      <c r="J29">
        <v>6.9707641024201461E-3</v>
      </c>
      <c r="K29">
        <v>-4.1125434864954791E-3</v>
      </c>
      <c r="L29">
        <v>-1.0740478180590873E-3</v>
      </c>
      <c r="M29">
        <v>5.3199081244028612E-3</v>
      </c>
      <c r="N29">
        <v>6.1279200131287848E-3</v>
      </c>
      <c r="O29">
        <v>1.496362316548705E-4</v>
      </c>
      <c r="P29">
        <v>-8.8549247913138895E-4</v>
      </c>
      <c r="Q29">
        <v>7.840643416912263E-3</v>
      </c>
      <c r="R29">
        <v>7.9311215942776681E-3</v>
      </c>
      <c r="S29">
        <v>7.840643416912263E-3</v>
      </c>
      <c r="T29">
        <v>7.0292997233445398E-3</v>
      </c>
      <c r="U29">
        <v>-1.7658148703112775E-2</v>
      </c>
      <c r="V29">
        <v>8.6566393437546019E-3</v>
      </c>
      <c r="W29">
        <v>2.8816346870055298E-3</v>
      </c>
      <c r="X29">
        <v>7.840643416912263E-3</v>
      </c>
      <c r="Y29">
        <v>-1.0526656698506276E-3</v>
      </c>
      <c r="Z29">
        <f t="shared" si="1"/>
        <v>0.62238229285216384</v>
      </c>
      <c r="AA29" s="7" t="s">
        <v>27</v>
      </c>
      <c r="AB29">
        <f t="shared" si="2"/>
        <v>0.72730982334598959</v>
      </c>
      <c r="AC29">
        <f t="shared" si="3"/>
        <v>-0.46945310624458836</v>
      </c>
      <c r="AD29">
        <f t="shared" si="4"/>
        <v>8.1860086887952654E-2</v>
      </c>
      <c r="AE29">
        <f t="shared" si="5"/>
        <v>-0.14319280586740923</v>
      </c>
      <c r="AF29">
        <f t="shared" si="6"/>
        <v>0.7840643416912263</v>
      </c>
      <c r="AG29">
        <f t="shared" si="7"/>
        <v>0.7840643416912263</v>
      </c>
      <c r="AH29">
        <f t="shared" si="8"/>
        <v>0</v>
      </c>
      <c r="AI29">
        <f t="shared" si="9"/>
        <v>0.7840643416912263</v>
      </c>
      <c r="AJ29">
        <f t="shared" si="10"/>
        <v>0.69707641024201461</v>
      </c>
      <c r="AK29">
        <f t="shared" si="11"/>
        <v>-0.41125434864954791</v>
      </c>
      <c r="AL29">
        <f t="shared" si="12"/>
        <v>-0.10740478180590873</v>
      </c>
      <c r="AM29">
        <f t="shared" si="13"/>
        <v>0.53199081244028612</v>
      </c>
      <c r="AN29">
        <f t="shared" si="14"/>
        <v>0.61279200131287848</v>
      </c>
      <c r="AO29">
        <f t="shared" si="15"/>
        <v>1.496362316548705E-2</v>
      </c>
      <c r="AP29">
        <f t="shared" si="16"/>
        <v>-8.8549247913138895E-2</v>
      </c>
      <c r="AQ29">
        <f t="shared" si="17"/>
        <v>0.7840643416912263</v>
      </c>
      <c r="AR29">
        <f t="shared" si="18"/>
        <v>0.79311215942776681</v>
      </c>
      <c r="AS29">
        <f t="shared" si="19"/>
        <v>0.7840643416912263</v>
      </c>
      <c r="AT29">
        <f t="shared" si="20"/>
        <v>0.70292997233445398</v>
      </c>
      <c r="AU29">
        <f t="shared" si="21"/>
        <v>-1.7658148703112775</v>
      </c>
      <c r="AV29">
        <f t="shared" si="22"/>
        <v>0.86566393437546019</v>
      </c>
      <c r="AW29">
        <f t="shared" si="23"/>
        <v>0.28816346870055298</v>
      </c>
      <c r="AX29">
        <f t="shared" si="24"/>
        <v>0.7840643416912263</v>
      </c>
      <c r="AY29">
        <f t="shared" si="25"/>
        <v>-0.10526656698506276</v>
      </c>
    </row>
    <row r="30" spans="1:51" x14ac:dyDescent="0.25">
      <c r="A30">
        <v>5.6608683855419173E-3</v>
      </c>
      <c r="B30">
        <v>2.3192190113756617E-3</v>
      </c>
      <c r="C30">
        <v>-5.4012403661036767E-3</v>
      </c>
      <c r="D30">
        <v>-4.5140360378115307E-3</v>
      </c>
      <c r="E30">
        <v>-3.375161703911278E-3</v>
      </c>
      <c r="F30">
        <v>-8.4088613703314774E-4</v>
      </c>
      <c r="G30">
        <v>-8.4088613703314774E-4</v>
      </c>
      <c r="H30">
        <v>-3.0772742183993174E-5</v>
      </c>
      <c r="I30">
        <v>-8.4088613703314774E-4</v>
      </c>
      <c r="J30">
        <v>2.7163913638383885E-3</v>
      </c>
      <c r="K30">
        <v>-3.6597032800401719E-3</v>
      </c>
      <c r="L30">
        <v>-3.6417103044561472E-4</v>
      </c>
      <c r="M30">
        <v>-1.8759845739129144E-3</v>
      </c>
      <c r="N30">
        <v>2.0112921749830814E-3</v>
      </c>
      <c r="O30">
        <v>1.4980436221811999E-4</v>
      </c>
      <c r="P30">
        <v>-4.4343088226279637E-3</v>
      </c>
      <c r="Q30">
        <v>-8.4088613703314774E-4</v>
      </c>
      <c r="R30">
        <v>-1.0087773383077314E-3</v>
      </c>
      <c r="S30">
        <v>-8.4088613703314774E-4</v>
      </c>
      <c r="T30">
        <v>-5.9525246582736724E-4</v>
      </c>
      <c r="U30">
        <v>-1.9717313454926777E-2</v>
      </c>
      <c r="V30">
        <v>3.1426969681502825E-4</v>
      </c>
      <c r="W30">
        <v>-2.9764641202493225E-3</v>
      </c>
      <c r="X30">
        <v>-8.4088613703314774E-4</v>
      </c>
      <c r="Y30">
        <v>-7.7054202183557408E-4</v>
      </c>
      <c r="Z30">
        <f t="shared" si="1"/>
        <v>0.56608683855419173</v>
      </c>
      <c r="AA30" s="7" t="s">
        <v>28</v>
      </c>
      <c r="AB30">
        <f t="shared" si="2"/>
        <v>0.23192190113756617</v>
      </c>
      <c r="AC30">
        <f t="shared" si="3"/>
        <v>-0.54012403661036767</v>
      </c>
      <c r="AD30">
        <f t="shared" si="4"/>
        <v>-0.45140360378115307</v>
      </c>
      <c r="AE30">
        <f t="shared" si="5"/>
        <v>-0.3375161703911278</v>
      </c>
      <c r="AF30">
        <f t="shared" si="6"/>
        <v>-8.4088613703314774E-2</v>
      </c>
      <c r="AG30">
        <f t="shared" si="7"/>
        <v>-8.4088613703314774E-2</v>
      </c>
      <c r="AH30">
        <f t="shared" si="8"/>
        <v>-3.0772742183993174E-3</v>
      </c>
      <c r="AI30">
        <f t="shared" si="9"/>
        <v>-8.4088613703314774E-2</v>
      </c>
      <c r="AJ30">
        <f t="shared" si="10"/>
        <v>0.27163913638383885</v>
      </c>
      <c r="AK30">
        <f t="shared" si="11"/>
        <v>-0.36597032800401719</v>
      </c>
      <c r="AL30">
        <f t="shared" si="12"/>
        <v>-3.6417103044561472E-2</v>
      </c>
      <c r="AM30">
        <f t="shared" si="13"/>
        <v>-0.18759845739129144</v>
      </c>
      <c r="AN30">
        <f t="shared" si="14"/>
        <v>0.20112921749830814</v>
      </c>
      <c r="AO30">
        <f t="shared" si="15"/>
        <v>1.4980436221811999E-2</v>
      </c>
      <c r="AP30">
        <f t="shared" si="16"/>
        <v>-0.44343088226279637</v>
      </c>
      <c r="AQ30">
        <f t="shared" si="17"/>
        <v>-8.4088613703314774E-2</v>
      </c>
      <c r="AR30">
        <f t="shared" si="18"/>
        <v>-0.10087773383077314</v>
      </c>
      <c r="AS30">
        <f t="shared" si="19"/>
        <v>-8.4088613703314774E-2</v>
      </c>
      <c r="AT30">
        <f t="shared" si="20"/>
        <v>-5.9525246582736724E-2</v>
      </c>
      <c r="AU30">
        <f t="shared" si="21"/>
        <v>-1.9717313454926777</v>
      </c>
      <c r="AV30">
        <f t="shared" si="22"/>
        <v>3.1426969681502825E-2</v>
      </c>
      <c r="AW30">
        <f t="shared" si="23"/>
        <v>-0.29764641202493225</v>
      </c>
      <c r="AX30">
        <f t="shared" si="24"/>
        <v>-8.4088613703314774E-2</v>
      </c>
      <c r="AY30">
        <f t="shared" si="25"/>
        <v>-7.7054202183557408E-2</v>
      </c>
    </row>
    <row r="31" spans="1:51" x14ac:dyDescent="0.25">
      <c r="A31">
        <v>5.7944774687790357E-5</v>
      </c>
      <c r="B31">
        <v>8.9559969517316595E-4</v>
      </c>
      <c r="C31">
        <v>-2.3149538616900056E-3</v>
      </c>
      <c r="D31">
        <v>-1.7555124421475554E-5</v>
      </c>
      <c r="E31">
        <v>-2.5139472131380236E-3</v>
      </c>
      <c r="F31">
        <v>-1.228832579751149E-3</v>
      </c>
      <c r="G31">
        <v>-1.228832579751149E-3</v>
      </c>
      <c r="H31">
        <v>0</v>
      </c>
      <c r="I31">
        <v>-1.228832579751149E-3</v>
      </c>
      <c r="J31">
        <v>-5.1763072583810299E-5</v>
      </c>
      <c r="K31">
        <v>-3.7464611984133755E-3</v>
      </c>
      <c r="L31">
        <v>-1.3981071086143215E-3</v>
      </c>
      <c r="M31">
        <v>-2.9744413689782867E-3</v>
      </c>
      <c r="N31">
        <v>-1.1440824029856911E-3</v>
      </c>
      <c r="O31">
        <v>-1.9962823787622597E-4</v>
      </c>
      <c r="P31">
        <v>4.2737054333950031E-3</v>
      </c>
      <c r="Q31">
        <v>-1.228832579751149E-3</v>
      </c>
      <c r="R31">
        <v>-1.4050848670834615E-3</v>
      </c>
      <c r="S31">
        <v>-1.228832579751149E-3</v>
      </c>
      <c r="T31">
        <v>-2.9955302743792656E-3</v>
      </c>
      <c r="U31">
        <v>-7.2305138852823969E-3</v>
      </c>
      <c r="V31">
        <v>2.1125737881149131E-3</v>
      </c>
      <c r="W31">
        <v>-4.5974140325226731E-3</v>
      </c>
      <c r="X31">
        <v>-1.228832579751149E-3</v>
      </c>
      <c r="Y31">
        <v>-8.9381946253286326E-4</v>
      </c>
      <c r="Z31">
        <f t="shared" si="1"/>
        <v>5.7944774687790357E-3</v>
      </c>
      <c r="AA31" s="7" t="s">
        <v>29</v>
      </c>
      <c r="AB31">
        <f t="shared" si="2"/>
        <v>8.9559969517316595E-2</v>
      </c>
      <c r="AC31">
        <f t="shared" si="3"/>
        <v>-0.23149538616900056</v>
      </c>
      <c r="AD31">
        <f t="shared" si="4"/>
        <v>-1.7555124421475554E-3</v>
      </c>
      <c r="AE31">
        <f t="shared" si="5"/>
        <v>-0.25139472131380236</v>
      </c>
      <c r="AF31">
        <f t="shared" si="6"/>
        <v>-0.1228832579751149</v>
      </c>
      <c r="AG31">
        <f t="shared" si="7"/>
        <v>-0.1228832579751149</v>
      </c>
      <c r="AH31">
        <f t="shared" si="8"/>
        <v>0</v>
      </c>
      <c r="AI31">
        <f t="shared" si="9"/>
        <v>-0.1228832579751149</v>
      </c>
      <c r="AJ31">
        <f t="shared" si="10"/>
        <v>-5.1763072583810299E-3</v>
      </c>
      <c r="AK31">
        <f t="shared" si="11"/>
        <v>-0.37464611984133755</v>
      </c>
      <c r="AL31">
        <f t="shared" si="12"/>
        <v>-0.13981071086143215</v>
      </c>
      <c r="AM31">
        <f t="shared" si="13"/>
        <v>-0.29744413689782867</v>
      </c>
      <c r="AN31">
        <f t="shared" si="14"/>
        <v>-0.11440824029856911</v>
      </c>
      <c r="AO31">
        <f t="shared" si="15"/>
        <v>-1.9962823787622597E-2</v>
      </c>
      <c r="AP31">
        <f t="shared" si="16"/>
        <v>0.42737054333950031</v>
      </c>
      <c r="AQ31">
        <f t="shared" si="17"/>
        <v>-0.1228832579751149</v>
      </c>
      <c r="AR31">
        <f t="shared" si="18"/>
        <v>-0.14050848670834615</v>
      </c>
      <c r="AS31">
        <f t="shared" si="19"/>
        <v>-0.1228832579751149</v>
      </c>
      <c r="AT31">
        <f t="shared" si="20"/>
        <v>-0.29955302743792656</v>
      </c>
      <c r="AU31">
        <f t="shared" si="21"/>
        <v>-0.72305138852823969</v>
      </c>
      <c r="AV31">
        <f t="shared" si="22"/>
        <v>0.21125737881149131</v>
      </c>
      <c r="AW31">
        <f t="shared" si="23"/>
        <v>-0.45974140325226731</v>
      </c>
      <c r="AX31">
        <f t="shared" si="24"/>
        <v>-0.1228832579751149</v>
      </c>
      <c r="AY31">
        <f t="shared" si="25"/>
        <v>-8.9381946253286326E-2</v>
      </c>
    </row>
    <row r="32" spans="1:51" x14ac:dyDescent="0.25">
      <c r="A32">
        <v>2.6282609138956747E-3</v>
      </c>
      <c r="B32">
        <v>5.163526398220597E-3</v>
      </c>
      <c r="C32">
        <v>7.3368606610011433E-3</v>
      </c>
      <c r="D32">
        <v>8.1699334876310648E-3</v>
      </c>
      <c r="E32">
        <v>-2.1106331020193103E-4</v>
      </c>
      <c r="F32">
        <v>9.1867309141480114E-4</v>
      </c>
      <c r="G32">
        <v>9.1867309141480114E-4</v>
      </c>
      <c r="H32">
        <v>1.5387683079071124E-5</v>
      </c>
      <c r="I32">
        <v>9.1867309141480114E-4</v>
      </c>
      <c r="J32">
        <v>6.3472123505321498E-3</v>
      </c>
      <c r="K32">
        <v>-4.1927479198816675E-3</v>
      </c>
      <c r="L32">
        <v>-1.6292994821199835E-3</v>
      </c>
      <c r="M32">
        <v>-3.9289962727786509E-3</v>
      </c>
      <c r="N32">
        <v>-5.3930884732489304E-4</v>
      </c>
      <c r="O32">
        <v>-1.4961570938676338E-4</v>
      </c>
      <c r="P32">
        <v>6.7059883055242686E-4</v>
      </c>
      <c r="Q32">
        <v>9.1867309141480114E-4</v>
      </c>
      <c r="R32">
        <v>9.2905375726481942E-4</v>
      </c>
      <c r="S32">
        <v>9.1867309141480114E-4</v>
      </c>
      <c r="T32">
        <v>2.535379266865867E-4</v>
      </c>
      <c r="U32">
        <v>-3.9348900885998184E-3</v>
      </c>
      <c r="V32">
        <v>2.5882565612442843E-3</v>
      </c>
      <c r="W32">
        <v>-1.4664027495002729E-3</v>
      </c>
      <c r="X32">
        <v>9.1867309141480114E-4</v>
      </c>
      <c r="Y32">
        <v>-1.0068197409145441E-3</v>
      </c>
      <c r="Z32">
        <f t="shared" si="1"/>
        <v>0.26282609138956747</v>
      </c>
      <c r="AA32" s="7" t="s">
        <v>30</v>
      </c>
      <c r="AB32">
        <f t="shared" si="2"/>
        <v>0.5163526398220597</v>
      </c>
      <c r="AC32">
        <f t="shared" si="3"/>
        <v>0.73368606610011433</v>
      </c>
      <c r="AD32">
        <f t="shared" si="4"/>
        <v>0.81699334876310648</v>
      </c>
      <c r="AE32">
        <f t="shared" si="5"/>
        <v>-2.1106331020193103E-2</v>
      </c>
      <c r="AF32">
        <f t="shared" si="6"/>
        <v>9.1867309141480114E-2</v>
      </c>
      <c r="AG32">
        <f t="shared" si="7"/>
        <v>9.1867309141480114E-2</v>
      </c>
      <c r="AH32">
        <f t="shared" si="8"/>
        <v>1.5387683079071124E-3</v>
      </c>
      <c r="AI32">
        <f t="shared" si="9"/>
        <v>9.1867309141480114E-2</v>
      </c>
      <c r="AJ32">
        <f t="shared" si="10"/>
        <v>0.63472123505321498</v>
      </c>
      <c r="AK32">
        <f t="shared" si="11"/>
        <v>-0.41927479198816675</v>
      </c>
      <c r="AL32">
        <f t="shared" si="12"/>
        <v>-0.16292994821199835</v>
      </c>
      <c r="AM32">
        <f t="shared" si="13"/>
        <v>-0.39289962727786509</v>
      </c>
      <c r="AN32">
        <f t="shared" si="14"/>
        <v>-5.3930884732489304E-2</v>
      </c>
      <c r="AO32">
        <f t="shared" si="15"/>
        <v>-1.4961570938676338E-2</v>
      </c>
      <c r="AP32">
        <f t="shared" si="16"/>
        <v>6.7059883055242686E-2</v>
      </c>
      <c r="AQ32">
        <f t="shared" si="17"/>
        <v>9.1867309141480114E-2</v>
      </c>
      <c r="AR32">
        <f t="shared" si="18"/>
        <v>9.2905375726481942E-2</v>
      </c>
      <c r="AS32">
        <f t="shared" si="19"/>
        <v>9.1867309141480114E-2</v>
      </c>
      <c r="AT32">
        <f t="shared" si="20"/>
        <v>2.535379266865867E-2</v>
      </c>
      <c r="AU32">
        <f t="shared" si="21"/>
        <v>-0.39348900885998184</v>
      </c>
      <c r="AV32">
        <f t="shared" si="22"/>
        <v>0.25882565612442843</v>
      </c>
      <c r="AW32">
        <f t="shared" si="23"/>
        <v>-0.14664027495002729</v>
      </c>
      <c r="AX32">
        <f t="shared" si="24"/>
        <v>9.1867309141480114E-2</v>
      </c>
      <c r="AY32">
        <f t="shared" si="25"/>
        <v>-0.10068197409145441</v>
      </c>
    </row>
    <row r="33" spans="1:51" x14ac:dyDescent="0.25">
      <c r="A33">
        <v>2.2765726892106652E-3</v>
      </c>
      <c r="B33">
        <v>5.1418108117136097E-3</v>
      </c>
      <c r="C33">
        <v>2.04663488901633E-2</v>
      </c>
      <c r="D33">
        <v>9.4359745416898733E-3</v>
      </c>
      <c r="E33">
        <v>1.2237457942376739E-3</v>
      </c>
      <c r="F33">
        <v>7.4900267385711317E-3</v>
      </c>
      <c r="G33">
        <v>7.4900267385711317E-3</v>
      </c>
      <c r="H33">
        <v>3.0773610258272299E-5</v>
      </c>
      <c r="I33">
        <v>7.4900267385711317E-3</v>
      </c>
      <c r="J33">
        <v>8.2282120691468119E-3</v>
      </c>
      <c r="K33">
        <v>-1.7371433168547057E-3</v>
      </c>
      <c r="L33">
        <v>3.0076427845808773E-3</v>
      </c>
      <c r="M33">
        <v>2.9881521573300596E-3</v>
      </c>
      <c r="N33">
        <v>1.9197351644408833E-3</v>
      </c>
      <c r="O33">
        <v>-6.4751543302954406E-4</v>
      </c>
      <c r="P33">
        <v>3.9172174283181871E-3</v>
      </c>
      <c r="Q33">
        <v>7.4900267385711317E-3</v>
      </c>
      <c r="R33">
        <v>7.5195558984795241E-3</v>
      </c>
      <c r="S33">
        <v>7.4900267385711317E-3</v>
      </c>
      <c r="T33">
        <v>8.786223211487254E-3</v>
      </c>
      <c r="U33">
        <v>-1.2107674457785267E-3</v>
      </c>
      <c r="V33">
        <v>8.2334819578699925E-3</v>
      </c>
      <c r="W33">
        <v>2.4964868420169761E-3</v>
      </c>
      <c r="X33">
        <v>7.4900267385711317E-3</v>
      </c>
      <c r="Y33">
        <v>-4.6084018240077906E-4</v>
      </c>
      <c r="Z33">
        <f t="shared" si="1"/>
        <v>0.22765726892106652</v>
      </c>
      <c r="AA33" s="7" t="s">
        <v>31</v>
      </c>
      <c r="AB33">
        <f t="shared" si="2"/>
        <v>0.51418108117136097</v>
      </c>
      <c r="AC33">
        <f t="shared" si="3"/>
        <v>2.04663488901633</v>
      </c>
      <c r="AD33">
        <f t="shared" si="4"/>
        <v>0.94359745416898733</v>
      </c>
      <c r="AE33">
        <f t="shared" si="5"/>
        <v>0.12237457942376739</v>
      </c>
      <c r="AF33">
        <f t="shared" si="6"/>
        <v>0.74900267385711317</v>
      </c>
      <c r="AG33">
        <f t="shared" si="7"/>
        <v>0.74900267385711317</v>
      </c>
      <c r="AH33">
        <f t="shared" si="8"/>
        <v>3.0773610258272299E-3</v>
      </c>
      <c r="AI33">
        <f t="shared" si="9"/>
        <v>0.74900267385711317</v>
      </c>
      <c r="AJ33">
        <f t="shared" si="10"/>
        <v>0.82282120691468119</v>
      </c>
      <c r="AK33">
        <f t="shared" si="11"/>
        <v>-0.17371433168547057</v>
      </c>
      <c r="AL33">
        <f t="shared" si="12"/>
        <v>0.30076427845808773</v>
      </c>
      <c r="AM33">
        <f t="shared" si="13"/>
        <v>0.29881521573300596</v>
      </c>
      <c r="AN33">
        <f t="shared" si="14"/>
        <v>0.19197351644408833</v>
      </c>
      <c r="AO33">
        <f t="shared" si="15"/>
        <v>-6.4751543302954406E-2</v>
      </c>
      <c r="AP33">
        <f t="shared" si="16"/>
        <v>0.39172174283181871</v>
      </c>
      <c r="AQ33">
        <f t="shared" si="17"/>
        <v>0.74900267385711317</v>
      </c>
      <c r="AR33">
        <f t="shared" si="18"/>
        <v>0.75195558984795241</v>
      </c>
      <c r="AS33">
        <f t="shared" si="19"/>
        <v>0.74900267385711317</v>
      </c>
      <c r="AT33">
        <f t="shared" si="20"/>
        <v>0.8786223211487254</v>
      </c>
      <c r="AU33">
        <f t="shared" si="21"/>
        <v>-0.12107674457785267</v>
      </c>
      <c r="AV33">
        <f t="shared" si="22"/>
        <v>0.82334819578699925</v>
      </c>
      <c r="AW33">
        <f t="shared" si="23"/>
        <v>0.24964868420169761</v>
      </c>
      <c r="AX33">
        <f t="shared" si="24"/>
        <v>0.74900267385711317</v>
      </c>
      <c r="AY33">
        <f t="shared" si="25"/>
        <v>-4.6084018240077906E-2</v>
      </c>
    </row>
    <row r="34" spans="1:51" x14ac:dyDescent="0.25">
      <c r="A34">
        <v>4.6134116679348303E-3</v>
      </c>
      <c r="B34">
        <v>8.6762235031148105E-3</v>
      </c>
      <c r="C34">
        <v>2.0901731039207672E-2</v>
      </c>
      <c r="D34">
        <v>1.390653973915601E-2</v>
      </c>
      <c r="E34">
        <v>2.9280085387413113E-3</v>
      </c>
      <c r="F34">
        <v>1.2864743937745615E-2</v>
      </c>
      <c r="G34">
        <v>1.2864743937745615E-2</v>
      </c>
      <c r="H34">
        <v>1.5387683079071124E-5</v>
      </c>
      <c r="I34">
        <v>1.2864743937745615E-2</v>
      </c>
      <c r="J34">
        <v>1.081078977718164E-2</v>
      </c>
      <c r="K34">
        <v>-6.1689207059132389E-3</v>
      </c>
      <c r="L34">
        <v>2.924881128929524E-3</v>
      </c>
      <c r="M34">
        <v>2.7918589192708065E-3</v>
      </c>
      <c r="N34">
        <v>-3.8544307259459343E-3</v>
      </c>
      <c r="O34">
        <v>-6.6495091026652631E-4</v>
      </c>
      <c r="P34">
        <v>7.3357104335041168E-3</v>
      </c>
      <c r="Q34">
        <v>1.2864743937745615E-2</v>
      </c>
      <c r="R34">
        <v>1.2729362664249955E-2</v>
      </c>
      <c r="S34">
        <v>1.2864743937745615E-2</v>
      </c>
      <c r="T34">
        <v>1.2700630269241397E-2</v>
      </c>
      <c r="U34">
        <v>-8.9818748367270773E-3</v>
      </c>
      <c r="V34">
        <v>1.0959062698661759E-2</v>
      </c>
      <c r="W34">
        <v>6.4494549532116974E-3</v>
      </c>
      <c r="X34">
        <v>1.2864743937745615E-2</v>
      </c>
      <c r="Y34">
        <v>-1.5297270213188163E-4</v>
      </c>
      <c r="Z34">
        <f t="shared" si="1"/>
        <v>0.46134116679348303</v>
      </c>
      <c r="AA34" s="7" t="s">
        <v>32</v>
      </c>
      <c r="AB34">
        <f t="shared" si="2"/>
        <v>0.86762235031148105</v>
      </c>
      <c r="AC34">
        <f t="shared" si="3"/>
        <v>2.0901731039207672</v>
      </c>
      <c r="AD34">
        <f t="shared" si="4"/>
        <v>1.390653973915601</v>
      </c>
      <c r="AE34">
        <f t="shared" si="5"/>
        <v>0.29280085387413113</v>
      </c>
      <c r="AF34">
        <f t="shared" si="6"/>
        <v>1.2864743937745615</v>
      </c>
      <c r="AG34">
        <f t="shared" si="7"/>
        <v>1.2864743937745615</v>
      </c>
      <c r="AH34">
        <f t="shared" si="8"/>
        <v>1.5387683079071124E-3</v>
      </c>
      <c r="AI34">
        <f t="shared" si="9"/>
        <v>1.2864743937745615</v>
      </c>
      <c r="AJ34">
        <f t="shared" si="10"/>
        <v>1.081078977718164</v>
      </c>
      <c r="AK34">
        <f t="shared" si="11"/>
        <v>-0.61689207059132389</v>
      </c>
      <c r="AL34">
        <f t="shared" si="12"/>
        <v>0.2924881128929524</v>
      </c>
      <c r="AM34">
        <f t="shared" si="13"/>
        <v>0.27918589192708065</v>
      </c>
      <c r="AN34">
        <f t="shared" si="14"/>
        <v>-0.38544307259459343</v>
      </c>
      <c r="AO34">
        <f t="shared" si="15"/>
        <v>-6.6495091026652631E-2</v>
      </c>
      <c r="AP34">
        <f t="shared" si="16"/>
        <v>0.73357104335041168</v>
      </c>
      <c r="AQ34">
        <f t="shared" si="17"/>
        <v>1.2864743937745615</v>
      </c>
      <c r="AR34">
        <f t="shared" si="18"/>
        <v>1.2729362664249955</v>
      </c>
      <c r="AS34">
        <f t="shared" si="19"/>
        <v>1.2864743937745615</v>
      </c>
      <c r="AT34">
        <f t="shared" si="20"/>
        <v>1.2700630269241397</v>
      </c>
      <c r="AU34">
        <f t="shared" si="21"/>
        <v>-0.89818748367270773</v>
      </c>
      <c r="AV34">
        <f t="shared" si="22"/>
        <v>1.0959062698661759</v>
      </c>
      <c r="AW34">
        <f t="shared" si="23"/>
        <v>0.64494549532116974</v>
      </c>
      <c r="AX34">
        <f t="shared" si="24"/>
        <v>1.2864743937745615</v>
      </c>
      <c r="AY34">
        <f t="shared" si="25"/>
        <v>-1.5297270213188163E-2</v>
      </c>
    </row>
    <row r="35" spans="1:51" x14ac:dyDescent="0.25">
      <c r="A35">
        <v>2.7412161764557297E-3</v>
      </c>
      <c r="B35">
        <v>7.8749048579840331E-3</v>
      </c>
      <c r="C35">
        <v>2.2198942698622215E-2</v>
      </c>
      <c r="D35">
        <v>1.3243796055818935E-2</v>
      </c>
      <c r="E35">
        <v>4.6503342312276263E-3</v>
      </c>
      <c r="F35">
        <v>9.874876701397195E-3</v>
      </c>
      <c r="G35">
        <v>9.874876701397195E-3</v>
      </c>
      <c r="H35">
        <v>-3.0772742183993174E-5</v>
      </c>
      <c r="I35">
        <v>9.874876701397195E-3</v>
      </c>
      <c r="J35">
        <v>5.4306807169486326E-3</v>
      </c>
      <c r="K35">
        <v>-8.4537399870682206E-3</v>
      </c>
      <c r="L35">
        <v>5.3795392132542919E-3</v>
      </c>
      <c r="M35">
        <v>4.4921935647916911E-3</v>
      </c>
      <c r="N35">
        <v>-4.73854370328608E-3</v>
      </c>
      <c r="O35">
        <v>-6.8319457391730065E-4</v>
      </c>
      <c r="P35">
        <v>1.0034395063958312E-2</v>
      </c>
      <c r="Q35">
        <v>9.874876701397195E-3</v>
      </c>
      <c r="R35">
        <v>9.8328880987772482E-3</v>
      </c>
      <c r="S35">
        <v>9.874876701397195E-3</v>
      </c>
      <c r="T35">
        <v>1.085811673431647E-2</v>
      </c>
      <c r="U35">
        <v>-7.836982136607662E-3</v>
      </c>
      <c r="V35">
        <v>2.4923290293228373E-3</v>
      </c>
      <c r="W35">
        <v>2.610827121888315E-3</v>
      </c>
      <c r="X35">
        <v>9.874876701397195E-3</v>
      </c>
      <c r="Y35">
        <v>1.0838678216389397E-3</v>
      </c>
      <c r="Z35">
        <f t="shared" si="1"/>
        <v>0.27412161764557297</v>
      </c>
      <c r="AA35" s="7" t="s">
        <v>33</v>
      </c>
      <c r="AB35">
        <f t="shared" si="2"/>
        <v>0.78749048579840331</v>
      </c>
      <c r="AC35">
        <f t="shared" si="3"/>
        <v>2.2198942698622215</v>
      </c>
      <c r="AD35">
        <f t="shared" si="4"/>
        <v>1.3243796055818935</v>
      </c>
      <c r="AE35">
        <f t="shared" si="5"/>
        <v>0.46503342312276263</v>
      </c>
      <c r="AF35">
        <f t="shared" si="6"/>
        <v>0.9874876701397195</v>
      </c>
      <c r="AG35">
        <f t="shared" si="7"/>
        <v>0.9874876701397195</v>
      </c>
      <c r="AH35">
        <f t="shared" si="8"/>
        <v>-3.0772742183993174E-3</v>
      </c>
      <c r="AI35">
        <f t="shared" si="9"/>
        <v>0.9874876701397195</v>
      </c>
      <c r="AJ35">
        <f t="shared" si="10"/>
        <v>0.54306807169486326</v>
      </c>
      <c r="AK35">
        <f t="shared" si="11"/>
        <v>-0.84537399870682206</v>
      </c>
      <c r="AL35">
        <f t="shared" si="12"/>
        <v>0.53795392132542919</v>
      </c>
      <c r="AM35">
        <f t="shared" si="13"/>
        <v>0.44921935647916911</v>
      </c>
      <c r="AN35">
        <f t="shared" si="14"/>
        <v>-0.473854370328608</v>
      </c>
      <c r="AO35">
        <f t="shared" si="15"/>
        <v>-6.8319457391730065E-2</v>
      </c>
      <c r="AP35">
        <f t="shared" si="16"/>
        <v>1.0034395063958312</v>
      </c>
      <c r="AQ35">
        <f t="shared" si="17"/>
        <v>0.9874876701397195</v>
      </c>
      <c r="AR35">
        <f t="shared" si="18"/>
        <v>0.98328880987772482</v>
      </c>
      <c r="AS35">
        <f t="shared" si="19"/>
        <v>0.9874876701397195</v>
      </c>
      <c r="AT35">
        <f t="shared" si="20"/>
        <v>1.085811673431647</v>
      </c>
      <c r="AU35">
        <f t="shared" si="21"/>
        <v>-0.7836982136607662</v>
      </c>
      <c r="AV35">
        <f t="shared" si="22"/>
        <v>0.24923290293228373</v>
      </c>
      <c r="AW35">
        <f t="shared" si="23"/>
        <v>0.2610827121888315</v>
      </c>
      <c r="AX35">
        <f t="shared" si="24"/>
        <v>0.9874876701397195</v>
      </c>
      <c r="AY35">
        <f t="shared" si="25"/>
        <v>0.10838678216389397</v>
      </c>
    </row>
    <row r="36" spans="1:51" x14ac:dyDescent="0.25">
      <c r="A36">
        <v>-2.5465669627278142E-4</v>
      </c>
      <c r="B36">
        <v>5.6250362914633811E-3</v>
      </c>
      <c r="C36">
        <v>1.2956719725464749E-2</v>
      </c>
      <c r="D36">
        <v>1.0038563353903074E-2</v>
      </c>
      <c r="E36">
        <v>6.6277898561677429E-3</v>
      </c>
      <c r="F36">
        <v>2.9002074330271022E-3</v>
      </c>
      <c r="G36">
        <v>2.9002074330271022E-3</v>
      </c>
      <c r="H36">
        <v>0</v>
      </c>
      <c r="I36">
        <v>2.9002074330271022E-3</v>
      </c>
      <c r="J36">
        <v>2.4918498418096124E-3</v>
      </c>
      <c r="K36">
        <v>-8.0403058554192608E-3</v>
      </c>
      <c r="L36">
        <v>6.6547346453926792E-4</v>
      </c>
      <c r="M36">
        <v>6.8934588938596164E-4</v>
      </c>
      <c r="N36">
        <v>1.7210905476976457E-3</v>
      </c>
      <c r="O36">
        <v>-4.2153728254290534E-4</v>
      </c>
      <c r="P36">
        <v>8.3099151795242854E-3</v>
      </c>
      <c r="Q36">
        <v>2.9002074330271022E-3</v>
      </c>
      <c r="R36">
        <v>3.0324085144708413E-3</v>
      </c>
      <c r="S36">
        <v>2.9002074330271022E-3</v>
      </c>
      <c r="T36">
        <v>6.3208236089851155E-4</v>
      </c>
      <c r="U36">
        <v>-3.9354384915691876E-3</v>
      </c>
      <c r="V36">
        <v>-6.2864562320326112E-3</v>
      </c>
      <c r="W36">
        <v>-4.8200116048215946E-3</v>
      </c>
      <c r="X36">
        <v>2.9002074330271022E-3</v>
      </c>
      <c r="Y36">
        <v>1.6738815358703363E-3</v>
      </c>
      <c r="Z36">
        <f t="shared" si="1"/>
        <v>-2.5465669627278142E-2</v>
      </c>
      <c r="AA36" s="7" t="s">
        <v>34</v>
      </c>
      <c r="AB36">
        <f t="shared" si="2"/>
        <v>0.56250362914633811</v>
      </c>
      <c r="AC36">
        <f t="shared" si="3"/>
        <v>1.2956719725464749</v>
      </c>
      <c r="AD36">
        <f t="shared" si="4"/>
        <v>1.0038563353903074</v>
      </c>
      <c r="AE36">
        <f t="shared" si="5"/>
        <v>0.66277898561677429</v>
      </c>
      <c r="AF36">
        <f t="shared" si="6"/>
        <v>0.29002074330271022</v>
      </c>
      <c r="AG36">
        <f t="shared" si="7"/>
        <v>0.29002074330271022</v>
      </c>
      <c r="AH36">
        <f t="shared" si="8"/>
        <v>0</v>
      </c>
      <c r="AI36">
        <f t="shared" si="9"/>
        <v>0.29002074330271022</v>
      </c>
      <c r="AJ36">
        <f t="shared" si="10"/>
        <v>0.24918498418096124</v>
      </c>
      <c r="AK36">
        <f t="shared" si="11"/>
        <v>-0.80403058554192608</v>
      </c>
      <c r="AL36">
        <f t="shared" si="12"/>
        <v>6.6547346453926792E-2</v>
      </c>
      <c r="AM36">
        <f t="shared" si="13"/>
        <v>6.8934588938596164E-2</v>
      </c>
      <c r="AN36">
        <f t="shared" si="14"/>
        <v>0.17210905476976457</v>
      </c>
      <c r="AO36">
        <f t="shared" si="15"/>
        <v>-4.2153728254290534E-2</v>
      </c>
      <c r="AP36">
        <f t="shared" si="16"/>
        <v>0.83099151795242854</v>
      </c>
      <c r="AQ36">
        <f t="shared" si="17"/>
        <v>0.29002074330271022</v>
      </c>
      <c r="AR36">
        <f t="shared" si="18"/>
        <v>0.30324085144708413</v>
      </c>
      <c r="AS36">
        <f t="shared" si="19"/>
        <v>0.29002074330271022</v>
      </c>
      <c r="AT36">
        <f t="shared" si="20"/>
        <v>6.3208236089851155E-2</v>
      </c>
      <c r="AU36">
        <f t="shared" si="21"/>
        <v>-0.39354384915691876</v>
      </c>
      <c r="AV36">
        <f t="shared" si="22"/>
        <v>-0.62864562320326112</v>
      </c>
      <c r="AW36">
        <f t="shared" si="23"/>
        <v>-0.48200116048215946</v>
      </c>
      <c r="AX36">
        <f t="shared" si="24"/>
        <v>0.29002074330271022</v>
      </c>
      <c r="AY36">
        <f t="shared" si="25"/>
        <v>0.16738815358703363</v>
      </c>
    </row>
    <row r="37" spans="1:51" x14ac:dyDescent="0.25">
      <c r="A37">
        <v>-3.2534532558737839E-3</v>
      </c>
      <c r="B37">
        <v>2.8853330087534879E-3</v>
      </c>
      <c r="C37">
        <v>1.4255662253586543E-2</v>
      </c>
      <c r="D37">
        <v>2.5619916424002298E-3</v>
      </c>
      <c r="E37">
        <v>6.6562602055979525E-3</v>
      </c>
      <c r="F37">
        <v>1.9533657326473719E-3</v>
      </c>
      <c r="G37">
        <v>1.9533657326473719E-3</v>
      </c>
      <c r="H37">
        <v>-1.5387466032135144E-5</v>
      </c>
      <c r="I37">
        <v>1.9533657326473719E-3</v>
      </c>
      <c r="J37">
        <v>3.1332596110567046E-4</v>
      </c>
      <c r="K37">
        <v>3.7006364465441699E-4</v>
      </c>
      <c r="L37">
        <v>5.1283428590727098E-3</v>
      </c>
      <c r="M37">
        <v>8.9398105602422895E-4</v>
      </c>
      <c r="N37">
        <v>8.275350901587375E-3</v>
      </c>
      <c r="O37">
        <v>-2.3531740801885359E-4</v>
      </c>
      <c r="P37">
        <v>5.1637842521847777E-3</v>
      </c>
      <c r="Q37">
        <v>1.9533657326473719E-3</v>
      </c>
      <c r="R37">
        <v>2.1613341019497412E-3</v>
      </c>
      <c r="S37">
        <v>1.9533657326473719E-3</v>
      </c>
      <c r="T37">
        <v>-7.9546871696367649E-4</v>
      </c>
      <c r="U37">
        <v>2.6853396178017075E-3</v>
      </c>
      <c r="V37">
        <v>-3.0848090612727308E-3</v>
      </c>
      <c r="W37">
        <v>-7.5145891668432219E-3</v>
      </c>
      <c r="X37">
        <v>1.9533657326473719E-3</v>
      </c>
      <c r="Y37">
        <v>2.625335325598277E-3</v>
      </c>
      <c r="Z37">
        <f t="shared" si="1"/>
        <v>-0.32534532558737839</v>
      </c>
      <c r="AA37" s="7" t="s">
        <v>35</v>
      </c>
      <c r="AB37">
        <f t="shared" si="2"/>
        <v>0.28853330087534879</v>
      </c>
      <c r="AC37">
        <f t="shared" si="3"/>
        <v>1.4255662253586543</v>
      </c>
      <c r="AD37">
        <f t="shared" si="4"/>
        <v>0.25619916424002298</v>
      </c>
      <c r="AE37">
        <f t="shared" si="5"/>
        <v>0.66562602055979525</v>
      </c>
      <c r="AF37">
        <f t="shared" si="6"/>
        <v>0.19533657326473719</v>
      </c>
      <c r="AG37">
        <f t="shared" si="7"/>
        <v>0.19533657326473719</v>
      </c>
      <c r="AH37">
        <f t="shared" si="8"/>
        <v>-1.5387466032135144E-3</v>
      </c>
      <c r="AI37">
        <f t="shared" si="9"/>
        <v>0.19533657326473719</v>
      </c>
      <c r="AJ37">
        <f t="shared" si="10"/>
        <v>3.1332596110567046E-2</v>
      </c>
      <c r="AK37">
        <f t="shared" si="11"/>
        <v>3.7006364465441699E-2</v>
      </c>
      <c r="AL37">
        <f t="shared" si="12"/>
        <v>0.51283428590727098</v>
      </c>
      <c r="AM37">
        <f t="shared" si="13"/>
        <v>8.9398105602422895E-2</v>
      </c>
      <c r="AN37">
        <f t="shared" si="14"/>
        <v>0.8275350901587375</v>
      </c>
      <c r="AO37">
        <f t="shared" si="15"/>
        <v>-2.3531740801885359E-2</v>
      </c>
      <c r="AP37">
        <f t="shared" si="16"/>
        <v>0.51637842521847777</v>
      </c>
      <c r="AQ37">
        <f t="shared" si="17"/>
        <v>0.19533657326473719</v>
      </c>
      <c r="AR37">
        <f t="shared" si="18"/>
        <v>0.21613341019497412</v>
      </c>
      <c r="AS37">
        <f t="shared" si="19"/>
        <v>0.19533657326473719</v>
      </c>
      <c r="AT37">
        <f t="shared" si="20"/>
        <v>-7.9546871696367649E-2</v>
      </c>
      <c r="AU37">
        <f t="shared" si="21"/>
        <v>0.26853396178017075</v>
      </c>
      <c r="AV37">
        <f t="shared" si="22"/>
        <v>-0.30848090612727308</v>
      </c>
      <c r="AW37">
        <f t="shared" si="23"/>
        <v>-0.75145891668432219</v>
      </c>
      <c r="AX37">
        <f t="shared" si="24"/>
        <v>0.19533657326473719</v>
      </c>
      <c r="AY37">
        <f t="shared" si="25"/>
        <v>0.2625335325598277</v>
      </c>
    </row>
    <row r="38" spans="1:51" x14ac:dyDescent="0.25">
      <c r="A38">
        <v>1.0967554957148629E-3</v>
      </c>
      <c r="B38">
        <v>8.5149119829541764E-3</v>
      </c>
      <c r="C38">
        <v>9.0488414591087807E-3</v>
      </c>
      <c r="D38">
        <v>4.5151238272913563E-3</v>
      </c>
      <c r="E38">
        <v>1.0738275869946357E-2</v>
      </c>
      <c r="F38">
        <v>1.1374760237400361E-2</v>
      </c>
      <c r="G38">
        <v>1.1374760237400361E-2</v>
      </c>
      <c r="H38">
        <v>4.616370089105537E-5</v>
      </c>
      <c r="I38">
        <v>1.1374760237400361E-2</v>
      </c>
      <c r="J38">
        <v>8.2435450527025278E-3</v>
      </c>
      <c r="K38">
        <v>7.6837840353416453E-3</v>
      </c>
      <c r="L38">
        <v>5.6089668504482049E-3</v>
      </c>
      <c r="M38">
        <v>-1.2915270646859378E-3</v>
      </c>
      <c r="N38">
        <v>1.0358153756534261E-2</v>
      </c>
      <c r="O38">
        <v>-4.9449139987522983E-4</v>
      </c>
      <c r="P38">
        <v>9.6113312744925405E-3</v>
      </c>
      <c r="Q38">
        <v>1.1374760237400361E-2</v>
      </c>
      <c r="R38">
        <v>1.1426322069998385E-2</v>
      </c>
      <c r="S38">
        <v>1.1374760237400361E-2</v>
      </c>
      <c r="T38">
        <v>6.7280869363479656E-3</v>
      </c>
      <c r="U38">
        <v>3.6312720827702538E-3</v>
      </c>
      <c r="V38">
        <v>9.1025360136995914E-3</v>
      </c>
      <c r="W38">
        <v>-1.515307718358172E-3</v>
      </c>
      <c r="X38">
        <v>1.1374760237400361E-2</v>
      </c>
      <c r="Y38">
        <v>3.3079452121764774E-3</v>
      </c>
      <c r="Z38">
        <f t="shared" si="1"/>
        <v>0.10967554957148629</v>
      </c>
      <c r="AA38" s="7" t="s">
        <v>36</v>
      </c>
      <c r="AB38">
        <f t="shared" si="2"/>
        <v>0.85149119829541764</v>
      </c>
      <c r="AC38">
        <f t="shared" si="3"/>
        <v>0.90488414591087807</v>
      </c>
      <c r="AD38">
        <f t="shared" si="4"/>
        <v>0.45151238272913563</v>
      </c>
      <c r="AE38">
        <f t="shared" si="5"/>
        <v>1.0738275869946357</v>
      </c>
      <c r="AF38">
        <f t="shared" si="6"/>
        <v>1.1374760237400361</v>
      </c>
      <c r="AG38">
        <f t="shared" si="7"/>
        <v>1.1374760237400361</v>
      </c>
      <c r="AH38">
        <f t="shared" si="8"/>
        <v>4.616370089105537E-3</v>
      </c>
      <c r="AI38">
        <f t="shared" si="9"/>
        <v>1.1374760237400361</v>
      </c>
      <c r="AJ38">
        <f t="shared" si="10"/>
        <v>0.82435450527025278</v>
      </c>
      <c r="AK38">
        <f t="shared" si="11"/>
        <v>0.76837840353416453</v>
      </c>
      <c r="AL38">
        <f t="shared" si="12"/>
        <v>0.56089668504482049</v>
      </c>
      <c r="AM38">
        <f t="shared" si="13"/>
        <v>-0.12915270646859378</v>
      </c>
      <c r="AN38">
        <f t="shared" si="14"/>
        <v>1.0358153756534261</v>
      </c>
      <c r="AO38">
        <f t="shared" si="15"/>
        <v>-4.9449139987522983E-2</v>
      </c>
      <c r="AP38">
        <f t="shared" si="16"/>
        <v>0.96113312744925405</v>
      </c>
      <c r="AQ38">
        <f t="shared" si="17"/>
        <v>1.1374760237400361</v>
      </c>
      <c r="AR38">
        <f t="shared" si="18"/>
        <v>1.1426322069998385</v>
      </c>
      <c r="AS38">
        <f t="shared" si="19"/>
        <v>1.1374760237400361</v>
      </c>
      <c r="AT38">
        <f t="shared" si="20"/>
        <v>0.67280869363479656</v>
      </c>
      <c r="AU38">
        <f t="shared" si="21"/>
        <v>0.36312720827702538</v>
      </c>
      <c r="AV38">
        <f t="shared" si="22"/>
        <v>0.91025360136995914</v>
      </c>
      <c r="AW38">
        <f t="shared" si="23"/>
        <v>-0.1515307718358172</v>
      </c>
      <c r="AX38">
        <f t="shared" si="24"/>
        <v>1.1374760237400361</v>
      </c>
      <c r="AY38">
        <f t="shared" si="25"/>
        <v>0.33079452121764774</v>
      </c>
    </row>
    <row r="39" spans="1:51" x14ac:dyDescent="0.25">
      <c r="A39">
        <v>5.7509086695006761E-3</v>
      </c>
      <c r="B39">
        <v>1.0832289798917039E-2</v>
      </c>
      <c r="C39">
        <v>2.038305136387919E-3</v>
      </c>
      <c r="D39">
        <v>5.7266766722310347E-3</v>
      </c>
      <c r="E39">
        <v>1.0540280221208231E-2</v>
      </c>
      <c r="F39">
        <v>8.1016557883348828E-3</v>
      </c>
      <c r="G39">
        <v>8.1016557883348828E-3</v>
      </c>
      <c r="H39">
        <v>1.5389656504050109E-5</v>
      </c>
      <c r="I39">
        <v>8.1016557883348828E-3</v>
      </c>
      <c r="J39">
        <v>2.1638171343103529E-3</v>
      </c>
      <c r="K39">
        <v>4.7293574838143115E-3</v>
      </c>
      <c r="L39">
        <v>3.9531598762265752E-3</v>
      </c>
      <c r="M39">
        <v>-1.8141074214024222E-3</v>
      </c>
      <c r="N39">
        <v>9.0538172968854802E-3</v>
      </c>
      <c r="O39">
        <v>-2.6582929135909872E-4</v>
      </c>
      <c r="P39">
        <v>1.2582516378705222E-2</v>
      </c>
      <c r="Q39">
        <v>8.1016557883348828E-3</v>
      </c>
      <c r="R39">
        <v>8.011981958472747E-3</v>
      </c>
      <c r="S39">
        <v>8.1016557883348828E-3</v>
      </c>
      <c r="T39">
        <v>2.9516950159043098E-3</v>
      </c>
      <c r="U39">
        <v>5.8491447128177221E-3</v>
      </c>
      <c r="V39">
        <v>1.7443514291204387E-3</v>
      </c>
      <c r="W39">
        <v>5.2194312127369358E-3</v>
      </c>
      <c r="X39">
        <v>8.1016557883348828E-3</v>
      </c>
      <c r="Y39">
        <v>3.9184785561912072E-3</v>
      </c>
      <c r="Z39">
        <f t="shared" si="1"/>
        <v>0.57509086695006761</v>
      </c>
      <c r="AA39" s="7" t="s">
        <v>37</v>
      </c>
      <c r="AB39">
        <f t="shared" si="2"/>
        <v>1.0832289798917039</v>
      </c>
      <c r="AC39">
        <f t="shared" si="3"/>
        <v>0.2038305136387919</v>
      </c>
      <c r="AD39">
        <f t="shared" si="4"/>
        <v>0.57266766722310347</v>
      </c>
      <c r="AE39">
        <f t="shared" si="5"/>
        <v>1.0540280221208231</v>
      </c>
      <c r="AF39">
        <f t="shared" si="6"/>
        <v>0.81016557883348828</v>
      </c>
      <c r="AG39">
        <f t="shared" si="7"/>
        <v>0.81016557883348828</v>
      </c>
      <c r="AH39">
        <f t="shared" si="8"/>
        <v>1.5389656504050109E-3</v>
      </c>
      <c r="AI39">
        <f t="shared" si="9"/>
        <v>0.81016557883348828</v>
      </c>
      <c r="AJ39">
        <f t="shared" si="10"/>
        <v>0.21638171343103529</v>
      </c>
      <c r="AK39">
        <f t="shared" si="11"/>
        <v>0.47293574838143115</v>
      </c>
      <c r="AL39">
        <f t="shared" si="12"/>
        <v>0.39531598762265752</v>
      </c>
      <c r="AM39">
        <f t="shared" si="13"/>
        <v>-0.18141074214024222</v>
      </c>
      <c r="AN39">
        <f t="shared" si="14"/>
        <v>0.90538172968854802</v>
      </c>
      <c r="AO39">
        <f t="shared" si="15"/>
        <v>-2.6582929135909872E-2</v>
      </c>
      <c r="AP39">
        <f t="shared" si="16"/>
        <v>1.2582516378705222</v>
      </c>
      <c r="AQ39">
        <f t="shared" si="17"/>
        <v>0.81016557883348828</v>
      </c>
      <c r="AR39">
        <f t="shared" si="18"/>
        <v>0.8011981958472747</v>
      </c>
      <c r="AS39">
        <f t="shared" si="19"/>
        <v>0.81016557883348828</v>
      </c>
      <c r="AT39">
        <f t="shared" si="20"/>
        <v>0.29516950159043098</v>
      </c>
      <c r="AU39">
        <f t="shared" si="21"/>
        <v>0.58491447128177221</v>
      </c>
      <c r="AV39">
        <f t="shared" si="22"/>
        <v>0.17443514291204387</v>
      </c>
      <c r="AW39">
        <f t="shared" si="23"/>
        <v>0.52194312127369358</v>
      </c>
      <c r="AX39">
        <f t="shared" si="24"/>
        <v>0.81016557883348828</v>
      </c>
      <c r="AY39">
        <f t="shared" si="25"/>
        <v>0.39184785561912072</v>
      </c>
    </row>
    <row r="40" spans="1:51" x14ac:dyDescent="0.25">
      <c r="A40">
        <v>3.6004795981650073E-3</v>
      </c>
      <c r="B40">
        <v>4.9167586794889306E-3</v>
      </c>
      <c r="C40">
        <v>2.7748350597529559E-3</v>
      </c>
      <c r="D40">
        <v>7.3512948258833699E-3</v>
      </c>
      <c r="E40">
        <v>6.5527345138056692E-3</v>
      </c>
      <c r="F40">
        <v>5.1009133682553554E-3</v>
      </c>
      <c r="G40">
        <v>5.1009133682553554E-3</v>
      </c>
      <c r="H40">
        <v>1.5387683079071124E-5</v>
      </c>
      <c r="I40">
        <v>5.1009133682553554E-3</v>
      </c>
      <c r="J40">
        <v>-2.8113425671025816E-3</v>
      </c>
      <c r="K40">
        <v>1.5207011764828415E-3</v>
      </c>
      <c r="L40">
        <v>-1.4923394255623723E-3</v>
      </c>
      <c r="M40">
        <v>-1.3520549161253337E-3</v>
      </c>
      <c r="N40">
        <v>4.5859264379171094E-3</v>
      </c>
      <c r="O40">
        <v>-1.9780810419334216E-4</v>
      </c>
      <c r="P40">
        <v>8.8907315309632029E-3</v>
      </c>
      <c r="Q40">
        <v>5.1009133682553554E-3</v>
      </c>
      <c r="R40">
        <v>4.9904622007073129E-3</v>
      </c>
      <c r="S40">
        <v>5.1009133682553554E-3</v>
      </c>
      <c r="T40">
        <v>1.6606227847075772E-3</v>
      </c>
      <c r="U40">
        <v>7.5073226741539933E-4</v>
      </c>
      <c r="V40">
        <v>-1.0207904925186861E-3</v>
      </c>
      <c r="W40">
        <v>5.7578142254075537E-3</v>
      </c>
      <c r="X40">
        <v>5.1009133682553554E-3</v>
      </c>
      <c r="Y40">
        <v>3.221745215231886E-3</v>
      </c>
      <c r="Z40">
        <f t="shared" si="1"/>
        <v>0.36004795981650073</v>
      </c>
      <c r="AA40" s="7" t="s">
        <v>38</v>
      </c>
      <c r="AB40">
        <f t="shared" si="2"/>
        <v>0.49167586794889306</v>
      </c>
      <c r="AC40">
        <f t="shared" si="3"/>
        <v>0.27748350597529559</v>
      </c>
      <c r="AD40">
        <f t="shared" si="4"/>
        <v>0.73512948258833699</v>
      </c>
      <c r="AE40">
        <f t="shared" si="5"/>
        <v>0.65527345138056692</v>
      </c>
      <c r="AF40">
        <f t="shared" si="6"/>
        <v>0.51009133682553554</v>
      </c>
      <c r="AG40">
        <f t="shared" si="7"/>
        <v>0.51009133682553554</v>
      </c>
      <c r="AH40">
        <f t="shared" si="8"/>
        <v>1.5387683079071124E-3</v>
      </c>
      <c r="AI40">
        <f t="shared" si="9"/>
        <v>0.51009133682553554</v>
      </c>
      <c r="AJ40">
        <f t="shared" si="10"/>
        <v>-0.28113425671025816</v>
      </c>
      <c r="AK40">
        <f t="shared" si="11"/>
        <v>0.15207011764828415</v>
      </c>
      <c r="AL40">
        <f t="shared" si="12"/>
        <v>-0.14923394255623723</v>
      </c>
      <c r="AM40">
        <f t="shared" si="13"/>
        <v>-0.13520549161253337</v>
      </c>
      <c r="AN40">
        <f t="shared" si="14"/>
        <v>0.45859264379171094</v>
      </c>
      <c r="AO40">
        <f t="shared" si="15"/>
        <v>-1.9780810419334216E-2</v>
      </c>
      <c r="AP40">
        <f t="shared" si="16"/>
        <v>0.88907315309632029</v>
      </c>
      <c r="AQ40">
        <f t="shared" si="17"/>
        <v>0.51009133682553554</v>
      </c>
      <c r="AR40">
        <f t="shared" si="18"/>
        <v>0.49904622007073129</v>
      </c>
      <c r="AS40">
        <f t="shared" si="19"/>
        <v>0.51009133682553554</v>
      </c>
      <c r="AT40">
        <f t="shared" si="20"/>
        <v>0.16606227847075772</v>
      </c>
      <c r="AU40">
        <f t="shared" si="21"/>
        <v>7.5073226741539933E-2</v>
      </c>
      <c r="AV40">
        <f t="shared" si="22"/>
        <v>-0.10207904925186861</v>
      </c>
      <c r="AW40">
        <f t="shared" si="23"/>
        <v>0.57578142254075537</v>
      </c>
      <c r="AX40">
        <f t="shared" si="24"/>
        <v>0.51009133682553554</v>
      </c>
      <c r="AY40">
        <f t="shared" si="25"/>
        <v>0.3221745215231886</v>
      </c>
    </row>
    <row r="41" spans="1:51" x14ac:dyDescent="0.25">
      <c r="A41">
        <v>-2.1412035373025162E-3</v>
      </c>
      <c r="B41">
        <v>-5.5538124703917724E-3</v>
      </c>
      <c r="C41">
        <v>4.7099645806043533E-3</v>
      </c>
      <c r="D41">
        <v>1.3804790294509317E-3</v>
      </c>
      <c r="E41">
        <v>-1.022638295176348E-3</v>
      </c>
      <c r="F41">
        <v>-9.8178734315448324E-3</v>
      </c>
      <c r="G41">
        <v>-9.8178734315448324E-3</v>
      </c>
      <c r="H41">
        <v>-1.5389439403046268E-5</v>
      </c>
      <c r="I41">
        <v>-9.8178734315448324E-3</v>
      </c>
      <c r="J41">
        <v>-1.0793147738551334E-2</v>
      </c>
      <c r="K41">
        <v>-5.9223123371426878E-3</v>
      </c>
      <c r="L41">
        <v>-5.696320970297708E-3</v>
      </c>
      <c r="M41">
        <v>2.8385804078292498E-3</v>
      </c>
      <c r="N41">
        <v>-7.2241259413485803E-4</v>
      </c>
      <c r="O41">
        <v>7.429184841794001E-4</v>
      </c>
      <c r="P41">
        <v>-2.9451607248954792E-3</v>
      </c>
      <c r="Q41">
        <v>-9.8178734315448324E-3</v>
      </c>
      <c r="R41">
        <v>-9.9006979261825334E-3</v>
      </c>
      <c r="S41">
        <v>-9.8178734315448324E-3</v>
      </c>
      <c r="T41">
        <v>-1.1186498428994329E-2</v>
      </c>
      <c r="U41">
        <v>8.7185747901674659E-4</v>
      </c>
      <c r="V41">
        <v>-1.6497111632713946E-2</v>
      </c>
      <c r="W41">
        <v>2.0262853404031667E-3</v>
      </c>
      <c r="X41">
        <v>-9.8178734315448324E-3</v>
      </c>
      <c r="Y41">
        <v>1.0366108985311318E-3</v>
      </c>
      <c r="Z41">
        <f t="shared" si="1"/>
        <v>-0.21412035373025162</v>
      </c>
      <c r="AA41" s="7" t="s">
        <v>39</v>
      </c>
      <c r="AB41">
        <f t="shared" si="2"/>
        <v>-0.55538124703917724</v>
      </c>
      <c r="AC41">
        <f t="shared" si="3"/>
        <v>0.47099645806043533</v>
      </c>
      <c r="AD41">
        <f t="shared" si="4"/>
        <v>0.13804790294509317</v>
      </c>
      <c r="AE41">
        <f t="shared" si="5"/>
        <v>-0.1022638295176348</v>
      </c>
      <c r="AF41">
        <f t="shared" si="6"/>
        <v>-0.98178734315448324</v>
      </c>
      <c r="AG41">
        <f t="shared" si="7"/>
        <v>-0.98178734315448324</v>
      </c>
      <c r="AH41">
        <f t="shared" si="8"/>
        <v>-1.5389439403046268E-3</v>
      </c>
      <c r="AI41">
        <f t="shared" si="9"/>
        <v>-0.98178734315448324</v>
      </c>
      <c r="AJ41">
        <f t="shared" si="10"/>
        <v>-1.0793147738551334</v>
      </c>
      <c r="AK41">
        <f t="shared" si="11"/>
        <v>-0.59223123371426878</v>
      </c>
      <c r="AL41">
        <f t="shared" si="12"/>
        <v>-0.5696320970297708</v>
      </c>
      <c r="AM41">
        <f t="shared" si="13"/>
        <v>0.28385804078292498</v>
      </c>
      <c r="AN41">
        <f t="shared" si="14"/>
        <v>-7.2241259413485803E-2</v>
      </c>
      <c r="AO41">
        <f t="shared" si="15"/>
        <v>7.429184841794001E-2</v>
      </c>
      <c r="AP41">
        <f t="shared" si="16"/>
        <v>-0.29451607248954792</v>
      </c>
      <c r="AQ41">
        <f t="shared" si="17"/>
        <v>-0.98178734315448324</v>
      </c>
      <c r="AR41">
        <f t="shared" si="18"/>
        <v>-0.99006979261825334</v>
      </c>
      <c r="AS41">
        <f t="shared" si="19"/>
        <v>-0.98178734315448324</v>
      </c>
      <c r="AT41">
        <f t="shared" si="20"/>
        <v>-1.1186498428994329</v>
      </c>
      <c r="AU41">
        <f t="shared" si="21"/>
        <v>8.7185747901674659E-2</v>
      </c>
      <c r="AV41">
        <f t="shared" si="22"/>
        <v>-1.6497111632713946</v>
      </c>
      <c r="AW41">
        <f t="shared" si="23"/>
        <v>0.20262853404031667</v>
      </c>
      <c r="AX41">
        <f t="shared" si="24"/>
        <v>-0.98178734315448324</v>
      </c>
      <c r="AY41">
        <f t="shared" si="25"/>
        <v>0.10366108985311318</v>
      </c>
    </row>
    <row r="42" spans="1:51" x14ac:dyDescent="0.25">
      <c r="A42">
        <v>-3.4608520621670635E-3</v>
      </c>
      <c r="B42">
        <v>-3.6705596061045176E-3</v>
      </c>
      <c r="C42">
        <v>9.3842214483015329E-3</v>
      </c>
      <c r="D42">
        <v>5.8766897615281088E-4</v>
      </c>
      <c r="E42">
        <v>-1.0353771260342981E-3</v>
      </c>
      <c r="F42">
        <v>3.8765594563572314E-4</v>
      </c>
      <c r="G42">
        <v>3.8765594563572314E-4</v>
      </c>
      <c r="H42">
        <v>8.3429904596354909E-4</v>
      </c>
      <c r="I42">
        <v>3.8765594563572314E-4</v>
      </c>
      <c r="J42">
        <v>-2.2439207104255621E-3</v>
      </c>
      <c r="K42">
        <v>-4.7019426091411409E-3</v>
      </c>
      <c r="L42">
        <v>-6.6661439577946346E-3</v>
      </c>
      <c r="M42">
        <v>8.7966153816969594E-3</v>
      </c>
      <c r="N42">
        <v>-2.1747597077249603E-3</v>
      </c>
      <c r="O42">
        <v>2.21490531074231E-3</v>
      </c>
      <c r="P42">
        <v>1.0741209215825442E-3</v>
      </c>
      <c r="Q42">
        <v>3.8765594563572314E-4</v>
      </c>
      <c r="R42">
        <v>4.3760051309660319E-4</v>
      </c>
      <c r="S42">
        <v>3.8765594563572314E-4</v>
      </c>
      <c r="T42">
        <v>3.8315531257393509E-4</v>
      </c>
      <c r="U42">
        <v>-2.9409613640233312E-3</v>
      </c>
      <c r="V42">
        <v>3.0236943246828574E-3</v>
      </c>
      <c r="W42">
        <v>4.6197951399271631E-3</v>
      </c>
      <c r="X42">
        <v>3.8765594563572314E-4</v>
      </c>
      <c r="Y42">
        <v>-5.4965694051389846E-4</v>
      </c>
      <c r="Z42">
        <f t="shared" si="1"/>
        <v>-0.34608520621670635</v>
      </c>
      <c r="AA42" s="7" t="s">
        <v>40</v>
      </c>
      <c r="AB42">
        <f t="shared" si="2"/>
        <v>-0.36705596061045176</v>
      </c>
      <c r="AC42">
        <f t="shared" si="3"/>
        <v>0.93842214483015329</v>
      </c>
      <c r="AD42">
        <f t="shared" si="4"/>
        <v>5.8766897615281088E-2</v>
      </c>
      <c r="AE42">
        <f t="shared" si="5"/>
        <v>-0.10353771260342981</v>
      </c>
      <c r="AF42">
        <f t="shared" si="6"/>
        <v>3.8765594563572314E-2</v>
      </c>
      <c r="AG42">
        <f t="shared" si="7"/>
        <v>3.8765594563572314E-2</v>
      </c>
      <c r="AH42">
        <f t="shared" si="8"/>
        <v>8.3429904596354909E-2</v>
      </c>
      <c r="AI42">
        <f t="shared" si="9"/>
        <v>3.8765594563572314E-2</v>
      </c>
      <c r="AJ42">
        <f t="shared" si="10"/>
        <v>-0.22439207104255621</v>
      </c>
      <c r="AK42">
        <f t="shared" si="11"/>
        <v>-0.47019426091411409</v>
      </c>
      <c r="AL42">
        <f t="shared" si="12"/>
        <v>-0.66661439577946346</v>
      </c>
      <c r="AM42">
        <f t="shared" si="13"/>
        <v>0.87966153816969594</v>
      </c>
      <c r="AN42">
        <f t="shared" si="14"/>
        <v>-0.21747597077249603</v>
      </c>
      <c r="AO42">
        <f t="shared" si="15"/>
        <v>0.221490531074231</v>
      </c>
      <c r="AP42">
        <f t="shared" si="16"/>
        <v>0.10741209215825442</v>
      </c>
      <c r="AQ42">
        <f t="shared" si="17"/>
        <v>3.8765594563572314E-2</v>
      </c>
      <c r="AR42">
        <f t="shared" si="18"/>
        <v>4.3760051309660319E-2</v>
      </c>
      <c r="AS42">
        <f t="shared" si="19"/>
        <v>3.8765594563572314E-2</v>
      </c>
      <c r="AT42">
        <f t="shared" si="20"/>
        <v>3.8315531257393509E-2</v>
      </c>
      <c r="AU42">
        <f t="shared" si="21"/>
        <v>-0.29409613640233312</v>
      </c>
      <c r="AV42">
        <f t="shared" si="22"/>
        <v>0.30236943246828574</v>
      </c>
      <c r="AW42">
        <f t="shared" si="23"/>
        <v>0.46197951399271631</v>
      </c>
      <c r="AX42">
        <f t="shared" si="24"/>
        <v>3.8765594563572314E-2</v>
      </c>
      <c r="AY42">
        <f t="shared" si="25"/>
        <v>-5.4965694051389846E-2</v>
      </c>
    </row>
    <row r="43" spans="1:51" x14ac:dyDescent="0.25">
      <c r="A43">
        <v>4.0050575945151934E-3</v>
      </c>
      <c r="B43">
        <v>5.8897007816156588E-3</v>
      </c>
      <c r="C43">
        <v>9.9059925767794876E-3</v>
      </c>
      <c r="D43">
        <v>2.9066878946575336E-3</v>
      </c>
      <c r="E43">
        <v>5.0909237729581669E-3</v>
      </c>
      <c r="F43">
        <v>2.4327662584133769E-3</v>
      </c>
      <c r="G43">
        <v>2.4327662584133769E-3</v>
      </c>
      <c r="H43">
        <v>5.3994555339542671E-4</v>
      </c>
      <c r="I43">
        <v>2.4327662584133769E-3</v>
      </c>
      <c r="J43">
        <v>7.1401789692460138E-3</v>
      </c>
      <c r="K43">
        <v>-7.8646804859762165E-3</v>
      </c>
      <c r="L43">
        <v>-4.6936839174213096E-3</v>
      </c>
      <c r="M43">
        <v>1.0804734925953907E-2</v>
      </c>
      <c r="N43">
        <v>-2.5209342187137995E-3</v>
      </c>
      <c r="O43">
        <v>3.5602656534574617E-3</v>
      </c>
      <c r="P43">
        <v>7.2869449277634946E-3</v>
      </c>
      <c r="Q43">
        <v>2.4327662584133769E-3</v>
      </c>
      <c r="R43">
        <v>2.4519403283305152E-3</v>
      </c>
      <c r="S43">
        <v>2.4327662584133769E-3</v>
      </c>
      <c r="T43">
        <v>2.3119446575459168E-3</v>
      </c>
      <c r="U43">
        <v>3.2401341624344049E-4</v>
      </c>
      <c r="V43">
        <v>1.868377659042908E-3</v>
      </c>
      <c r="W43">
        <v>-2.38688964600553E-4</v>
      </c>
      <c r="X43">
        <v>2.4327662584133769E-3</v>
      </c>
      <c r="Y43">
        <v>9.6353207877752922E-4</v>
      </c>
      <c r="Z43">
        <f t="shared" si="1"/>
        <v>0.40050575945151934</v>
      </c>
      <c r="AA43" s="7" t="s">
        <v>41</v>
      </c>
      <c r="AB43">
        <f t="shared" si="2"/>
        <v>0.58897007816156588</v>
      </c>
      <c r="AC43">
        <f t="shared" si="3"/>
        <v>0.99059925767794876</v>
      </c>
      <c r="AD43">
        <f t="shared" si="4"/>
        <v>0.29066878946575336</v>
      </c>
      <c r="AE43">
        <f t="shared" si="5"/>
        <v>0.50909237729581669</v>
      </c>
      <c r="AF43">
        <f t="shared" si="6"/>
        <v>0.24327662584133769</v>
      </c>
      <c r="AG43">
        <f t="shared" si="7"/>
        <v>0.24327662584133769</v>
      </c>
      <c r="AH43">
        <f t="shared" si="8"/>
        <v>5.3994555339542671E-2</v>
      </c>
      <c r="AI43">
        <f t="shared" si="9"/>
        <v>0.24327662584133769</v>
      </c>
      <c r="AJ43">
        <f t="shared" si="10"/>
        <v>0.71401789692460138</v>
      </c>
      <c r="AK43">
        <f t="shared" si="11"/>
        <v>-0.78646804859762165</v>
      </c>
      <c r="AL43">
        <f t="shared" si="12"/>
        <v>-0.46936839174213096</v>
      </c>
      <c r="AM43">
        <f t="shared" si="13"/>
        <v>1.0804734925953907</v>
      </c>
      <c r="AN43">
        <f t="shared" si="14"/>
        <v>-0.25209342187137995</v>
      </c>
      <c r="AO43">
        <f t="shared" si="15"/>
        <v>0.35602656534574617</v>
      </c>
      <c r="AP43">
        <f t="shared" si="16"/>
        <v>0.72869449277634946</v>
      </c>
      <c r="AQ43">
        <f t="shared" si="17"/>
        <v>0.24327662584133769</v>
      </c>
      <c r="AR43">
        <f t="shared" si="18"/>
        <v>0.24519403283305152</v>
      </c>
      <c r="AS43">
        <f t="shared" si="19"/>
        <v>0.24327662584133769</v>
      </c>
      <c r="AT43">
        <f t="shared" si="20"/>
        <v>0.23119446575459168</v>
      </c>
      <c r="AU43">
        <f t="shared" si="21"/>
        <v>3.2401341624344049E-2</v>
      </c>
      <c r="AV43">
        <f t="shared" si="22"/>
        <v>0.1868377659042908</v>
      </c>
      <c r="AW43">
        <f t="shared" si="23"/>
        <v>-2.38688964600553E-2</v>
      </c>
      <c r="AX43">
        <f t="shared" si="24"/>
        <v>0.24327662584133769</v>
      </c>
      <c r="AY43">
        <f t="shared" si="25"/>
        <v>9.6353207877752922E-2</v>
      </c>
    </row>
    <row r="44" spans="1:51" x14ac:dyDescent="0.25">
      <c r="A44">
        <v>7.0673300879611212E-3</v>
      </c>
      <c r="B44">
        <v>9.1942577412644777E-3</v>
      </c>
      <c r="C44">
        <v>1.1417424341040316E-2</v>
      </c>
      <c r="D44">
        <v>9.297680409343867E-3</v>
      </c>
      <c r="E44">
        <v>7.3896042179979471E-3</v>
      </c>
      <c r="F44">
        <v>1.0872316904706913E-2</v>
      </c>
      <c r="G44">
        <v>1.0872316904706913E-2</v>
      </c>
      <c r="H44">
        <v>5.5541225142885509E-4</v>
      </c>
      <c r="I44">
        <v>1.0872316904706913E-2</v>
      </c>
      <c r="J44">
        <v>5.7319670538131806E-3</v>
      </c>
      <c r="K44">
        <v>-3.9235296295569988E-3</v>
      </c>
      <c r="L44">
        <v>5.1422460852945662E-4</v>
      </c>
      <c r="M44">
        <v>7.6459174497363058E-3</v>
      </c>
      <c r="N44">
        <v>1.8962583841797276E-4</v>
      </c>
      <c r="O44">
        <v>9.0392271356032339E-4</v>
      </c>
      <c r="P44">
        <v>1.4853245186380537E-2</v>
      </c>
      <c r="Q44">
        <v>1.0872316904706913E-2</v>
      </c>
      <c r="R44">
        <v>1.0734633365828694E-2</v>
      </c>
      <c r="S44">
        <v>1.0872316904706913E-2</v>
      </c>
      <c r="T44">
        <v>1.0047524112259287E-2</v>
      </c>
      <c r="U44">
        <v>5.1126215702002042E-4</v>
      </c>
      <c r="V44">
        <v>1.3412905916413864E-2</v>
      </c>
      <c r="W44">
        <v>-2.4713030348481047E-3</v>
      </c>
      <c r="X44">
        <v>1.0872316904706913E-2</v>
      </c>
      <c r="Y44">
        <v>2.8332926476579701E-3</v>
      </c>
      <c r="Z44">
        <f t="shared" si="1"/>
        <v>0.70673300879611212</v>
      </c>
      <c r="AA44" s="7" t="s">
        <v>42</v>
      </c>
      <c r="AB44">
        <f t="shared" si="2"/>
        <v>0.91942577412644777</v>
      </c>
      <c r="AC44">
        <f t="shared" si="3"/>
        <v>1.1417424341040316</v>
      </c>
      <c r="AD44">
        <f t="shared" si="4"/>
        <v>0.9297680409343867</v>
      </c>
      <c r="AE44">
        <f t="shared" si="5"/>
        <v>0.73896042179979471</v>
      </c>
      <c r="AF44">
        <f t="shared" si="6"/>
        <v>1.0872316904706913</v>
      </c>
      <c r="AG44">
        <f t="shared" si="7"/>
        <v>1.0872316904706913</v>
      </c>
      <c r="AH44">
        <f t="shared" si="8"/>
        <v>5.5541225142885509E-2</v>
      </c>
      <c r="AI44">
        <f t="shared" si="9"/>
        <v>1.0872316904706913</v>
      </c>
      <c r="AJ44">
        <f t="shared" si="10"/>
        <v>0.57319670538131806</v>
      </c>
      <c r="AK44">
        <f t="shared" si="11"/>
        <v>-0.39235296295569988</v>
      </c>
      <c r="AL44">
        <f t="shared" si="12"/>
        <v>5.1422460852945662E-2</v>
      </c>
      <c r="AM44">
        <f t="shared" si="13"/>
        <v>0.76459174497363058</v>
      </c>
      <c r="AN44">
        <f t="shared" si="14"/>
        <v>1.8962583841797276E-2</v>
      </c>
      <c r="AO44">
        <f t="shared" si="15"/>
        <v>9.0392271356032339E-2</v>
      </c>
      <c r="AP44">
        <f t="shared" si="16"/>
        <v>1.4853245186380537</v>
      </c>
      <c r="AQ44">
        <f t="shared" si="17"/>
        <v>1.0872316904706913</v>
      </c>
      <c r="AR44">
        <f t="shared" si="18"/>
        <v>1.0734633365828694</v>
      </c>
      <c r="AS44">
        <f t="shared" si="19"/>
        <v>1.0872316904706913</v>
      </c>
      <c r="AT44">
        <f t="shared" si="20"/>
        <v>1.0047524112259287</v>
      </c>
      <c r="AU44">
        <f t="shared" si="21"/>
        <v>5.1126215702002042E-2</v>
      </c>
      <c r="AV44">
        <f t="shared" si="22"/>
        <v>1.3412905916413864</v>
      </c>
      <c r="AW44">
        <f t="shared" si="23"/>
        <v>-0.24713030348481047</v>
      </c>
      <c r="AX44">
        <f t="shared" si="24"/>
        <v>1.0872316904706913</v>
      </c>
      <c r="AY44">
        <f t="shared" si="25"/>
        <v>0.28332926476579701</v>
      </c>
    </row>
    <row r="45" spans="1:51" x14ac:dyDescent="0.25">
      <c r="A45">
        <v>9.9041873175593764E-3</v>
      </c>
      <c r="B45">
        <v>1.1327894265620753E-2</v>
      </c>
      <c r="C45">
        <v>1.4181599799746758E-2</v>
      </c>
      <c r="D45">
        <v>1.2418377591430829E-2</v>
      </c>
      <c r="E45">
        <v>4.6113071004474371E-3</v>
      </c>
      <c r="F45">
        <v>9.6458998340398505E-3</v>
      </c>
      <c r="G45">
        <v>9.6458998340398505E-3</v>
      </c>
      <c r="H45">
        <v>-3.0951384579713803E-4</v>
      </c>
      <c r="I45">
        <v>9.6458998340398505E-3</v>
      </c>
      <c r="J45">
        <v>6.4923816419653058E-3</v>
      </c>
      <c r="K45">
        <v>-3.5118202763247952E-3</v>
      </c>
      <c r="L45">
        <v>3.5430539056644506E-3</v>
      </c>
      <c r="M45">
        <v>4.7326526277453596E-3</v>
      </c>
      <c r="N45">
        <v>2.564997472697339E-3</v>
      </c>
      <c r="O45">
        <v>-6.6475810880373132E-4</v>
      </c>
      <c r="P45">
        <v>1.1470362803512435E-2</v>
      </c>
      <c r="Q45">
        <v>9.6458998340398505E-3</v>
      </c>
      <c r="R45">
        <v>9.5419356668966504E-3</v>
      </c>
      <c r="S45">
        <v>9.6458998340398505E-3</v>
      </c>
      <c r="T45">
        <v>8.3922267569536135E-3</v>
      </c>
      <c r="U45">
        <v>4.0434210208077914E-3</v>
      </c>
      <c r="V45">
        <v>4.7930964263260822E-3</v>
      </c>
      <c r="W45">
        <v>-5.1841869873404667E-3</v>
      </c>
      <c r="X45">
        <v>9.6458998340398505E-3</v>
      </c>
      <c r="Y45">
        <v>4.6651206618579799E-3</v>
      </c>
      <c r="Z45">
        <f t="shared" si="1"/>
        <v>0.99041873175593764</v>
      </c>
      <c r="AA45" s="7" t="s">
        <v>43</v>
      </c>
      <c r="AB45">
        <f t="shared" si="2"/>
        <v>1.1327894265620753</v>
      </c>
      <c r="AC45">
        <f t="shared" si="3"/>
        <v>1.4181599799746758</v>
      </c>
      <c r="AD45">
        <f t="shared" si="4"/>
        <v>1.2418377591430829</v>
      </c>
      <c r="AE45">
        <f t="shared" si="5"/>
        <v>0.46113071004474371</v>
      </c>
      <c r="AF45">
        <f t="shared" si="6"/>
        <v>0.96458998340398505</v>
      </c>
      <c r="AG45">
        <f t="shared" si="7"/>
        <v>0.96458998340398505</v>
      </c>
      <c r="AH45">
        <f t="shared" si="8"/>
        <v>-3.0951384579713803E-2</v>
      </c>
      <c r="AI45">
        <f t="shared" si="9"/>
        <v>0.96458998340398505</v>
      </c>
      <c r="AJ45">
        <f t="shared" si="10"/>
        <v>0.64923816419653058</v>
      </c>
      <c r="AK45">
        <f t="shared" si="11"/>
        <v>-0.35118202763247952</v>
      </c>
      <c r="AL45">
        <f t="shared" si="12"/>
        <v>0.35430539056644506</v>
      </c>
      <c r="AM45">
        <f t="shared" si="13"/>
        <v>0.47326526277453596</v>
      </c>
      <c r="AN45">
        <f t="shared" si="14"/>
        <v>0.2564997472697339</v>
      </c>
      <c r="AO45">
        <f t="shared" si="15"/>
        <v>-6.6475810880373132E-2</v>
      </c>
      <c r="AP45">
        <f t="shared" si="16"/>
        <v>1.1470362803512435</v>
      </c>
      <c r="AQ45">
        <f t="shared" si="17"/>
        <v>0.96458998340398505</v>
      </c>
      <c r="AR45">
        <f t="shared" si="18"/>
        <v>0.95419356668966504</v>
      </c>
      <c r="AS45">
        <f t="shared" si="19"/>
        <v>0.96458998340398505</v>
      </c>
      <c r="AT45">
        <f t="shared" si="20"/>
        <v>0.83922267569536135</v>
      </c>
      <c r="AU45">
        <f t="shared" si="21"/>
        <v>0.40434210208077914</v>
      </c>
      <c r="AV45">
        <f t="shared" si="22"/>
        <v>0.47930964263260822</v>
      </c>
      <c r="AW45">
        <f t="shared" si="23"/>
        <v>-0.51841869873404667</v>
      </c>
      <c r="AX45">
        <f t="shared" si="24"/>
        <v>0.96458998340398505</v>
      </c>
      <c r="AY45">
        <f t="shared" si="25"/>
        <v>0.46651206618579799</v>
      </c>
    </row>
    <row r="46" spans="1:51" x14ac:dyDescent="0.25">
      <c r="A46">
        <v>1.0083086767136873E-2</v>
      </c>
      <c r="B46">
        <v>7.358327832692968E-3</v>
      </c>
      <c r="C46">
        <v>-3.9419604753876403E-4</v>
      </c>
      <c r="D46">
        <v>1.3636825332446811E-2</v>
      </c>
      <c r="E46">
        <v>2.4448800784377944E-3</v>
      </c>
      <c r="F46">
        <v>8.8369432540402748E-3</v>
      </c>
      <c r="G46">
        <v>8.8369432540402748E-3</v>
      </c>
      <c r="H46">
        <v>-1.699037685012339E-4</v>
      </c>
      <c r="I46">
        <v>8.8369432540402748E-3</v>
      </c>
      <c r="J46">
        <v>5.0323316177802724E-3</v>
      </c>
      <c r="K46">
        <v>2.5988199156894431E-3</v>
      </c>
      <c r="L46">
        <v>3.063349113247682E-3</v>
      </c>
      <c r="M46">
        <v>4.7455586556819362E-3</v>
      </c>
      <c r="N46">
        <v>1.2762824547176699E-3</v>
      </c>
      <c r="O46">
        <v>-5.0952164842331671E-3</v>
      </c>
      <c r="P46">
        <v>1.2028803328287374E-2</v>
      </c>
      <c r="Q46">
        <v>8.8369432540402748E-3</v>
      </c>
      <c r="R46">
        <v>8.5593764621660906E-3</v>
      </c>
      <c r="S46">
        <v>8.8369432540402748E-3</v>
      </c>
      <c r="T46">
        <v>7.2657391366068858E-3</v>
      </c>
      <c r="U46">
        <v>6.6462467098273859E-3</v>
      </c>
      <c r="V46">
        <v>3.6688811662386467E-3</v>
      </c>
      <c r="W46">
        <v>2.0315057389641566E-4</v>
      </c>
      <c r="X46">
        <v>8.8369432540402748E-3</v>
      </c>
      <c r="Y46">
        <v>6.4553992849625264E-3</v>
      </c>
      <c r="Z46">
        <f t="shared" si="1"/>
        <v>1.0083086767136873</v>
      </c>
      <c r="AA46" s="7" t="s">
        <v>44</v>
      </c>
      <c r="AB46">
        <f t="shared" si="2"/>
        <v>0.7358327832692968</v>
      </c>
      <c r="AC46">
        <f t="shared" si="3"/>
        <v>-3.9419604753876403E-2</v>
      </c>
      <c r="AD46">
        <f t="shared" si="4"/>
        <v>1.3636825332446811</v>
      </c>
      <c r="AE46">
        <f t="shared" si="5"/>
        <v>0.24448800784377944</v>
      </c>
      <c r="AF46">
        <f t="shared" si="6"/>
        <v>0.88369432540402748</v>
      </c>
      <c r="AG46">
        <f t="shared" si="7"/>
        <v>0.88369432540402748</v>
      </c>
      <c r="AH46">
        <f t="shared" si="8"/>
        <v>-1.699037685012339E-2</v>
      </c>
      <c r="AI46">
        <f t="shared" si="9"/>
        <v>0.88369432540402748</v>
      </c>
      <c r="AJ46">
        <f t="shared" si="10"/>
        <v>0.50323316177802724</v>
      </c>
      <c r="AK46">
        <f t="shared" si="11"/>
        <v>0.25988199156894431</v>
      </c>
      <c r="AL46">
        <f t="shared" si="12"/>
        <v>0.3063349113247682</v>
      </c>
      <c r="AM46">
        <f t="shared" si="13"/>
        <v>0.47455586556819362</v>
      </c>
      <c r="AN46">
        <f t="shared" si="14"/>
        <v>0.12762824547176699</v>
      </c>
      <c r="AO46">
        <f t="shared" si="15"/>
        <v>-0.50952164842331671</v>
      </c>
      <c r="AP46">
        <f t="shared" si="16"/>
        <v>1.2028803328287374</v>
      </c>
      <c r="AQ46">
        <f t="shared" si="17"/>
        <v>0.88369432540402748</v>
      </c>
      <c r="AR46">
        <f t="shared" si="18"/>
        <v>0.85593764621660906</v>
      </c>
      <c r="AS46">
        <f t="shared" si="19"/>
        <v>0.88369432540402748</v>
      </c>
      <c r="AT46">
        <f t="shared" si="20"/>
        <v>0.72657391366068858</v>
      </c>
      <c r="AU46">
        <f t="shared" si="21"/>
        <v>0.66462467098273859</v>
      </c>
      <c r="AV46">
        <f t="shared" si="22"/>
        <v>0.36688811662386467</v>
      </c>
      <c r="AW46">
        <f t="shared" si="23"/>
        <v>2.0315057389641566E-2</v>
      </c>
      <c r="AX46">
        <f t="shared" si="24"/>
        <v>0.88369432540402748</v>
      </c>
      <c r="AY46">
        <f t="shared" si="25"/>
        <v>0.64553992849625264</v>
      </c>
    </row>
    <row r="47" spans="1:51" x14ac:dyDescent="0.25">
      <c r="A47">
        <v>1.2084888300223806E-2</v>
      </c>
      <c r="B47">
        <v>6.5973573259614504E-3</v>
      </c>
      <c r="C47">
        <v>-6.768209356294852E-4</v>
      </c>
      <c r="D47">
        <v>1.1567605396098024E-2</v>
      </c>
      <c r="E47">
        <v>-1.5136574361489519E-3</v>
      </c>
      <c r="F47">
        <v>5.7561576520206437E-3</v>
      </c>
      <c r="G47">
        <v>5.7561576520206437E-3</v>
      </c>
      <c r="H47">
        <v>-2.9334035625072641E-4</v>
      </c>
      <c r="I47">
        <v>5.7561576520206437E-3</v>
      </c>
      <c r="J47">
        <v>7.7474811540083621E-3</v>
      </c>
      <c r="K47">
        <v>1.2604947582002257E-3</v>
      </c>
      <c r="L47">
        <v>-1.570567784857646E-4</v>
      </c>
      <c r="M47">
        <v>2.9620717772926852E-4</v>
      </c>
      <c r="N47">
        <v>6.137790883904426E-4</v>
      </c>
      <c r="O47">
        <v>-3.7194210853931375E-3</v>
      </c>
      <c r="P47">
        <v>8.2609856870712317E-3</v>
      </c>
      <c r="Q47">
        <v>5.7561576520206437E-3</v>
      </c>
      <c r="R47">
        <v>5.545558201012657E-3</v>
      </c>
      <c r="S47">
        <v>5.7561576520206437E-3</v>
      </c>
      <c r="T47">
        <v>3.5878226019654402E-3</v>
      </c>
      <c r="U47">
        <v>6.6854542705938602E-3</v>
      </c>
      <c r="V47">
        <v>-2.5086513863691318E-3</v>
      </c>
      <c r="W47">
        <v>2.4769141400873274E-3</v>
      </c>
      <c r="X47">
        <v>5.7561576520206437E-3</v>
      </c>
      <c r="Y47">
        <v>4.9987043629513561E-3</v>
      </c>
      <c r="Z47">
        <f t="shared" si="1"/>
        <v>1.2084888300223806</v>
      </c>
      <c r="AA47" s="7" t="s">
        <v>45</v>
      </c>
      <c r="AB47">
        <f t="shared" si="2"/>
        <v>0.65973573259614504</v>
      </c>
      <c r="AC47">
        <f t="shared" si="3"/>
        <v>-6.768209356294852E-2</v>
      </c>
      <c r="AD47">
        <f t="shared" si="4"/>
        <v>1.1567605396098024</v>
      </c>
      <c r="AE47">
        <f t="shared" si="5"/>
        <v>-0.15136574361489519</v>
      </c>
      <c r="AF47">
        <f t="shared" si="6"/>
        <v>0.57561576520206437</v>
      </c>
      <c r="AG47">
        <f t="shared" si="7"/>
        <v>0.57561576520206437</v>
      </c>
      <c r="AH47">
        <f t="shared" si="8"/>
        <v>-2.9334035625072641E-2</v>
      </c>
      <c r="AI47">
        <f t="shared" si="9"/>
        <v>0.57561576520206437</v>
      </c>
      <c r="AJ47">
        <f t="shared" si="10"/>
        <v>0.77474811540083621</v>
      </c>
      <c r="AK47">
        <f t="shared" si="11"/>
        <v>0.12604947582002257</v>
      </c>
      <c r="AL47">
        <f t="shared" si="12"/>
        <v>-1.570567784857646E-2</v>
      </c>
      <c r="AM47">
        <f t="shared" si="13"/>
        <v>2.9620717772926852E-2</v>
      </c>
      <c r="AN47">
        <f t="shared" si="14"/>
        <v>6.137790883904426E-2</v>
      </c>
      <c r="AO47">
        <f t="shared" si="15"/>
        <v>-0.37194210853931375</v>
      </c>
      <c r="AP47">
        <f t="shared" si="16"/>
        <v>0.82609856870712317</v>
      </c>
      <c r="AQ47">
        <f t="shared" si="17"/>
        <v>0.57561576520206437</v>
      </c>
      <c r="AR47">
        <f t="shared" si="18"/>
        <v>0.5545558201012657</v>
      </c>
      <c r="AS47">
        <f t="shared" si="19"/>
        <v>0.57561576520206437</v>
      </c>
      <c r="AT47">
        <f t="shared" si="20"/>
        <v>0.35878226019654402</v>
      </c>
      <c r="AU47">
        <f t="shared" si="21"/>
        <v>0.66854542705938602</v>
      </c>
      <c r="AV47">
        <f t="shared" si="22"/>
        <v>-0.25086513863691318</v>
      </c>
      <c r="AW47">
        <f t="shared" si="23"/>
        <v>0.24769141400873274</v>
      </c>
      <c r="AX47">
        <f t="shared" si="24"/>
        <v>0.57561576520206437</v>
      </c>
      <c r="AY47">
        <f t="shared" si="25"/>
        <v>0.49987043629513561</v>
      </c>
    </row>
    <row r="48" spans="1:51" x14ac:dyDescent="0.25">
      <c r="A48">
        <v>5.1449799823335418E-3</v>
      </c>
      <c r="B48">
        <v>-3.3232457191042508E-3</v>
      </c>
      <c r="C48">
        <v>-2.556834814463449E-3</v>
      </c>
      <c r="D48">
        <v>2.7076449145677639E-3</v>
      </c>
      <c r="E48">
        <v>-1.4348299453137425E-3</v>
      </c>
      <c r="F48">
        <v>-2.8982101240622171E-3</v>
      </c>
      <c r="G48">
        <v>-2.8982101240622171E-3</v>
      </c>
      <c r="H48">
        <v>-4.7813712521171947E-4</v>
      </c>
      <c r="I48">
        <v>-2.8982101240622171E-3</v>
      </c>
      <c r="J48">
        <v>5.2841255031885748E-3</v>
      </c>
      <c r="K48">
        <v>2.5587926793753102E-3</v>
      </c>
      <c r="L48">
        <v>-2.5278327325537475E-3</v>
      </c>
      <c r="M48">
        <v>3.3558976340533064E-3</v>
      </c>
      <c r="N48">
        <v>-4.1611963539741614E-3</v>
      </c>
      <c r="O48">
        <v>-2.1308648610772751E-3</v>
      </c>
      <c r="P48">
        <v>9.8445265323898745E-4</v>
      </c>
      <c r="Q48">
        <v>-2.8982101240622171E-3</v>
      </c>
      <c r="R48">
        <v>-3.0771107962259681E-3</v>
      </c>
      <c r="S48">
        <v>-2.8982101240622171E-3</v>
      </c>
      <c r="T48">
        <v>-2.8326566643079865E-3</v>
      </c>
      <c r="U48">
        <v>5.0996015919899662E-3</v>
      </c>
      <c r="V48">
        <v>-2.8097674311281517E-3</v>
      </c>
      <c r="W48">
        <v>4.3050063301091068E-3</v>
      </c>
      <c r="X48">
        <v>-2.8982101240622171E-3</v>
      </c>
      <c r="Y48">
        <v>3.5243301752649892E-3</v>
      </c>
      <c r="Z48">
        <f t="shared" si="1"/>
        <v>0.51449799823335418</v>
      </c>
      <c r="AA48" s="7" t="s">
        <v>46</v>
      </c>
      <c r="AB48">
        <f t="shared" si="2"/>
        <v>-0.33232457191042508</v>
      </c>
      <c r="AC48">
        <f t="shared" si="3"/>
        <v>-0.2556834814463449</v>
      </c>
      <c r="AD48">
        <f t="shared" si="4"/>
        <v>0.27076449145677639</v>
      </c>
      <c r="AE48">
        <f t="shared" si="5"/>
        <v>-0.14348299453137425</v>
      </c>
      <c r="AF48">
        <f t="shared" si="6"/>
        <v>-0.28982101240622171</v>
      </c>
      <c r="AG48">
        <f t="shared" si="7"/>
        <v>-0.28982101240622171</v>
      </c>
      <c r="AH48">
        <f t="shared" si="8"/>
        <v>-4.7813712521171947E-2</v>
      </c>
      <c r="AI48">
        <f t="shared" si="9"/>
        <v>-0.28982101240622171</v>
      </c>
      <c r="AJ48">
        <f t="shared" si="10"/>
        <v>0.52841255031885748</v>
      </c>
      <c r="AK48">
        <f t="shared" si="11"/>
        <v>0.25587926793753102</v>
      </c>
      <c r="AL48">
        <f t="shared" si="12"/>
        <v>-0.25278327325537475</v>
      </c>
      <c r="AM48">
        <f t="shared" si="13"/>
        <v>0.33558976340533064</v>
      </c>
      <c r="AN48">
        <f t="shared" si="14"/>
        <v>-0.41611963539741614</v>
      </c>
      <c r="AO48">
        <f t="shared" si="15"/>
        <v>-0.21308648610772751</v>
      </c>
      <c r="AP48">
        <f t="shared" si="16"/>
        <v>9.8445265323898745E-2</v>
      </c>
      <c r="AQ48">
        <f t="shared" si="17"/>
        <v>-0.28982101240622171</v>
      </c>
      <c r="AR48">
        <f t="shared" si="18"/>
        <v>-0.30771107962259681</v>
      </c>
      <c r="AS48">
        <f t="shared" si="19"/>
        <v>-0.28982101240622171</v>
      </c>
      <c r="AT48">
        <f t="shared" si="20"/>
        <v>-0.28326566643079865</v>
      </c>
      <c r="AU48">
        <f t="shared" si="21"/>
        <v>0.50996015919899662</v>
      </c>
      <c r="AV48">
        <f t="shared" si="22"/>
        <v>-0.28097674311281517</v>
      </c>
      <c r="AW48">
        <f t="shared" si="23"/>
        <v>0.43050063301091068</v>
      </c>
      <c r="AX48">
        <f t="shared" si="24"/>
        <v>-0.28982101240622171</v>
      </c>
      <c r="AY48">
        <f t="shared" si="25"/>
        <v>0.35243301752649892</v>
      </c>
    </row>
    <row r="49" spans="1:51" x14ac:dyDescent="0.25">
      <c r="A49">
        <v>-1.2974205006263118E-3</v>
      </c>
      <c r="B49">
        <v>-6.421115636369934E-3</v>
      </c>
      <c r="C49">
        <v>6.8796257459200483E-3</v>
      </c>
      <c r="D49">
        <v>-5.7286590760898815E-3</v>
      </c>
      <c r="E49">
        <v>-4.0934732638961968E-3</v>
      </c>
      <c r="F49">
        <v>-6.9493437722720763E-3</v>
      </c>
      <c r="G49">
        <v>-6.9493437722720763E-3</v>
      </c>
      <c r="H49">
        <v>-3.8521452126882849E-4</v>
      </c>
      <c r="I49">
        <v>-6.9493437722720763E-3</v>
      </c>
      <c r="J49">
        <v>7.0991329370273526E-4</v>
      </c>
      <c r="K49">
        <v>-3.6347908254656947E-3</v>
      </c>
      <c r="L49">
        <v>-2.9021213774244048E-3</v>
      </c>
      <c r="M49">
        <v>-5.0176088019467935E-3</v>
      </c>
      <c r="N49">
        <v>-3.388354358612955E-3</v>
      </c>
      <c r="O49">
        <v>1.9529825828623615E-4</v>
      </c>
      <c r="P49">
        <v>-6.7614061773118017E-3</v>
      </c>
      <c r="Q49">
        <v>-6.9493437722720763E-3</v>
      </c>
      <c r="R49">
        <v>-6.8981813354289656E-3</v>
      </c>
      <c r="S49">
        <v>-6.9493437722720763E-3</v>
      </c>
      <c r="T49">
        <v>-5.4845365679829783E-3</v>
      </c>
      <c r="U49">
        <v>4.5761967002111437E-3</v>
      </c>
      <c r="V49">
        <v>-1.440716717866275E-3</v>
      </c>
      <c r="W49">
        <v>2.8843558948452586E-3</v>
      </c>
      <c r="X49">
        <v>-6.9493437722720763E-3</v>
      </c>
      <c r="Y49">
        <v>-1.5838407392168019E-3</v>
      </c>
      <c r="Z49">
        <f t="shared" si="1"/>
        <v>-0.12974205006263118</v>
      </c>
      <c r="AA49" s="7" t="s">
        <v>47</v>
      </c>
      <c r="AB49">
        <f t="shared" si="2"/>
        <v>-0.6421115636369934</v>
      </c>
      <c r="AC49">
        <f t="shared" si="3"/>
        <v>0.68796257459200483</v>
      </c>
      <c r="AD49">
        <f t="shared" si="4"/>
        <v>-0.57286590760898815</v>
      </c>
      <c r="AE49">
        <f t="shared" si="5"/>
        <v>-0.40934732638961968</v>
      </c>
      <c r="AF49">
        <f t="shared" si="6"/>
        <v>-0.69493437722720763</v>
      </c>
      <c r="AG49">
        <f t="shared" si="7"/>
        <v>-0.69493437722720763</v>
      </c>
      <c r="AH49">
        <f t="shared" si="8"/>
        <v>-3.8521452126882849E-2</v>
      </c>
      <c r="AI49">
        <f t="shared" si="9"/>
        <v>-0.69493437722720763</v>
      </c>
      <c r="AJ49">
        <f t="shared" si="10"/>
        <v>7.0991329370273526E-2</v>
      </c>
      <c r="AK49">
        <f t="shared" si="11"/>
        <v>-0.36347908254656947</v>
      </c>
      <c r="AL49">
        <f t="shared" si="12"/>
        <v>-0.29021213774244048</v>
      </c>
      <c r="AM49">
        <f t="shared" si="13"/>
        <v>-0.50176088019467935</v>
      </c>
      <c r="AN49">
        <f t="shared" si="14"/>
        <v>-0.3388354358612955</v>
      </c>
      <c r="AO49">
        <f t="shared" si="15"/>
        <v>1.9529825828623615E-2</v>
      </c>
      <c r="AP49">
        <f t="shared" si="16"/>
        <v>-0.67614061773118017</v>
      </c>
      <c r="AQ49">
        <f t="shared" si="17"/>
        <v>-0.69493437722720763</v>
      </c>
      <c r="AR49">
        <f t="shared" si="18"/>
        <v>-0.68981813354289656</v>
      </c>
      <c r="AS49">
        <f t="shared" si="19"/>
        <v>-0.69493437722720763</v>
      </c>
      <c r="AT49">
        <f t="shared" si="20"/>
        <v>-0.54845365679829783</v>
      </c>
      <c r="AU49">
        <f t="shared" si="21"/>
        <v>0.45761967002111437</v>
      </c>
      <c r="AV49">
        <f t="shared" si="22"/>
        <v>-0.1440716717866275</v>
      </c>
      <c r="AW49">
        <f t="shared" si="23"/>
        <v>0.28843558948452586</v>
      </c>
      <c r="AX49">
        <f t="shared" si="24"/>
        <v>-0.69493437722720763</v>
      </c>
      <c r="AY49">
        <f t="shared" si="25"/>
        <v>-0.15838407392168019</v>
      </c>
    </row>
    <row r="50" spans="1:51" x14ac:dyDescent="0.25">
      <c r="A50">
        <v>-5.1919646081965976E-3</v>
      </c>
      <c r="B50">
        <v>-5.3956185438337467E-3</v>
      </c>
      <c r="C50">
        <v>-1.0456510787998363E-3</v>
      </c>
      <c r="D50">
        <v>-1.3653275992885017E-2</v>
      </c>
      <c r="E50">
        <v>-4.3186502946851446E-3</v>
      </c>
      <c r="F50">
        <v>-2.1450002482554797E-3</v>
      </c>
      <c r="G50">
        <v>-2.1450002482554797E-3</v>
      </c>
      <c r="H50">
        <v>-1.8490795449099817E-4</v>
      </c>
      <c r="I50">
        <v>-2.1450002482554797E-3</v>
      </c>
      <c r="J50">
        <v>-1.5224617783841099E-3</v>
      </c>
      <c r="K50">
        <v>-5.0797079484203866E-3</v>
      </c>
      <c r="L50">
        <v>-4.4920746183103599E-3</v>
      </c>
      <c r="M50">
        <v>-1.0057401257085319E-3</v>
      </c>
      <c r="N50">
        <v>-2.9257623548040179E-3</v>
      </c>
      <c r="O50">
        <v>-6.0619685998353212E-5</v>
      </c>
      <c r="P50">
        <v>-8.8928851581153712E-3</v>
      </c>
      <c r="Q50">
        <v>-2.1450002482554797E-3</v>
      </c>
      <c r="R50">
        <v>-1.9375682517220882E-3</v>
      </c>
      <c r="S50">
        <v>-2.1450002482554797E-3</v>
      </c>
      <c r="T50">
        <v>1.6474640549541952E-3</v>
      </c>
      <c r="U50">
        <v>-2.105034585455301E-3</v>
      </c>
      <c r="V50">
        <v>5.2520941662268505E-3</v>
      </c>
      <c r="W50">
        <v>9.2032434103650473E-4</v>
      </c>
      <c r="X50">
        <v>-2.1450002482554797E-3</v>
      </c>
      <c r="Y50">
        <v>-2.0497752385367773E-3</v>
      </c>
      <c r="Z50">
        <f t="shared" si="1"/>
        <v>-0.51919646081965976</v>
      </c>
      <c r="AA50" s="7" t="s">
        <v>48</v>
      </c>
      <c r="AB50">
        <f t="shared" si="2"/>
        <v>-0.53956185438337467</v>
      </c>
      <c r="AC50">
        <f t="shared" si="3"/>
        <v>-0.10456510787998363</v>
      </c>
      <c r="AD50">
        <f t="shared" si="4"/>
        <v>-1.3653275992885017</v>
      </c>
      <c r="AE50">
        <f t="shared" si="5"/>
        <v>-0.43186502946851446</v>
      </c>
      <c r="AF50">
        <f t="shared" si="6"/>
        <v>-0.21450002482554797</v>
      </c>
      <c r="AG50">
        <f t="shared" si="7"/>
        <v>-0.21450002482554797</v>
      </c>
      <c r="AH50">
        <f t="shared" si="8"/>
        <v>-1.8490795449099817E-2</v>
      </c>
      <c r="AI50">
        <f t="shared" si="9"/>
        <v>-0.21450002482554797</v>
      </c>
      <c r="AJ50">
        <f t="shared" si="10"/>
        <v>-0.15224617783841099</v>
      </c>
      <c r="AK50">
        <f t="shared" si="11"/>
        <v>-0.50797079484203866</v>
      </c>
      <c r="AL50">
        <f t="shared" si="12"/>
        <v>-0.44920746183103599</v>
      </c>
      <c r="AM50">
        <f t="shared" si="13"/>
        <v>-0.10057401257085319</v>
      </c>
      <c r="AN50">
        <f t="shared" si="14"/>
        <v>-0.29257623548040179</v>
      </c>
      <c r="AO50">
        <f t="shared" si="15"/>
        <v>-6.0619685998353212E-3</v>
      </c>
      <c r="AP50">
        <f t="shared" si="16"/>
        <v>-0.88928851581153712</v>
      </c>
      <c r="AQ50">
        <f t="shared" si="17"/>
        <v>-0.21450002482554797</v>
      </c>
      <c r="AR50">
        <f t="shared" si="18"/>
        <v>-0.19375682517220882</v>
      </c>
      <c r="AS50">
        <f t="shared" si="19"/>
        <v>-0.21450002482554797</v>
      </c>
      <c r="AT50">
        <f t="shared" si="20"/>
        <v>0.16474640549541952</v>
      </c>
      <c r="AU50">
        <f t="shared" si="21"/>
        <v>-0.2105034585455301</v>
      </c>
      <c r="AV50">
        <f t="shared" si="22"/>
        <v>0.52520941662268505</v>
      </c>
      <c r="AW50">
        <f t="shared" si="23"/>
        <v>9.2032434103650473E-2</v>
      </c>
      <c r="AX50">
        <f t="shared" si="24"/>
        <v>-0.21450002482554797</v>
      </c>
      <c r="AY50">
        <f t="shared" si="25"/>
        <v>-0.20497752385367773</v>
      </c>
    </row>
    <row r="51" spans="1:51" x14ac:dyDescent="0.25">
      <c r="A51">
        <v>9.1530086907765096E-5</v>
      </c>
      <c r="B51">
        <v>1.5865118919000665E-4</v>
      </c>
      <c r="C51">
        <v>4.0925120601065235E-3</v>
      </c>
      <c r="D51">
        <v>-5.9714716304094528E-3</v>
      </c>
      <c r="E51">
        <v>-2.6858538749525707E-3</v>
      </c>
      <c r="F51">
        <v>4.0982743609863093E-4</v>
      </c>
      <c r="G51">
        <v>4.0982743609863093E-4</v>
      </c>
      <c r="H51">
        <v>-9.2339305252209236E-5</v>
      </c>
      <c r="I51">
        <v>4.0982743609863093E-4</v>
      </c>
      <c r="J51">
        <v>-9.8769838008216926E-4</v>
      </c>
      <c r="K51">
        <v>-3.9309269811004244E-3</v>
      </c>
      <c r="L51">
        <v>-2.669008587580346E-3</v>
      </c>
      <c r="M51">
        <v>-5.8838553362623447E-3</v>
      </c>
      <c r="N51">
        <v>2.0773825483266783E-4</v>
      </c>
      <c r="O51">
        <v>-5.8257556157407242E-3</v>
      </c>
      <c r="P51">
        <v>-7.7028354201940097E-3</v>
      </c>
      <c r="Q51">
        <v>4.0982743609863093E-4</v>
      </c>
      <c r="R51">
        <v>6.0780518855985122E-4</v>
      </c>
      <c r="S51">
        <v>4.0982743609863093E-4</v>
      </c>
      <c r="T51">
        <v>3.4894316983573592E-3</v>
      </c>
      <c r="U51">
        <v>-8.2194790195377898E-4</v>
      </c>
      <c r="V51">
        <v>2.1920855870234401E-3</v>
      </c>
      <c r="W51">
        <v>9.2651643886298984E-4</v>
      </c>
      <c r="X51">
        <v>4.0982743609863093E-4</v>
      </c>
      <c r="Y51">
        <v>-2.1339284474488629E-3</v>
      </c>
      <c r="Z51">
        <f t="shared" si="1"/>
        <v>9.1530086907765096E-3</v>
      </c>
      <c r="AA51" s="7" t="s">
        <v>49</v>
      </c>
      <c r="AB51">
        <f t="shared" si="2"/>
        <v>1.5865118919000665E-2</v>
      </c>
      <c r="AC51">
        <f t="shared" si="3"/>
        <v>0.40925120601065235</v>
      </c>
      <c r="AD51">
        <f t="shared" si="4"/>
        <v>-0.59714716304094528</v>
      </c>
      <c r="AE51">
        <f t="shared" si="5"/>
        <v>-0.26858538749525707</v>
      </c>
      <c r="AF51">
        <f t="shared" si="6"/>
        <v>4.0982743609863093E-2</v>
      </c>
      <c r="AG51">
        <f t="shared" si="7"/>
        <v>4.0982743609863093E-2</v>
      </c>
      <c r="AH51">
        <f t="shared" si="8"/>
        <v>-9.2339305252209236E-3</v>
      </c>
      <c r="AI51">
        <f t="shared" si="9"/>
        <v>4.0982743609863093E-2</v>
      </c>
      <c r="AJ51">
        <f t="shared" si="10"/>
        <v>-9.8769838008216926E-2</v>
      </c>
      <c r="AK51">
        <f t="shared" si="11"/>
        <v>-0.39309269811004244</v>
      </c>
      <c r="AL51">
        <f t="shared" si="12"/>
        <v>-0.2669008587580346</v>
      </c>
      <c r="AM51">
        <f t="shared" si="13"/>
        <v>-0.58838553362623447</v>
      </c>
      <c r="AN51">
        <f t="shared" si="14"/>
        <v>2.0773825483266783E-2</v>
      </c>
      <c r="AO51">
        <f t="shared" si="15"/>
        <v>-0.58257556157407242</v>
      </c>
      <c r="AP51">
        <f t="shared" si="16"/>
        <v>-0.77028354201940097</v>
      </c>
      <c r="AQ51">
        <f t="shared" si="17"/>
        <v>4.0982743609863093E-2</v>
      </c>
      <c r="AR51">
        <f t="shared" si="18"/>
        <v>6.0780518855985122E-2</v>
      </c>
      <c r="AS51">
        <f t="shared" si="19"/>
        <v>4.0982743609863093E-2</v>
      </c>
      <c r="AT51">
        <f t="shared" si="20"/>
        <v>0.34894316983573592</v>
      </c>
      <c r="AU51">
        <f t="shared" si="21"/>
        <v>-8.2194790195377898E-2</v>
      </c>
      <c r="AV51">
        <f t="shared" si="22"/>
        <v>0.21920855870234401</v>
      </c>
      <c r="AW51">
        <f t="shared" si="23"/>
        <v>9.2651643886298984E-2</v>
      </c>
      <c r="AX51">
        <f t="shared" si="24"/>
        <v>4.0982743609863093E-2</v>
      </c>
      <c r="AY51">
        <f t="shared" si="25"/>
        <v>-0.21339284474488629</v>
      </c>
    </row>
    <row r="52" spans="1:51" x14ac:dyDescent="0.25">
      <c r="A52">
        <v>2.5654446380676266E-3</v>
      </c>
      <c r="B52">
        <v>2.2516027581527265E-3</v>
      </c>
      <c r="C52">
        <v>8.8605610838965454E-3</v>
      </c>
      <c r="D52">
        <v>8.8507370840917865E-4</v>
      </c>
      <c r="E52">
        <v>1.687188720788102E-3</v>
      </c>
      <c r="F52">
        <v>1.2766355673770047E-3</v>
      </c>
      <c r="G52">
        <v>1.2766355673770047E-3</v>
      </c>
      <c r="H52">
        <v>0</v>
      </c>
      <c r="I52">
        <v>1.2766355673770047E-3</v>
      </c>
      <c r="J52">
        <v>2.5294976860421592E-3</v>
      </c>
      <c r="K52">
        <v>-2.1568049605614759E-3</v>
      </c>
      <c r="L52">
        <v>-3.1000258359086263E-3</v>
      </c>
      <c r="M52">
        <v>-1.1033384699193904E-3</v>
      </c>
      <c r="N52">
        <v>1.9997818142492019E-3</v>
      </c>
      <c r="O52">
        <v>-5.489131949569459E-3</v>
      </c>
      <c r="P52">
        <v>-6.0521375336350935E-3</v>
      </c>
      <c r="Q52">
        <v>1.2766355673770047E-3</v>
      </c>
      <c r="R52">
        <v>1.4397597169653054E-3</v>
      </c>
      <c r="S52">
        <v>1.2766355673770047E-3</v>
      </c>
      <c r="T52">
        <v>2.1657117341424836E-3</v>
      </c>
      <c r="U52">
        <v>-7.5864538328129782E-4</v>
      </c>
      <c r="V52">
        <v>-2.47915909835561E-3</v>
      </c>
      <c r="W52">
        <v>-1.2422898340034294E-3</v>
      </c>
      <c r="X52">
        <v>1.2766355673770047E-3</v>
      </c>
      <c r="Y52">
        <v>-9.7052354554305609E-4</v>
      </c>
      <c r="Z52">
        <f t="shared" si="1"/>
        <v>0.25654446380676266</v>
      </c>
      <c r="AA52" s="7" t="s">
        <v>50</v>
      </c>
      <c r="AB52">
        <f t="shared" si="2"/>
        <v>0.22516027581527265</v>
      </c>
      <c r="AC52">
        <f t="shared" si="3"/>
        <v>0.88605610838965454</v>
      </c>
      <c r="AD52">
        <f t="shared" si="4"/>
        <v>8.8507370840917865E-2</v>
      </c>
      <c r="AE52">
        <f t="shared" si="5"/>
        <v>0.1687188720788102</v>
      </c>
      <c r="AF52">
        <f t="shared" si="6"/>
        <v>0.12766355673770047</v>
      </c>
      <c r="AG52">
        <f t="shared" si="7"/>
        <v>0.12766355673770047</v>
      </c>
      <c r="AH52">
        <f t="shared" si="8"/>
        <v>0</v>
      </c>
      <c r="AI52">
        <f t="shared" si="9"/>
        <v>0.12766355673770047</v>
      </c>
      <c r="AJ52">
        <f t="shared" si="10"/>
        <v>0.25294976860421592</v>
      </c>
      <c r="AK52">
        <f t="shared" si="11"/>
        <v>-0.21568049605614759</v>
      </c>
      <c r="AL52">
        <f t="shared" si="12"/>
        <v>-0.31000258359086263</v>
      </c>
      <c r="AM52">
        <f t="shared" si="13"/>
        <v>-0.11033384699193904</v>
      </c>
      <c r="AN52">
        <f t="shared" si="14"/>
        <v>0.19997818142492019</v>
      </c>
      <c r="AO52">
        <f t="shared" si="15"/>
        <v>-0.5489131949569459</v>
      </c>
      <c r="AP52">
        <f t="shared" si="16"/>
        <v>-0.60521375336350935</v>
      </c>
      <c r="AQ52">
        <f t="shared" si="17"/>
        <v>0.12766355673770047</v>
      </c>
      <c r="AR52">
        <f t="shared" si="18"/>
        <v>0.14397597169653054</v>
      </c>
      <c r="AS52">
        <f t="shared" si="19"/>
        <v>0.12766355673770047</v>
      </c>
      <c r="AT52">
        <f t="shared" si="20"/>
        <v>0.21657117341424836</v>
      </c>
      <c r="AU52">
        <f t="shared" si="21"/>
        <v>-7.5864538328129782E-2</v>
      </c>
      <c r="AV52">
        <f t="shared" si="22"/>
        <v>-0.247915909835561</v>
      </c>
      <c r="AW52">
        <f t="shared" si="23"/>
        <v>-0.12422898340034294</v>
      </c>
      <c r="AX52">
        <f t="shared" si="24"/>
        <v>0.12766355673770047</v>
      </c>
      <c r="AY52">
        <f t="shared" si="25"/>
        <v>-9.7052354554305609E-2</v>
      </c>
    </row>
    <row r="53" spans="1:51" x14ac:dyDescent="0.25">
      <c r="A53">
        <v>2.0306713462741044E-3</v>
      </c>
      <c r="B53">
        <v>9.9874679245992581E-4</v>
      </c>
      <c r="C53">
        <v>6.6747223738168326E-3</v>
      </c>
      <c r="D53">
        <v>7.0039954625642498E-3</v>
      </c>
      <c r="E53">
        <v>5.7854346577963511E-3</v>
      </c>
      <c r="F53">
        <v>-2.5772699581689817E-3</v>
      </c>
      <c r="G53">
        <v>-2.5772699581689817E-3</v>
      </c>
      <c r="H53">
        <v>-1.0773533989816286E-4</v>
      </c>
      <c r="I53">
        <v>-2.5772699581689817E-3</v>
      </c>
      <c r="J53">
        <v>3.706125225845236E-3</v>
      </c>
      <c r="K53">
        <v>1.1782475425721195E-3</v>
      </c>
      <c r="L53">
        <v>-1.0115267025238017E-3</v>
      </c>
      <c r="M53">
        <v>1.292872387315569E-3</v>
      </c>
      <c r="N53">
        <v>1.1967929566121249E-3</v>
      </c>
      <c r="O53">
        <v>-4.7427555972827662E-3</v>
      </c>
      <c r="P53">
        <v>-2.4439121595394298E-3</v>
      </c>
      <c r="Q53">
        <v>-2.5772699581689817E-3</v>
      </c>
      <c r="R53">
        <v>-2.527229068942205E-3</v>
      </c>
      <c r="S53">
        <v>-2.5772699581689817E-3</v>
      </c>
      <c r="T53">
        <v>-3.564048267184039E-3</v>
      </c>
      <c r="U53">
        <v>7.1333889017779484E-3</v>
      </c>
      <c r="V53">
        <v>-4.4158497810948827E-3</v>
      </c>
      <c r="W53">
        <v>1.8628927070032386E-3</v>
      </c>
      <c r="X53">
        <v>-2.5772699581689817E-3</v>
      </c>
      <c r="Y53">
        <v>-8.5719395374173057E-4</v>
      </c>
      <c r="Z53">
        <f t="shared" si="1"/>
        <v>0.20306713462741044</v>
      </c>
      <c r="AA53" s="7" t="s">
        <v>51</v>
      </c>
      <c r="AB53">
        <f t="shared" si="2"/>
        <v>9.9874679245992581E-2</v>
      </c>
      <c r="AC53">
        <f t="shared" si="3"/>
        <v>0.66747223738168326</v>
      </c>
      <c r="AD53">
        <f t="shared" si="4"/>
        <v>0.70039954625642498</v>
      </c>
      <c r="AE53">
        <f t="shared" si="5"/>
        <v>0.57854346577963511</v>
      </c>
      <c r="AF53">
        <f t="shared" si="6"/>
        <v>-0.25772699581689817</v>
      </c>
      <c r="AG53">
        <f t="shared" si="7"/>
        <v>-0.25772699581689817</v>
      </c>
      <c r="AH53">
        <f t="shared" si="8"/>
        <v>-1.0773533989816286E-2</v>
      </c>
      <c r="AI53">
        <f t="shared" si="9"/>
        <v>-0.25772699581689817</v>
      </c>
      <c r="AJ53">
        <f t="shared" si="10"/>
        <v>0.3706125225845236</v>
      </c>
      <c r="AK53">
        <f t="shared" si="11"/>
        <v>0.11782475425721195</v>
      </c>
      <c r="AL53">
        <f t="shared" si="12"/>
        <v>-0.10115267025238017</v>
      </c>
      <c r="AM53">
        <f t="shared" si="13"/>
        <v>0.1292872387315569</v>
      </c>
      <c r="AN53">
        <f t="shared" si="14"/>
        <v>0.11967929566121249</v>
      </c>
      <c r="AO53">
        <f t="shared" si="15"/>
        <v>-0.47427555972827662</v>
      </c>
      <c r="AP53">
        <f t="shared" si="16"/>
        <v>-0.24439121595394298</v>
      </c>
      <c r="AQ53">
        <f t="shared" si="17"/>
        <v>-0.25772699581689817</v>
      </c>
      <c r="AR53">
        <f t="shared" si="18"/>
        <v>-0.2527229068942205</v>
      </c>
      <c r="AS53">
        <f t="shared" si="19"/>
        <v>-0.25772699581689817</v>
      </c>
      <c r="AT53">
        <f t="shared" si="20"/>
        <v>-0.3564048267184039</v>
      </c>
      <c r="AU53">
        <f t="shared" si="21"/>
        <v>0.71333889017779484</v>
      </c>
      <c r="AV53">
        <f t="shared" si="22"/>
        <v>-0.44158497810948827</v>
      </c>
      <c r="AW53">
        <f t="shared" si="23"/>
        <v>0.18628927070032386</v>
      </c>
      <c r="AX53">
        <f t="shared" si="24"/>
        <v>-0.25772699581689817</v>
      </c>
      <c r="AY53">
        <f t="shared" si="25"/>
        <v>-8.5719395374173057E-2</v>
      </c>
    </row>
    <row r="54" spans="1:51" x14ac:dyDescent="0.25">
      <c r="A54">
        <v>-2.4200352804195635E-3</v>
      </c>
      <c r="B54">
        <v>1.5524957456951594E-3</v>
      </c>
      <c r="C54">
        <v>-2.6876677158195195E-3</v>
      </c>
      <c r="D54">
        <v>5.4431921142454875E-3</v>
      </c>
      <c r="E54">
        <v>6.4216507714209836E-3</v>
      </c>
      <c r="F54">
        <v>1.2606720059551435E-3</v>
      </c>
      <c r="G54">
        <v>1.2606720059551435E-3</v>
      </c>
      <c r="H54">
        <v>2.3079386427760085E-5</v>
      </c>
      <c r="I54">
        <v>1.2606720059551435E-3</v>
      </c>
      <c r="J54">
        <v>3.212934450692595E-3</v>
      </c>
      <c r="K54">
        <v>-1.1442160949070024E-3</v>
      </c>
      <c r="L54">
        <v>-2.3904755779571296E-3</v>
      </c>
      <c r="M54">
        <v>-8.4109757378447725E-4</v>
      </c>
      <c r="N54">
        <v>4.8618762502372626E-4</v>
      </c>
      <c r="O54">
        <v>-1.1991756650043817E-3</v>
      </c>
      <c r="P54">
        <v>2.2935249621440779E-3</v>
      </c>
      <c r="Q54">
        <v>1.2606720059551435E-3</v>
      </c>
      <c r="R54">
        <v>1.1358692533889325E-3</v>
      </c>
      <c r="S54">
        <v>1.2606720059551435E-3</v>
      </c>
      <c r="T54">
        <v>-1.2242523751088141E-3</v>
      </c>
      <c r="U54">
        <v>4.4349108692711692E-3</v>
      </c>
      <c r="V54">
        <v>4.5948639417581205E-4</v>
      </c>
      <c r="W54">
        <v>-7.8317652601689325E-5</v>
      </c>
      <c r="X54">
        <v>1.2606720059551435E-3</v>
      </c>
      <c r="Y54">
        <v>-8.0293731031089166E-4</v>
      </c>
      <c r="Z54">
        <f t="shared" si="1"/>
        <v>-0.24200352804195635</v>
      </c>
      <c r="AA54" s="7" t="s">
        <v>52</v>
      </c>
      <c r="AB54">
        <f t="shared" si="2"/>
        <v>0.15524957456951594</v>
      </c>
      <c r="AC54">
        <f t="shared" si="3"/>
        <v>-0.26876677158195195</v>
      </c>
      <c r="AD54">
        <f t="shared" si="4"/>
        <v>0.54431921142454875</v>
      </c>
      <c r="AE54">
        <f t="shared" si="5"/>
        <v>0.64216507714209836</v>
      </c>
      <c r="AF54">
        <f t="shared" si="6"/>
        <v>0.12606720059551435</v>
      </c>
      <c r="AG54">
        <f t="shared" si="7"/>
        <v>0.12606720059551435</v>
      </c>
      <c r="AH54">
        <f t="shared" si="8"/>
        <v>2.3079386427760085E-3</v>
      </c>
      <c r="AI54">
        <f t="shared" si="9"/>
        <v>0.12606720059551435</v>
      </c>
      <c r="AJ54">
        <f t="shared" si="10"/>
        <v>0.3212934450692595</v>
      </c>
      <c r="AK54">
        <f t="shared" si="11"/>
        <v>-0.11442160949070024</v>
      </c>
      <c r="AL54">
        <f t="shared" si="12"/>
        <v>-0.23904755779571296</v>
      </c>
      <c r="AM54">
        <f t="shared" si="13"/>
        <v>-8.4109757378447725E-2</v>
      </c>
      <c r="AN54">
        <f t="shared" si="14"/>
        <v>4.8618762502372626E-2</v>
      </c>
      <c r="AO54">
        <f t="shared" si="15"/>
        <v>-0.11991756650043817</v>
      </c>
      <c r="AP54">
        <f t="shared" si="16"/>
        <v>0.22935249621440779</v>
      </c>
      <c r="AQ54">
        <f t="shared" si="17"/>
        <v>0.12606720059551435</v>
      </c>
      <c r="AR54">
        <f t="shared" si="18"/>
        <v>0.11358692533889325</v>
      </c>
      <c r="AS54">
        <f t="shared" si="19"/>
        <v>0.12606720059551435</v>
      </c>
      <c r="AT54">
        <f t="shared" si="20"/>
        <v>-0.12242523751088141</v>
      </c>
      <c r="AU54">
        <f t="shared" si="21"/>
        <v>0.44349108692711692</v>
      </c>
      <c r="AV54">
        <f t="shared" si="22"/>
        <v>4.5948639417581205E-2</v>
      </c>
      <c r="AW54">
        <f t="shared" si="23"/>
        <v>-7.8317652601689325E-3</v>
      </c>
      <c r="AX54">
        <f t="shared" si="24"/>
        <v>0.12606720059551435</v>
      </c>
      <c r="AY54">
        <f t="shared" si="25"/>
        <v>-8.0293731031089166E-2</v>
      </c>
    </row>
    <row r="55" spans="1:51" x14ac:dyDescent="0.25">
      <c r="A55">
        <v>-2.3357314758087888E-3</v>
      </c>
      <c r="B55">
        <v>4.2392950024017217E-3</v>
      </c>
      <c r="C55">
        <v>-4.6325382733716225E-3</v>
      </c>
      <c r="D55">
        <v>6.7541882272390552E-3</v>
      </c>
      <c r="E55">
        <v>7.0267714448390972E-3</v>
      </c>
      <c r="F55">
        <v>6.3484061245302481E-3</v>
      </c>
      <c r="G55">
        <v>6.3484061245302481E-3</v>
      </c>
      <c r="H55">
        <v>3.0045555649027555E-4</v>
      </c>
      <c r="I55">
        <v>6.3484061245302481E-3</v>
      </c>
      <c r="J55">
        <v>3.8220209355495083E-3</v>
      </c>
      <c r="K55">
        <v>7.2712905626470814E-4</v>
      </c>
      <c r="L55">
        <v>-1.2940125170448624E-3</v>
      </c>
      <c r="M55">
        <v>5.9225562131761667E-3</v>
      </c>
      <c r="N55">
        <v>1.626579040464593E-3</v>
      </c>
      <c r="O55">
        <v>-1.2700956822785381E-3</v>
      </c>
      <c r="P55">
        <v>7.4966343362923293E-3</v>
      </c>
      <c r="Q55">
        <v>6.3484061245302481E-3</v>
      </c>
      <c r="R55">
        <v>6.3735771391608687E-3</v>
      </c>
      <c r="S55">
        <v>6.3484061245302481E-3</v>
      </c>
      <c r="T55">
        <v>6.6157866718343783E-3</v>
      </c>
      <c r="U55">
        <v>2.8116145942633786E-3</v>
      </c>
      <c r="V55">
        <v>1.0987624574565702E-2</v>
      </c>
      <c r="W55">
        <v>3.9349881371235629E-3</v>
      </c>
      <c r="X55">
        <v>6.3484061245302481E-3</v>
      </c>
      <c r="Y55">
        <v>1.3074169688267467E-3</v>
      </c>
      <c r="Z55">
        <f t="shared" si="1"/>
        <v>-0.23357314758087888</v>
      </c>
      <c r="AA55" s="7" t="s">
        <v>53</v>
      </c>
      <c r="AB55">
        <f t="shared" si="2"/>
        <v>0.42392950024017217</v>
      </c>
      <c r="AC55">
        <f t="shared" si="3"/>
        <v>-0.46325382733716225</v>
      </c>
      <c r="AD55">
        <f t="shared" si="4"/>
        <v>0.67541882272390552</v>
      </c>
      <c r="AE55">
        <f t="shared" si="5"/>
        <v>0.70267714448390972</v>
      </c>
      <c r="AF55">
        <f t="shared" si="6"/>
        <v>0.63484061245302481</v>
      </c>
      <c r="AG55">
        <f t="shared" si="7"/>
        <v>0.63484061245302481</v>
      </c>
      <c r="AH55">
        <f t="shared" si="8"/>
        <v>3.0045555649027555E-2</v>
      </c>
      <c r="AI55">
        <f t="shared" si="9"/>
        <v>0.63484061245302481</v>
      </c>
      <c r="AJ55">
        <f t="shared" si="10"/>
        <v>0.38220209355495083</v>
      </c>
      <c r="AK55">
        <f t="shared" si="11"/>
        <v>7.2712905626470814E-2</v>
      </c>
      <c r="AL55">
        <f t="shared" si="12"/>
        <v>-0.12940125170448624</v>
      </c>
      <c r="AM55">
        <f t="shared" si="13"/>
        <v>0.59225562131761667</v>
      </c>
      <c r="AN55">
        <f t="shared" si="14"/>
        <v>0.1626579040464593</v>
      </c>
      <c r="AO55">
        <f t="shared" si="15"/>
        <v>-0.12700956822785381</v>
      </c>
      <c r="AP55">
        <f t="shared" si="16"/>
        <v>0.74966343362923293</v>
      </c>
      <c r="AQ55">
        <f t="shared" si="17"/>
        <v>0.63484061245302481</v>
      </c>
      <c r="AR55">
        <f t="shared" si="18"/>
        <v>0.63735771391608687</v>
      </c>
      <c r="AS55">
        <f t="shared" si="19"/>
        <v>0.63484061245302481</v>
      </c>
      <c r="AT55">
        <f t="shared" si="20"/>
        <v>0.66157866718343783</v>
      </c>
      <c r="AU55">
        <f t="shared" si="21"/>
        <v>0.28116145942633786</v>
      </c>
      <c r="AV55">
        <f t="shared" si="22"/>
        <v>1.0987624574565702</v>
      </c>
      <c r="AW55">
        <f t="shared" si="23"/>
        <v>0.39349881371235629</v>
      </c>
      <c r="AX55">
        <f t="shared" si="24"/>
        <v>0.63484061245302481</v>
      </c>
      <c r="AY55">
        <f t="shared" si="25"/>
        <v>0.13074169688267467</v>
      </c>
    </row>
    <row r="56" spans="1:51" x14ac:dyDescent="0.25">
      <c r="A56">
        <v>2.698527065368328E-3</v>
      </c>
      <c r="B56">
        <v>1.0231000651814703E-2</v>
      </c>
      <c r="C56">
        <v>7.1270866905144281E-3</v>
      </c>
      <c r="D56">
        <v>8.1649786797637347E-3</v>
      </c>
      <c r="E56">
        <v>1.1243876969960542E-2</v>
      </c>
      <c r="F56">
        <v>1.2263621029104277E-2</v>
      </c>
      <c r="G56">
        <v>1.2263621029104277E-2</v>
      </c>
      <c r="H56">
        <v>3.6214427898206836E-4</v>
      </c>
      <c r="I56">
        <v>1.2263621029104277E-2</v>
      </c>
      <c r="J56">
        <v>9.1534183789938606E-3</v>
      </c>
      <c r="K56">
        <v>2.3700457636666172E-4</v>
      </c>
      <c r="L56">
        <v>-1.7809449242043307E-3</v>
      </c>
      <c r="M56">
        <v>6.7685817038871665E-3</v>
      </c>
      <c r="N56">
        <v>4.4664354470158596E-3</v>
      </c>
      <c r="O56">
        <v>-2.3053240165892275E-3</v>
      </c>
      <c r="P56">
        <v>1.4042520960446447E-2</v>
      </c>
      <c r="Q56">
        <v>1.2263621029104277E-2</v>
      </c>
      <c r="R56">
        <v>1.2387280610817397E-2</v>
      </c>
      <c r="S56">
        <v>1.2263621029104277E-2</v>
      </c>
      <c r="T56">
        <v>1.4339661970920625E-2</v>
      </c>
      <c r="U56">
        <v>4.5718631102600327E-3</v>
      </c>
      <c r="V56">
        <v>1.5902724069851493E-2</v>
      </c>
      <c r="W56">
        <v>1.1418413330525512E-2</v>
      </c>
      <c r="X56">
        <v>1.2263621029104277E-2</v>
      </c>
      <c r="Y56">
        <v>3.8067597773525641E-3</v>
      </c>
      <c r="Z56">
        <f t="shared" si="1"/>
        <v>0.2698527065368328</v>
      </c>
      <c r="AA56" s="7" t="s">
        <v>54</v>
      </c>
      <c r="AB56">
        <f t="shared" si="2"/>
        <v>1.0231000651814703</v>
      </c>
      <c r="AC56">
        <f t="shared" si="3"/>
        <v>0.71270866905144281</v>
      </c>
      <c r="AD56">
        <f t="shared" si="4"/>
        <v>0.81649786797637347</v>
      </c>
      <c r="AE56">
        <f t="shared" si="5"/>
        <v>1.1243876969960542</v>
      </c>
      <c r="AF56">
        <f t="shared" si="6"/>
        <v>1.2263621029104277</v>
      </c>
      <c r="AG56">
        <f t="shared" si="7"/>
        <v>1.2263621029104277</v>
      </c>
      <c r="AH56">
        <f t="shared" si="8"/>
        <v>3.6214427898206836E-2</v>
      </c>
      <c r="AI56">
        <f t="shared" si="9"/>
        <v>1.2263621029104277</v>
      </c>
      <c r="AJ56">
        <f t="shared" si="10"/>
        <v>0.91534183789938606</v>
      </c>
      <c r="AK56">
        <f t="shared" si="11"/>
        <v>2.3700457636666172E-2</v>
      </c>
      <c r="AL56">
        <f t="shared" si="12"/>
        <v>-0.17809449242043307</v>
      </c>
      <c r="AM56">
        <f t="shared" si="13"/>
        <v>0.67685817038871665</v>
      </c>
      <c r="AN56">
        <f t="shared" si="14"/>
        <v>0.44664354470158596</v>
      </c>
      <c r="AO56">
        <f t="shared" si="15"/>
        <v>-0.23053240165892275</v>
      </c>
      <c r="AP56">
        <f t="shared" si="16"/>
        <v>1.4042520960446447</v>
      </c>
      <c r="AQ56">
        <f t="shared" si="17"/>
        <v>1.2263621029104277</v>
      </c>
      <c r="AR56">
        <f t="shared" si="18"/>
        <v>1.2387280610817397</v>
      </c>
      <c r="AS56">
        <f t="shared" si="19"/>
        <v>1.2263621029104277</v>
      </c>
      <c r="AT56">
        <f t="shared" si="20"/>
        <v>1.4339661970920625</v>
      </c>
      <c r="AU56">
        <f t="shared" si="21"/>
        <v>0.45718631102600327</v>
      </c>
      <c r="AV56">
        <f t="shared" si="22"/>
        <v>1.5902724069851493</v>
      </c>
      <c r="AW56">
        <f t="shared" si="23"/>
        <v>1.1418413330525512</v>
      </c>
      <c r="AX56">
        <f t="shared" si="24"/>
        <v>1.2263621029104277</v>
      </c>
      <c r="AY56">
        <f t="shared" si="25"/>
        <v>0.38067597773525641</v>
      </c>
    </row>
    <row r="57" spans="1:51" x14ac:dyDescent="0.25">
      <c r="A57">
        <v>8.8857787847984593E-3</v>
      </c>
      <c r="B57">
        <v>1.2636068635142772E-2</v>
      </c>
      <c r="C57">
        <v>1.6855668244240007E-2</v>
      </c>
      <c r="D57">
        <v>9.8464587735997977E-3</v>
      </c>
      <c r="E57">
        <v>6.6837611080554638E-3</v>
      </c>
      <c r="F57">
        <v>1.2236386518650333E-2</v>
      </c>
      <c r="G57">
        <v>1.2236386518650333E-2</v>
      </c>
      <c r="H57">
        <v>3.8537534448512822E-4</v>
      </c>
      <c r="I57">
        <v>1.2236386518650333E-2</v>
      </c>
      <c r="J57">
        <v>1.1947402447531896E-2</v>
      </c>
      <c r="K57">
        <v>3.0838051073605044E-3</v>
      </c>
      <c r="L57">
        <v>5.72605226327072E-3</v>
      </c>
      <c r="M57">
        <v>8.5145966069879453E-3</v>
      </c>
      <c r="N57">
        <v>4.1740091723403427E-3</v>
      </c>
      <c r="O57">
        <v>-7.4503565168992925E-4</v>
      </c>
      <c r="P57">
        <v>1.0305368527776304E-2</v>
      </c>
      <c r="Q57">
        <v>1.2236386518650333E-2</v>
      </c>
      <c r="R57">
        <v>1.2271497019080035E-2</v>
      </c>
      <c r="S57">
        <v>1.2236386518650333E-2</v>
      </c>
      <c r="T57">
        <v>1.2584691383404678E-2</v>
      </c>
      <c r="U57">
        <v>9.4792882025342973E-3</v>
      </c>
      <c r="V57">
        <v>1.3627048555674426E-2</v>
      </c>
      <c r="W57">
        <v>1.1323442265539718E-2</v>
      </c>
      <c r="X57">
        <v>1.2236386518650333E-2</v>
      </c>
      <c r="Y57">
        <v>6.089813099294128E-3</v>
      </c>
      <c r="Z57">
        <f t="shared" si="1"/>
        <v>0.88857787847984593</v>
      </c>
      <c r="AA57" s="7" t="s">
        <v>55</v>
      </c>
      <c r="AB57">
        <f t="shared" si="2"/>
        <v>1.2636068635142772</v>
      </c>
      <c r="AC57">
        <f t="shared" si="3"/>
        <v>1.6855668244240007</v>
      </c>
      <c r="AD57">
        <f t="shared" si="4"/>
        <v>0.98464587735997977</v>
      </c>
      <c r="AE57">
        <f t="shared" si="5"/>
        <v>0.66837611080554638</v>
      </c>
      <c r="AF57">
        <f t="shared" si="6"/>
        <v>1.2236386518650333</v>
      </c>
      <c r="AG57">
        <f t="shared" si="7"/>
        <v>1.2236386518650333</v>
      </c>
      <c r="AH57">
        <f t="shared" si="8"/>
        <v>3.8537534448512822E-2</v>
      </c>
      <c r="AI57">
        <f t="shared" si="9"/>
        <v>1.2236386518650333</v>
      </c>
      <c r="AJ57">
        <f t="shared" si="10"/>
        <v>1.1947402447531896</v>
      </c>
      <c r="AK57">
        <f t="shared" si="11"/>
        <v>0.30838051073605044</v>
      </c>
      <c r="AL57">
        <f t="shared" si="12"/>
        <v>0.572605226327072</v>
      </c>
      <c r="AM57">
        <f t="shared" si="13"/>
        <v>0.85145966069879453</v>
      </c>
      <c r="AN57">
        <f t="shared" si="14"/>
        <v>0.41740091723403427</v>
      </c>
      <c r="AO57">
        <f t="shared" si="15"/>
        <v>-7.4503565168992925E-2</v>
      </c>
      <c r="AP57">
        <f t="shared" si="16"/>
        <v>1.0305368527776304</v>
      </c>
      <c r="AQ57">
        <f t="shared" si="17"/>
        <v>1.2236386518650333</v>
      </c>
      <c r="AR57">
        <f t="shared" si="18"/>
        <v>1.2271497019080035</v>
      </c>
      <c r="AS57">
        <f t="shared" si="19"/>
        <v>1.2236386518650333</v>
      </c>
      <c r="AT57">
        <f t="shared" si="20"/>
        <v>1.2584691383404678</v>
      </c>
      <c r="AU57">
        <f t="shared" si="21"/>
        <v>0.94792882025342973</v>
      </c>
      <c r="AV57">
        <f t="shared" si="22"/>
        <v>1.3627048555674426</v>
      </c>
      <c r="AW57">
        <f t="shared" si="23"/>
        <v>1.1323442265539718</v>
      </c>
      <c r="AX57">
        <f t="shared" si="24"/>
        <v>1.2236386518650333</v>
      </c>
      <c r="AY57">
        <f t="shared" si="25"/>
        <v>0.6089813099294128</v>
      </c>
    </row>
    <row r="58" spans="1:51" x14ac:dyDescent="0.25">
      <c r="A58">
        <v>4.5902071619130513E-3</v>
      </c>
      <c r="B58">
        <v>5.6786758640301471E-3</v>
      </c>
      <c r="C58">
        <v>8.77993085531803E-3</v>
      </c>
      <c r="D58">
        <v>3.8623325865501101E-3</v>
      </c>
      <c r="E58">
        <v>2.2012802471438331E-3</v>
      </c>
      <c r="F58">
        <v>3.048288962526069E-3</v>
      </c>
      <c r="G58">
        <v>3.048288962526069E-3</v>
      </c>
      <c r="H58">
        <v>-3.080637305766798E-4</v>
      </c>
      <c r="I58">
        <v>3.048288962526069E-3</v>
      </c>
      <c r="J58">
        <v>6.1380024277446488E-3</v>
      </c>
      <c r="K58">
        <v>1.524049810969208E-3</v>
      </c>
      <c r="L58">
        <v>6.9266840275601371E-3</v>
      </c>
      <c r="M58">
        <v>2.8551342669964619E-3</v>
      </c>
      <c r="N58">
        <v>1.251436596548805E-3</v>
      </c>
      <c r="O58">
        <v>6.6597786152802207E-3</v>
      </c>
      <c r="P58">
        <v>5.0681864717210257E-3</v>
      </c>
      <c r="Q58">
        <v>3.048288962526069E-3</v>
      </c>
      <c r="R58">
        <v>2.9085605230396716E-3</v>
      </c>
      <c r="S58">
        <v>3.048288962526069E-3</v>
      </c>
      <c r="T58">
        <v>2.2045813686457638E-3</v>
      </c>
      <c r="U58">
        <v>1.0544134920621673E-2</v>
      </c>
      <c r="V58">
        <v>1.8699611013035522E-3</v>
      </c>
      <c r="W58">
        <v>1.1030311139357929E-2</v>
      </c>
      <c r="X58">
        <v>3.048288962526069E-3</v>
      </c>
      <c r="Y58">
        <v>2.9809432711400685E-3</v>
      </c>
      <c r="Z58">
        <f t="shared" si="1"/>
        <v>0.45902071619130513</v>
      </c>
      <c r="AA58" s="7" t="s">
        <v>56</v>
      </c>
      <c r="AB58">
        <f t="shared" si="2"/>
        <v>0.56786758640301471</v>
      </c>
      <c r="AC58">
        <f t="shared" si="3"/>
        <v>0.877993085531803</v>
      </c>
      <c r="AD58">
        <f t="shared" si="4"/>
        <v>0.38623325865501101</v>
      </c>
      <c r="AE58">
        <f t="shared" si="5"/>
        <v>0.22012802471438331</v>
      </c>
      <c r="AF58">
        <f t="shared" si="6"/>
        <v>0.3048288962526069</v>
      </c>
      <c r="AG58">
        <f t="shared" si="7"/>
        <v>0.3048288962526069</v>
      </c>
      <c r="AH58">
        <f t="shared" si="8"/>
        <v>-3.080637305766798E-2</v>
      </c>
      <c r="AI58">
        <f t="shared" si="9"/>
        <v>0.3048288962526069</v>
      </c>
      <c r="AJ58">
        <f t="shared" si="10"/>
        <v>0.61380024277446488</v>
      </c>
      <c r="AK58">
        <f t="shared" si="11"/>
        <v>0.1524049810969208</v>
      </c>
      <c r="AL58">
        <f t="shared" si="12"/>
        <v>0.69266840275601371</v>
      </c>
      <c r="AM58">
        <f t="shared" si="13"/>
        <v>0.28551342669964619</v>
      </c>
      <c r="AN58">
        <f t="shared" si="14"/>
        <v>0.1251436596548805</v>
      </c>
      <c r="AO58">
        <f t="shared" si="15"/>
        <v>0.66597786152802207</v>
      </c>
      <c r="AP58">
        <f t="shared" si="16"/>
        <v>0.50681864717210257</v>
      </c>
      <c r="AQ58">
        <f t="shared" si="17"/>
        <v>0.3048288962526069</v>
      </c>
      <c r="AR58">
        <f t="shared" si="18"/>
        <v>0.29085605230396716</v>
      </c>
      <c r="AS58">
        <f t="shared" si="19"/>
        <v>0.3048288962526069</v>
      </c>
      <c r="AT58">
        <f t="shared" si="20"/>
        <v>0.22045813686457638</v>
      </c>
      <c r="AU58">
        <f t="shared" si="21"/>
        <v>1.0544134920621673</v>
      </c>
      <c r="AV58">
        <f t="shared" si="22"/>
        <v>0.18699611013035522</v>
      </c>
      <c r="AW58">
        <f t="shared" si="23"/>
        <v>1.1030311139357929</v>
      </c>
      <c r="AX58">
        <f t="shared" si="24"/>
        <v>0.3048288962526069</v>
      </c>
      <c r="AY58">
        <f t="shared" si="25"/>
        <v>0.29809432711400685</v>
      </c>
    </row>
    <row r="59" spans="1:51" x14ac:dyDescent="0.25">
      <c r="A59">
        <v>1.8046126969915033E-3</v>
      </c>
      <c r="B59">
        <v>-8.3454588002129793E-4</v>
      </c>
      <c r="C59">
        <v>8.3699966972150541E-4</v>
      </c>
      <c r="D59">
        <v>2.6162487152576741E-3</v>
      </c>
      <c r="E59">
        <v>-4.1341892376700606E-3</v>
      </c>
      <c r="F59">
        <v>-4.43082037994591E-4</v>
      </c>
      <c r="G59">
        <v>-4.43082037994591E-4</v>
      </c>
      <c r="H59">
        <v>-3.3895237213932283E-4</v>
      </c>
      <c r="I59">
        <v>-4.43082037994591E-4</v>
      </c>
      <c r="J59">
        <v>1.0892853242139289E-3</v>
      </c>
      <c r="K59">
        <v>2.4898730842337624E-3</v>
      </c>
      <c r="L59">
        <v>8.6361878682563731E-3</v>
      </c>
      <c r="M59">
        <v>-1.4000550215729213E-3</v>
      </c>
      <c r="N59">
        <v>1.4436840403786455E-4</v>
      </c>
      <c r="O59">
        <v>6.70014789954676E-3</v>
      </c>
      <c r="P59">
        <v>-6.236344139174399E-4</v>
      </c>
      <c r="Q59">
        <v>-4.43082037994591E-4</v>
      </c>
      <c r="R59">
        <v>-6.5401902003403567E-4</v>
      </c>
      <c r="S59">
        <v>-4.43082037994591E-4</v>
      </c>
      <c r="T59">
        <v>-2.4268879386295517E-3</v>
      </c>
      <c r="U59">
        <v>7.6575303633212854E-3</v>
      </c>
      <c r="V59">
        <v>-2.5658354288754515E-3</v>
      </c>
      <c r="W59">
        <v>4.5625888322846642E-3</v>
      </c>
      <c r="X59">
        <v>-4.43082037994591E-4</v>
      </c>
      <c r="Y59">
        <v>2.4596626750039707E-3</v>
      </c>
      <c r="Z59">
        <f t="shared" si="1"/>
        <v>0.18046126969915033</v>
      </c>
      <c r="AA59" s="7" t="s">
        <v>57</v>
      </c>
      <c r="AB59">
        <f t="shared" si="2"/>
        <v>-8.3454588002129793E-2</v>
      </c>
      <c r="AC59">
        <f t="shared" si="3"/>
        <v>8.3699966972150541E-2</v>
      </c>
      <c r="AD59">
        <f t="shared" si="4"/>
        <v>0.26162487152576741</v>
      </c>
      <c r="AE59">
        <f t="shared" si="5"/>
        <v>-0.41341892376700606</v>
      </c>
      <c r="AF59">
        <f t="shared" si="6"/>
        <v>-4.43082037994591E-2</v>
      </c>
      <c r="AG59">
        <f t="shared" si="7"/>
        <v>-4.43082037994591E-2</v>
      </c>
      <c r="AH59">
        <f t="shared" si="8"/>
        <v>-3.3895237213932283E-2</v>
      </c>
      <c r="AI59">
        <f t="shared" si="9"/>
        <v>-4.43082037994591E-2</v>
      </c>
      <c r="AJ59">
        <f t="shared" si="10"/>
        <v>0.10892853242139289</v>
      </c>
      <c r="AK59">
        <f t="shared" si="11"/>
        <v>0.24898730842337624</v>
      </c>
      <c r="AL59">
        <f t="shared" si="12"/>
        <v>0.86361878682563731</v>
      </c>
      <c r="AM59">
        <f t="shared" si="13"/>
        <v>-0.14000550215729213</v>
      </c>
      <c r="AN59">
        <f t="shared" si="14"/>
        <v>1.4436840403786455E-2</v>
      </c>
      <c r="AO59">
        <f t="shared" si="15"/>
        <v>0.670014789954676</v>
      </c>
      <c r="AP59">
        <f t="shared" si="16"/>
        <v>-6.236344139174399E-2</v>
      </c>
      <c r="AQ59">
        <f t="shared" si="17"/>
        <v>-4.43082037994591E-2</v>
      </c>
      <c r="AR59">
        <f t="shared" si="18"/>
        <v>-6.5401902003403567E-2</v>
      </c>
      <c r="AS59">
        <f t="shared" si="19"/>
        <v>-4.43082037994591E-2</v>
      </c>
      <c r="AT59">
        <f t="shared" si="20"/>
        <v>-0.24268879386295517</v>
      </c>
      <c r="AU59">
        <f t="shared" si="21"/>
        <v>0.76575303633212854</v>
      </c>
      <c r="AV59">
        <f t="shared" si="22"/>
        <v>-0.25658354288754515</v>
      </c>
      <c r="AW59">
        <f t="shared" si="23"/>
        <v>0.45625888322846642</v>
      </c>
      <c r="AX59">
        <f t="shared" si="24"/>
        <v>-4.43082037994591E-2</v>
      </c>
      <c r="AY59">
        <f t="shared" si="25"/>
        <v>0.24596626750039707</v>
      </c>
    </row>
    <row r="60" spans="1:51" x14ac:dyDescent="0.25">
      <c r="A60">
        <v>-1.6475952065407862E-3</v>
      </c>
      <c r="B60">
        <v>-3.6865758016617622E-3</v>
      </c>
      <c r="C60">
        <v>-5.230223950363988E-3</v>
      </c>
      <c r="D60">
        <v>2.4511974744856335E-3</v>
      </c>
      <c r="E60">
        <v>2.5183192912603403E-4</v>
      </c>
      <c r="F60">
        <v>-5.9276996566208773E-3</v>
      </c>
      <c r="G60">
        <v>-5.9276996566208773E-3</v>
      </c>
      <c r="H60">
        <v>-4.0062030050913577E-4</v>
      </c>
      <c r="I60">
        <v>-5.9276996566208773E-3</v>
      </c>
      <c r="J60">
        <v>-1.3661959164321669E-3</v>
      </c>
      <c r="K60">
        <v>8.2886769845513797E-4</v>
      </c>
      <c r="L60">
        <v>3.6730595659946186E-3</v>
      </c>
      <c r="M60">
        <v>-5.1795193003362217E-3</v>
      </c>
      <c r="N60">
        <v>-6.2850853093909809E-4</v>
      </c>
      <c r="O60">
        <v>5.6146393778488957E-3</v>
      </c>
      <c r="P60">
        <v>-8.981045740276139E-4</v>
      </c>
      <c r="Q60">
        <v>-5.9276996566208773E-3</v>
      </c>
      <c r="R60">
        <v>-6.0664825283825996E-3</v>
      </c>
      <c r="S60">
        <v>-5.9276996566208773E-3</v>
      </c>
      <c r="T60">
        <v>-6.5845755498227243E-3</v>
      </c>
      <c r="U60">
        <v>6.518253278262609E-4</v>
      </c>
      <c r="V60">
        <v>-4.9711889906759454E-3</v>
      </c>
      <c r="W60">
        <v>3.7567583024624707E-3</v>
      </c>
      <c r="X60">
        <v>-5.9276996566208773E-3</v>
      </c>
      <c r="Y60">
        <v>2.9290872172849092E-4</v>
      </c>
      <c r="Z60">
        <f t="shared" si="1"/>
        <v>-0.16475952065407862</v>
      </c>
      <c r="AA60" s="7" t="s">
        <v>58</v>
      </c>
      <c r="AB60">
        <f t="shared" si="2"/>
        <v>-0.36865758016617622</v>
      </c>
      <c r="AC60">
        <f t="shared" si="3"/>
        <v>-0.5230223950363988</v>
      </c>
      <c r="AD60">
        <f t="shared" si="4"/>
        <v>0.24511974744856335</v>
      </c>
      <c r="AE60">
        <f t="shared" si="5"/>
        <v>2.5183192912603403E-2</v>
      </c>
      <c r="AF60">
        <f t="shared" si="6"/>
        <v>-0.59276996566208773</v>
      </c>
      <c r="AG60">
        <f t="shared" si="7"/>
        <v>-0.59276996566208773</v>
      </c>
      <c r="AH60">
        <f t="shared" si="8"/>
        <v>-4.0062030050913577E-2</v>
      </c>
      <c r="AI60">
        <f t="shared" si="9"/>
        <v>-0.59276996566208773</v>
      </c>
      <c r="AJ60">
        <f t="shared" si="10"/>
        <v>-0.13661959164321669</v>
      </c>
      <c r="AK60">
        <f t="shared" si="11"/>
        <v>8.2886769845513797E-2</v>
      </c>
      <c r="AL60">
        <f t="shared" si="12"/>
        <v>0.36730595659946186</v>
      </c>
      <c r="AM60">
        <f t="shared" si="13"/>
        <v>-0.51795193003362217</v>
      </c>
      <c r="AN60">
        <f t="shared" si="14"/>
        <v>-6.2850853093909809E-2</v>
      </c>
      <c r="AO60">
        <f t="shared" si="15"/>
        <v>0.56146393778488957</v>
      </c>
      <c r="AP60">
        <f t="shared" si="16"/>
        <v>-8.981045740276139E-2</v>
      </c>
      <c r="AQ60">
        <f t="shared" si="17"/>
        <v>-0.59276996566208773</v>
      </c>
      <c r="AR60">
        <f t="shared" si="18"/>
        <v>-0.60664825283825996</v>
      </c>
      <c r="AS60">
        <f t="shared" si="19"/>
        <v>-0.59276996566208773</v>
      </c>
      <c r="AT60">
        <f t="shared" si="20"/>
        <v>-0.65845755498227243</v>
      </c>
      <c r="AU60">
        <f t="shared" si="21"/>
        <v>6.518253278262609E-2</v>
      </c>
      <c r="AV60">
        <f t="shared" si="22"/>
        <v>-0.49711889906759454</v>
      </c>
      <c r="AW60">
        <f t="shared" si="23"/>
        <v>0.37567583024624707</v>
      </c>
      <c r="AX60">
        <f t="shared" si="24"/>
        <v>-0.59276996566208773</v>
      </c>
      <c r="AY60">
        <f t="shared" si="25"/>
        <v>2.9290872172849092E-2</v>
      </c>
    </row>
    <row r="61" spans="1:51" x14ac:dyDescent="0.25">
      <c r="A61">
        <v>1.142174142713781E-3</v>
      </c>
      <c r="B61">
        <v>-3.0010037995237271E-3</v>
      </c>
      <c r="C61">
        <v>-4.8993206834990755E-3</v>
      </c>
      <c r="D61">
        <v>2.4787059817164003E-3</v>
      </c>
      <c r="E61">
        <v>-1.1540392323518001E-3</v>
      </c>
      <c r="F61">
        <v>-9.8402039184064538E-4</v>
      </c>
      <c r="G61">
        <v>-9.8402039184064538E-4</v>
      </c>
      <c r="H61">
        <v>1.2315493184966719E-4</v>
      </c>
      <c r="I61">
        <v>-9.8402039184064538E-4</v>
      </c>
      <c r="J61">
        <v>-2.4941570775267596E-3</v>
      </c>
      <c r="K61">
        <v>1.4487174821198323E-3</v>
      </c>
      <c r="L61">
        <v>1.9661333761389344E-4</v>
      </c>
      <c r="M61">
        <v>-1.2558260265418397E-3</v>
      </c>
      <c r="N61">
        <v>1.0160324243901897E-3</v>
      </c>
      <c r="O61">
        <v>-1.7848833455190727E-3</v>
      </c>
      <c r="P61">
        <v>1.5448101158499483E-5</v>
      </c>
      <c r="Q61">
        <v>-9.8402039184064538E-4</v>
      </c>
      <c r="R61">
        <v>-1.0498843364805666E-3</v>
      </c>
      <c r="S61">
        <v>-9.8402039184064538E-4</v>
      </c>
      <c r="T61">
        <v>-7.3669296762435277E-4</v>
      </c>
      <c r="U61">
        <v>1.4622584906249791E-3</v>
      </c>
      <c r="V61">
        <v>6.8637729910037137E-4</v>
      </c>
      <c r="W61">
        <v>3.1969814155707876E-3</v>
      </c>
      <c r="X61">
        <v>-9.8402039184064538E-4</v>
      </c>
      <c r="Y61">
        <v>1.4678034190063194E-3</v>
      </c>
      <c r="Z61">
        <f t="shared" si="1"/>
        <v>0.1142174142713781</v>
      </c>
      <c r="AA61" s="7" t="s">
        <v>59</v>
      </c>
      <c r="AB61">
        <f t="shared" si="2"/>
        <v>-0.30010037995237271</v>
      </c>
      <c r="AC61">
        <f t="shared" si="3"/>
        <v>-0.48993206834990755</v>
      </c>
      <c r="AD61">
        <f t="shared" si="4"/>
        <v>0.24787059817164003</v>
      </c>
      <c r="AE61">
        <f t="shared" si="5"/>
        <v>-0.11540392323518001</v>
      </c>
      <c r="AF61">
        <f t="shared" si="6"/>
        <v>-9.8402039184064538E-2</v>
      </c>
      <c r="AG61">
        <f t="shared" si="7"/>
        <v>-9.8402039184064538E-2</v>
      </c>
      <c r="AH61">
        <f t="shared" si="8"/>
        <v>1.2315493184966719E-2</v>
      </c>
      <c r="AI61">
        <f t="shared" si="9"/>
        <v>-9.8402039184064538E-2</v>
      </c>
      <c r="AJ61">
        <f t="shared" si="10"/>
        <v>-0.24941570775267596</v>
      </c>
      <c r="AK61">
        <f t="shared" si="11"/>
        <v>0.14487174821198323</v>
      </c>
      <c r="AL61">
        <f t="shared" si="12"/>
        <v>1.9661333761389344E-2</v>
      </c>
      <c r="AM61">
        <f t="shared" si="13"/>
        <v>-0.12558260265418397</v>
      </c>
      <c r="AN61">
        <f t="shared" si="14"/>
        <v>0.10160324243901897</v>
      </c>
      <c r="AO61">
        <f t="shared" si="15"/>
        <v>-0.17848833455190727</v>
      </c>
      <c r="AP61">
        <f t="shared" si="16"/>
        <v>1.5448101158499483E-3</v>
      </c>
      <c r="AQ61">
        <f t="shared" si="17"/>
        <v>-9.8402039184064538E-2</v>
      </c>
      <c r="AR61">
        <f t="shared" si="18"/>
        <v>-0.10498843364805666</v>
      </c>
      <c r="AS61">
        <f t="shared" si="19"/>
        <v>-9.8402039184064538E-2</v>
      </c>
      <c r="AT61">
        <f t="shared" si="20"/>
        <v>-7.3669296762435277E-2</v>
      </c>
      <c r="AU61">
        <f t="shared" si="21"/>
        <v>0.14622584906249791</v>
      </c>
      <c r="AV61">
        <f t="shared" si="22"/>
        <v>6.8637729910037137E-2</v>
      </c>
      <c r="AW61">
        <f t="shared" si="23"/>
        <v>0.31969814155707876</v>
      </c>
      <c r="AX61">
        <f t="shared" si="24"/>
        <v>-9.8402039184064538E-2</v>
      </c>
      <c r="AY61">
        <f t="shared" si="25"/>
        <v>0.14678034190063194</v>
      </c>
    </row>
    <row r="62" spans="1:51" x14ac:dyDescent="0.25">
      <c r="A62">
        <v>-2.2630694424452535E-3</v>
      </c>
      <c r="B62">
        <v>-4.6404531452538533E-3</v>
      </c>
      <c r="C62">
        <v>-5.9298480651517327E-3</v>
      </c>
      <c r="D62">
        <v>6.230477960724734E-4</v>
      </c>
      <c r="E62">
        <v>-1.5389587867575827E-3</v>
      </c>
      <c r="F62">
        <v>-6.1978617891528254E-3</v>
      </c>
      <c r="G62">
        <v>-6.1978617891528254E-3</v>
      </c>
      <c r="H62">
        <v>3.0819032027884496E-4</v>
      </c>
      <c r="I62">
        <v>-6.1978617891528254E-3</v>
      </c>
      <c r="J62">
        <v>-6.7070991058399976E-3</v>
      </c>
      <c r="K62">
        <v>1.7634509644715024E-3</v>
      </c>
      <c r="L62">
        <v>-2.2526656696952863E-3</v>
      </c>
      <c r="M62">
        <v>-4.1992801657301237E-3</v>
      </c>
      <c r="N62">
        <v>-4.8726418070399458E-4</v>
      </c>
      <c r="O62">
        <v>-6.4450274010408037E-4</v>
      </c>
      <c r="P62">
        <v>-3.5863858655125203E-3</v>
      </c>
      <c r="Q62">
        <v>-6.1978617891528254E-3</v>
      </c>
      <c r="R62">
        <v>-5.9362468871911878E-3</v>
      </c>
      <c r="S62">
        <v>-6.1978617891528254E-3</v>
      </c>
      <c r="T62">
        <v>-6.9021499968093813E-3</v>
      </c>
      <c r="U62">
        <v>-7.7193019220611614E-4</v>
      </c>
      <c r="V62">
        <v>-2.2786047551694999E-3</v>
      </c>
      <c r="W62">
        <v>9.561231439461082E-4</v>
      </c>
      <c r="X62">
        <v>-6.1978617891528254E-3</v>
      </c>
      <c r="Y62">
        <v>-1.4600171438781118E-3</v>
      </c>
      <c r="Z62">
        <f t="shared" si="1"/>
        <v>-0.22630694424452535</v>
      </c>
      <c r="AA62" s="7" t="s">
        <v>60</v>
      </c>
      <c r="AB62">
        <f t="shared" si="2"/>
        <v>-0.46404531452538533</v>
      </c>
      <c r="AC62">
        <f t="shared" si="3"/>
        <v>-0.59298480651517327</v>
      </c>
      <c r="AD62">
        <f t="shared" si="4"/>
        <v>6.230477960724734E-2</v>
      </c>
      <c r="AE62">
        <f t="shared" si="5"/>
        <v>-0.15389587867575827</v>
      </c>
      <c r="AF62">
        <f t="shared" si="6"/>
        <v>-0.61978617891528254</v>
      </c>
      <c r="AG62">
        <f t="shared" si="7"/>
        <v>-0.61978617891528254</v>
      </c>
      <c r="AH62">
        <f t="shared" si="8"/>
        <v>3.0819032027884496E-2</v>
      </c>
      <c r="AI62">
        <f t="shared" si="9"/>
        <v>-0.61978617891528254</v>
      </c>
      <c r="AJ62">
        <f t="shared" si="10"/>
        <v>-0.67070991058399976</v>
      </c>
      <c r="AK62">
        <f t="shared" si="11"/>
        <v>0.17634509644715024</v>
      </c>
      <c r="AL62">
        <f t="shared" si="12"/>
        <v>-0.22526656696952863</v>
      </c>
      <c r="AM62">
        <f t="shared" si="13"/>
        <v>-0.41992801657301237</v>
      </c>
      <c r="AN62">
        <f t="shared" si="14"/>
        <v>-4.8726418070399458E-2</v>
      </c>
      <c r="AO62">
        <f t="shared" si="15"/>
        <v>-6.4450274010408037E-2</v>
      </c>
      <c r="AP62">
        <f t="shared" si="16"/>
        <v>-0.35863858655125203</v>
      </c>
      <c r="AQ62">
        <f t="shared" si="17"/>
        <v>-0.61978617891528254</v>
      </c>
      <c r="AR62">
        <f t="shared" si="18"/>
        <v>-0.59362468871911878</v>
      </c>
      <c r="AS62">
        <f t="shared" si="19"/>
        <v>-0.61978617891528254</v>
      </c>
      <c r="AT62">
        <f t="shared" si="20"/>
        <v>-0.69021499968093813</v>
      </c>
      <c r="AU62">
        <f t="shared" si="21"/>
        <v>-7.7193019220611614E-2</v>
      </c>
      <c r="AV62">
        <f t="shared" si="22"/>
        <v>-0.22786047551694999</v>
      </c>
      <c r="AW62">
        <f t="shared" si="23"/>
        <v>9.561231439461082E-2</v>
      </c>
      <c r="AX62">
        <f t="shared" si="24"/>
        <v>-0.61978617891528254</v>
      </c>
      <c r="AY62">
        <f t="shared" si="25"/>
        <v>-0.14600171438781118</v>
      </c>
    </row>
    <row r="63" spans="1:51" x14ac:dyDescent="0.25">
      <c r="A63">
        <v>-5.5298556639364893E-3</v>
      </c>
      <c r="B63">
        <v>-1.1933824794894465E-2</v>
      </c>
      <c r="C63">
        <v>-1.4685026047573269E-2</v>
      </c>
      <c r="D63">
        <v>-3.5177818519395165E-3</v>
      </c>
      <c r="E63">
        <v>-2.4366080470591411E-3</v>
      </c>
      <c r="F63">
        <v>-7.5566786533225461E-3</v>
      </c>
      <c r="G63">
        <v>-7.5566786533225461E-3</v>
      </c>
      <c r="H63">
        <v>4.3165735313732689E-4</v>
      </c>
      <c r="I63">
        <v>-7.5566786533225461E-3</v>
      </c>
      <c r="J63">
        <v>-1.1686501951671313E-2</v>
      </c>
      <c r="K63">
        <v>3.242435098893548E-3</v>
      </c>
      <c r="L63">
        <v>-1.8852724496400963E-3</v>
      </c>
      <c r="M63">
        <v>-4.0527955323381715E-3</v>
      </c>
      <c r="N63">
        <v>-4.7952567253345402E-3</v>
      </c>
      <c r="O63">
        <v>-4.0357060624152119E-4</v>
      </c>
      <c r="P63">
        <v>-3.5810394728807982E-4</v>
      </c>
      <c r="Q63">
        <v>-7.5566786533225461E-3</v>
      </c>
      <c r="R63">
        <v>-7.5699225462267927E-3</v>
      </c>
      <c r="S63">
        <v>-7.5566786533225461E-3</v>
      </c>
      <c r="T63">
        <v>-6.6235874588023158E-3</v>
      </c>
      <c r="U63">
        <v>3.2396349089380827E-3</v>
      </c>
      <c r="V63">
        <v>-3.6294877809944781E-3</v>
      </c>
      <c r="W63">
        <v>9.4688007873378055E-5</v>
      </c>
      <c r="X63">
        <v>-7.5566786533225461E-3</v>
      </c>
      <c r="Y63">
        <v>-3.639101989508231E-3</v>
      </c>
      <c r="Z63">
        <f t="shared" si="1"/>
        <v>-0.55298556639364893</v>
      </c>
      <c r="AA63" s="7" t="s">
        <v>61</v>
      </c>
      <c r="AB63">
        <f t="shared" si="2"/>
        <v>-1.1933824794894465</v>
      </c>
      <c r="AC63">
        <f t="shared" si="3"/>
        <v>-1.4685026047573269</v>
      </c>
      <c r="AD63">
        <f t="shared" si="4"/>
        <v>-0.35177818519395165</v>
      </c>
      <c r="AE63">
        <f t="shared" si="5"/>
        <v>-0.24366080470591411</v>
      </c>
      <c r="AF63">
        <f t="shared" si="6"/>
        <v>-0.75566786533225461</v>
      </c>
      <c r="AG63">
        <f t="shared" si="7"/>
        <v>-0.75566786533225461</v>
      </c>
      <c r="AH63">
        <f t="shared" si="8"/>
        <v>4.3165735313732689E-2</v>
      </c>
      <c r="AI63">
        <f t="shared" si="9"/>
        <v>-0.75566786533225461</v>
      </c>
      <c r="AJ63">
        <f t="shared" si="10"/>
        <v>-1.1686501951671313</v>
      </c>
      <c r="AK63">
        <f t="shared" si="11"/>
        <v>0.3242435098893548</v>
      </c>
      <c r="AL63">
        <f t="shared" si="12"/>
        <v>-0.18852724496400963</v>
      </c>
      <c r="AM63">
        <f t="shared" si="13"/>
        <v>-0.40527955323381715</v>
      </c>
      <c r="AN63">
        <f t="shared" si="14"/>
        <v>-0.47952567253345402</v>
      </c>
      <c r="AO63">
        <f t="shared" si="15"/>
        <v>-4.0357060624152119E-2</v>
      </c>
      <c r="AP63">
        <f t="shared" si="16"/>
        <v>-3.5810394728807982E-2</v>
      </c>
      <c r="AQ63">
        <f t="shared" si="17"/>
        <v>-0.75566786533225461</v>
      </c>
      <c r="AR63">
        <f t="shared" si="18"/>
        <v>-0.75699225462267927</v>
      </c>
      <c r="AS63">
        <f t="shared" si="19"/>
        <v>-0.75566786533225461</v>
      </c>
      <c r="AT63">
        <f t="shared" si="20"/>
        <v>-0.66235874588023158</v>
      </c>
      <c r="AU63">
        <f t="shared" si="21"/>
        <v>0.32396349089380827</v>
      </c>
      <c r="AV63">
        <f t="shared" si="22"/>
        <v>-0.36294877809944781</v>
      </c>
      <c r="AW63">
        <f t="shared" si="23"/>
        <v>9.4688007873378055E-3</v>
      </c>
      <c r="AX63">
        <f t="shared" si="24"/>
        <v>-0.75566786533225461</v>
      </c>
      <c r="AY63">
        <f t="shared" si="25"/>
        <v>-0.3639101989508231</v>
      </c>
    </row>
    <row r="64" spans="1:51" x14ac:dyDescent="0.25">
      <c r="A64">
        <v>-9.474745884119895E-3</v>
      </c>
      <c r="B64">
        <v>-1.1861047646608891E-2</v>
      </c>
      <c r="C64">
        <v>-1.0092007605777109E-2</v>
      </c>
      <c r="D64">
        <v>-7.1325777640315335E-3</v>
      </c>
      <c r="E64">
        <v>9.1689782905413075E-4</v>
      </c>
      <c r="F64">
        <v>-8.2043814440947438E-3</v>
      </c>
      <c r="G64">
        <v>-8.2043814440947438E-3</v>
      </c>
      <c r="H64">
        <v>2.8530197891485365E-4</v>
      </c>
      <c r="I64">
        <v>-8.2043814440947438E-3</v>
      </c>
      <c r="J64">
        <v>-7.8961848131301471E-3</v>
      </c>
      <c r="K64">
        <v>4.7730020959868558E-3</v>
      </c>
      <c r="L64">
        <v>8.7736261931459225E-4</v>
      </c>
      <c r="M64">
        <v>-8.3918656932290281E-3</v>
      </c>
      <c r="N64">
        <v>-4.9101546860534917E-3</v>
      </c>
      <c r="O64">
        <v>-6.7706353268026653E-4</v>
      </c>
      <c r="P64">
        <v>-3.1253778456925563E-3</v>
      </c>
      <c r="Q64">
        <v>-8.2043814440947438E-3</v>
      </c>
      <c r="R64">
        <v>-8.4427286619174202E-3</v>
      </c>
      <c r="S64">
        <v>-8.2043814440947438E-3</v>
      </c>
      <c r="T64">
        <v>-9.842296867020095E-3</v>
      </c>
      <c r="U64">
        <v>1.3991850018204577E-3</v>
      </c>
      <c r="V64">
        <v>-5.2322060321511321E-3</v>
      </c>
      <c r="W64">
        <v>-3.489684079069133E-3</v>
      </c>
      <c r="X64">
        <v>-8.2043814440947438E-3</v>
      </c>
      <c r="Y64">
        <v>-4.134804187841179E-3</v>
      </c>
      <c r="Z64">
        <f t="shared" si="1"/>
        <v>-0.9474745884119895</v>
      </c>
      <c r="AA64" s="7" t="s">
        <v>62</v>
      </c>
      <c r="AB64">
        <f t="shared" si="2"/>
        <v>-1.1861047646608891</v>
      </c>
      <c r="AC64">
        <f t="shared" si="3"/>
        <v>-1.0092007605777109</v>
      </c>
      <c r="AD64">
        <f t="shared" si="4"/>
        <v>-0.71325777640315335</v>
      </c>
      <c r="AE64">
        <f t="shared" si="5"/>
        <v>9.1689782905413075E-2</v>
      </c>
      <c r="AF64">
        <f t="shared" si="6"/>
        <v>-0.82043814440947438</v>
      </c>
      <c r="AG64">
        <f t="shared" si="7"/>
        <v>-0.82043814440947438</v>
      </c>
      <c r="AH64">
        <f t="shared" si="8"/>
        <v>2.8530197891485365E-2</v>
      </c>
      <c r="AI64">
        <f t="shared" si="9"/>
        <v>-0.82043814440947438</v>
      </c>
      <c r="AJ64">
        <f t="shared" si="10"/>
        <v>-0.78961848131301471</v>
      </c>
      <c r="AK64">
        <f t="shared" si="11"/>
        <v>0.47730020959868558</v>
      </c>
      <c r="AL64">
        <f t="shared" si="12"/>
        <v>8.7736261931459225E-2</v>
      </c>
      <c r="AM64">
        <f t="shared" si="13"/>
        <v>-0.83918656932290281</v>
      </c>
      <c r="AN64">
        <f t="shared" si="14"/>
        <v>-0.49101546860534917</v>
      </c>
      <c r="AO64">
        <f t="shared" si="15"/>
        <v>-6.7706353268026653E-2</v>
      </c>
      <c r="AP64">
        <f t="shared" si="16"/>
        <v>-0.31253778456925563</v>
      </c>
      <c r="AQ64">
        <f t="shared" si="17"/>
        <v>-0.82043814440947438</v>
      </c>
      <c r="AR64">
        <f t="shared" si="18"/>
        <v>-0.84427286619174202</v>
      </c>
      <c r="AS64">
        <f t="shared" si="19"/>
        <v>-0.82043814440947438</v>
      </c>
      <c r="AT64">
        <f t="shared" si="20"/>
        <v>-0.9842296867020095</v>
      </c>
      <c r="AU64">
        <f t="shared" si="21"/>
        <v>0.13991850018204577</v>
      </c>
      <c r="AV64">
        <f t="shared" si="22"/>
        <v>-0.52322060321511321</v>
      </c>
      <c r="AW64">
        <f t="shared" si="23"/>
        <v>-0.3489684079069133</v>
      </c>
      <c r="AX64">
        <f t="shared" si="24"/>
        <v>-0.82043814440947438</v>
      </c>
      <c r="AY64">
        <f t="shared" si="25"/>
        <v>-0.4134804187841179</v>
      </c>
    </row>
    <row r="65" spans="1:51" x14ac:dyDescent="0.25">
      <c r="A65">
        <v>-3.8588462702210391E-3</v>
      </c>
      <c r="B65">
        <v>-5.5509216609587186E-3</v>
      </c>
      <c r="C65">
        <v>-1.9411649402558684E-3</v>
      </c>
      <c r="D65">
        <v>-3.9915140776166647E-3</v>
      </c>
      <c r="E65">
        <v>4.7838659085550628E-3</v>
      </c>
      <c r="F65">
        <v>-2.810830409293974E-3</v>
      </c>
      <c r="G65">
        <v>-2.810830409293974E-3</v>
      </c>
      <c r="H65">
        <v>1.0804394248808968E-4</v>
      </c>
      <c r="I65">
        <v>-2.810830409293974E-3</v>
      </c>
      <c r="J65">
        <v>-2.2775036071565058E-4</v>
      </c>
      <c r="K65">
        <v>3.2271403079706662E-3</v>
      </c>
      <c r="L65">
        <v>2.1406750310248857E-3</v>
      </c>
      <c r="M65">
        <v>-3.1435750250964345E-3</v>
      </c>
      <c r="N65">
        <v>-3.18996355383383E-3</v>
      </c>
      <c r="O65">
        <v>-1.1595179953542978E-3</v>
      </c>
      <c r="P65">
        <v>-1.0968603593558557E-3</v>
      </c>
      <c r="Q65">
        <v>-2.810830409293974E-3</v>
      </c>
      <c r="R65">
        <v>-3.3436397959983877E-3</v>
      </c>
      <c r="S65">
        <v>-2.810830409293974E-3</v>
      </c>
      <c r="T65">
        <v>-2.7038872362291633E-3</v>
      </c>
      <c r="U65">
        <v>1.6807264909064479E-3</v>
      </c>
      <c r="V65">
        <v>-2.1880202618348443E-3</v>
      </c>
      <c r="W65">
        <v>-3.3420537047388343E-3</v>
      </c>
      <c r="X65">
        <v>-2.810830409293974E-3</v>
      </c>
      <c r="Y65">
        <v>-1.506585599654664E-3</v>
      </c>
      <c r="Z65">
        <f t="shared" si="1"/>
        <v>-0.38588462702210391</v>
      </c>
      <c r="AA65" s="7" t="s">
        <v>63</v>
      </c>
      <c r="AB65">
        <f t="shared" si="2"/>
        <v>-0.55509216609587186</v>
      </c>
      <c r="AC65">
        <f t="shared" si="3"/>
        <v>-0.19411649402558684</v>
      </c>
      <c r="AD65">
        <f t="shared" si="4"/>
        <v>-0.39915140776166647</v>
      </c>
      <c r="AE65">
        <f t="shared" si="5"/>
        <v>0.47838659085550628</v>
      </c>
      <c r="AF65">
        <f t="shared" si="6"/>
        <v>-0.2810830409293974</v>
      </c>
      <c r="AG65">
        <f t="shared" si="7"/>
        <v>-0.2810830409293974</v>
      </c>
      <c r="AH65">
        <f t="shared" si="8"/>
        <v>1.0804394248808968E-2</v>
      </c>
      <c r="AI65">
        <f t="shared" si="9"/>
        <v>-0.2810830409293974</v>
      </c>
      <c r="AJ65">
        <f t="shared" si="10"/>
        <v>-2.2775036071565058E-2</v>
      </c>
      <c r="AK65">
        <f t="shared" si="11"/>
        <v>0.32271403079706662</v>
      </c>
      <c r="AL65">
        <f t="shared" si="12"/>
        <v>0.21406750310248857</v>
      </c>
      <c r="AM65">
        <f t="shared" si="13"/>
        <v>-0.31435750250964345</v>
      </c>
      <c r="AN65">
        <f t="shared" si="14"/>
        <v>-0.318996355383383</v>
      </c>
      <c r="AO65">
        <f t="shared" si="15"/>
        <v>-0.11595179953542978</v>
      </c>
      <c r="AP65">
        <f t="shared" si="16"/>
        <v>-0.10968603593558557</v>
      </c>
      <c r="AQ65">
        <f t="shared" si="17"/>
        <v>-0.2810830409293974</v>
      </c>
      <c r="AR65">
        <f t="shared" si="18"/>
        <v>-0.33436397959983877</v>
      </c>
      <c r="AS65">
        <f t="shared" si="19"/>
        <v>-0.2810830409293974</v>
      </c>
      <c r="AT65">
        <f t="shared" si="20"/>
        <v>-0.27038872362291633</v>
      </c>
      <c r="AU65">
        <f t="shared" si="21"/>
        <v>0.16807264909064479</v>
      </c>
      <c r="AV65">
        <f t="shared" si="22"/>
        <v>-0.21880202618348443</v>
      </c>
      <c r="AW65">
        <f t="shared" si="23"/>
        <v>-0.33420537047388343</v>
      </c>
      <c r="AX65">
        <f t="shared" si="24"/>
        <v>-0.2810830409293974</v>
      </c>
      <c r="AY65">
        <f t="shared" si="25"/>
        <v>-0.1506585599654664</v>
      </c>
    </row>
    <row r="66" spans="1:51" x14ac:dyDescent="0.25">
      <c r="A66">
        <v>-6.7702066271602135E-4</v>
      </c>
      <c r="B66">
        <v>1.0277096555988408E-4</v>
      </c>
      <c r="C66">
        <v>7.2764465385104504E-3</v>
      </c>
      <c r="D66">
        <v>-1.4780933336362434E-3</v>
      </c>
      <c r="E66">
        <v>6.2082922689357112E-3</v>
      </c>
      <c r="F66">
        <v>-1.4729381494212879E-3</v>
      </c>
      <c r="G66">
        <v>-1.4729381494212879E-3</v>
      </c>
      <c r="H66">
        <v>2.1639089055103256E-4</v>
      </c>
      <c r="I66">
        <v>-1.4729381494212879E-3</v>
      </c>
      <c r="J66">
        <v>2.4899983214607957E-3</v>
      </c>
      <c r="K66">
        <v>5.5712286547060508E-4</v>
      </c>
      <c r="L66">
        <v>3.4036211299821595E-3</v>
      </c>
      <c r="M66">
        <v>-2.5448594533709068E-3</v>
      </c>
      <c r="N66">
        <v>-1.6972353336058843E-3</v>
      </c>
      <c r="O66">
        <v>-1.9785765694847468E-3</v>
      </c>
      <c r="P66">
        <v>-2.0903391911805125E-3</v>
      </c>
      <c r="Q66">
        <v>-1.4729381494212879E-3</v>
      </c>
      <c r="R66">
        <v>-1.6750613101772505E-3</v>
      </c>
      <c r="S66">
        <v>-1.4729381494212879E-3</v>
      </c>
      <c r="T66">
        <v>-2.5344997676339798E-3</v>
      </c>
      <c r="U66">
        <v>1.7699968565443314E-3</v>
      </c>
      <c r="V66">
        <v>3.7731697897225303E-4</v>
      </c>
      <c r="W66">
        <v>-2.9202054999168947E-3</v>
      </c>
      <c r="X66">
        <v>-1.4729381494212879E-3</v>
      </c>
      <c r="Y66">
        <v>6.3043588189870547E-5</v>
      </c>
      <c r="Z66">
        <f t="shared" si="1"/>
        <v>-6.7702066271602135E-2</v>
      </c>
      <c r="AA66" s="7" t="s">
        <v>64</v>
      </c>
      <c r="AB66">
        <f t="shared" si="2"/>
        <v>1.0277096555988408E-2</v>
      </c>
      <c r="AC66">
        <f t="shared" si="3"/>
        <v>0.72764465385104504</v>
      </c>
      <c r="AD66">
        <f t="shared" si="4"/>
        <v>-0.14780933336362434</v>
      </c>
      <c r="AE66">
        <f t="shared" si="5"/>
        <v>0.62082922689357112</v>
      </c>
      <c r="AF66">
        <f t="shared" si="6"/>
        <v>-0.14729381494212879</v>
      </c>
      <c r="AG66">
        <f t="shared" si="7"/>
        <v>-0.14729381494212879</v>
      </c>
      <c r="AH66">
        <f t="shared" si="8"/>
        <v>2.1639089055103256E-2</v>
      </c>
      <c r="AI66">
        <f t="shared" si="9"/>
        <v>-0.14729381494212879</v>
      </c>
      <c r="AJ66">
        <f t="shared" si="10"/>
        <v>0.24899983214607957</v>
      </c>
      <c r="AK66">
        <f t="shared" si="11"/>
        <v>5.5712286547060508E-2</v>
      </c>
      <c r="AL66">
        <f t="shared" si="12"/>
        <v>0.34036211299821595</v>
      </c>
      <c r="AM66">
        <f t="shared" si="13"/>
        <v>-0.25448594533709068</v>
      </c>
      <c r="AN66">
        <f t="shared" si="14"/>
        <v>-0.16972353336058843</v>
      </c>
      <c r="AO66">
        <f t="shared" si="15"/>
        <v>-0.19785765694847468</v>
      </c>
      <c r="AP66">
        <f t="shared" si="16"/>
        <v>-0.20903391911805125</v>
      </c>
      <c r="AQ66">
        <f t="shared" si="17"/>
        <v>-0.14729381494212879</v>
      </c>
      <c r="AR66">
        <f t="shared" si="18"/>
        <v>-0.16750613101772505</v>
      </c>
      <c r="AS66">
        <f t="shared" si="19"/>
        <v>-0.14729381494212879</v>
      </c>
      <c r="AT66">
        <f t="shared" si="20"/>
        <v>-0.25344997676339798</v>
      </c>
      <c r="AU66">
        <f t="shared" si="21"/>
        <v>0.17699968565443314</v>
      </c>
      <c r="AV66">
        <f t="shared" si="22"/>
        <v>3.7731697897225303E-2</v>
      </c>
      <c r="AW66">
        <f t="shared" si="23"/>
        <v>-0.29202054999168947</v>
      </c>
      <c r="AX66">
        <f t="shared" si="24"/>
        <v>-0.14729381494212879</v>
      </c>
      <c r="AY66">
        <f t="shared" si="25"/>
        <v>6.3043588189870547E-3</v>
      </c>
    </row>
    <row r="67" spans="1:51" x14ac:dyDescent="0.25">
      <c r="A67">
        <v>9.1708341282958905E-4</v>
      </c>
      <c r="B67">
        <v>-2.2026483149695242E-4</v>
      </c>
      <c r="C67">
        <v>2.0383129639458542E-3</v>
      </c>
      <c r="D67">
        <v>3.4032797244483159E-3</v>
      </c>
      <c r="E67">
        <v>4.9169909696940017E-3</v>
      </c>
      <c r="F67">
        <v>6.6936580402177093E-4</v>
      </c>
      <c r="G67">
        <v>6.6936580402177093E-4</v>
      </c>
      <c r="H67">
        <v>3.3242870598892971E-4</v>
      </c>
      <c r="I67">
        <v>6.6936580402177093E-4</v>
      </c>
      <c r="J67">
        <v>-2.788404335359207E-3</v>
      </c>
      <c r="K67">
        <v>-1.6063694523299477E-3</v>
      </c>
      <c r="L67">
        <v>3.9186454065294196E-3</v>
      </c>
      <c r="M67">
        <v>-4.3067066560329437E-3</v>
      </c>
      <c r="N67">
        <v>-2.6395899388010902E-3</v>
      </c>
      <c r="O67">
        <v>-1.5016207140692295E-3</v>
      </c>
      <c r="P67">
        <v>-7.9278277023142607E-6</v>
      </c>
      <c r="Q67">
        <v>6.6936580402177093E-4</v>
      </c>
      <c r="R67">
        <v>7.0110490399999392E-4</v>
      </c>
      <c r="S67">
        <v>6.6936580402177093E-4</v>
      </c>
      <c r="T67">
        <v>1.9923618681725319E-3</v>
      </c>
      <c r="U67">
        <v>1.0261574258449979E-3</v>
      </c>
      <c r="V67">
        <v>2.8040165684857232E-3</v>
      </c>
      <c r="W67">
        <v>-1.1633405995383761E-3</v>
      </c>
      <c r="X67">
        <v>6.6936580402177093E-4</v>
      </c>
      <c r="Y67">
        <v>1.1703570831234078E-3</v>
      </c>
      <c r="Z67">
        <f t="shared" ref="Z67:Z130" si="26">A67*100</f>
        <v>9.1708341282958905E-2</v>
      </c>
      <c r="AA67" s="7" t="s">
        <v>65</v>
      </c>
      <c r="AB67">
        <f t="shared" ref="AB67:AB130" si="27">B67*100</f>
        <v>-2.2026483149695242E-2</v>
      </c>
      <c r="AC67">
        <f t="shared" ref="AC67:AC130" si="28">C67*100</f>
        <v>0.20383129639458542</v>
      </c>
      <c r="AD67">
        <f t="shared" ref="AD67:AD130" si="29">D67*100</f>
        <v>0.34032797244483159</v>
      </c>
      <c r="AE67">
        <f t="shared" ref="AE67:AE130" si="30">E67*100</f>
        <v>0.49169909696940017</v>
      </c>
      <c r="AF67">
        <f t="shared" ref="AF67:AF130" si="31">F67*100</f>
        <v>6.6936580402177093E-2</v>
      </c>
      <c r="AG67">
        <f t="shared" ref="AG67:AG130" si="32">G67*100</f>
        <v>6.6936580402177093E-2</v>
      </c>
      <c r="AH67">
        <f t="shared" ref="AH67:AH130" si="33">H67*100</f>
        <v>3.3242870598892971E-2</v>
      </c>
      <c r="AI67">
        <f t="shared" ref="AI67:AI130" si="34">I67*100</f>
        <v>6.6936580402177093E-2</v>
      </c>
      <c r="AJ67">
        <f t="shared" ref="AJ67:AJ130" si="35">J67*100</f>
        <v>-0.2788404335359207</v>
      </c>
      <c r="AK67">
        <f t="shared" ref="AK67:AK130" si="36">K67*100</f>
        <v>-0.16063694523299477</v>
      </c>
      <c r="AL67">
        <f t="shared" ref="AL67:AL130" si="37">L67*100</f>
        <v>0.39186454065294196</v>
      </c>
      <c r="AM67">
        <f t="shared" ref="AM67:AM130" si="38">M67*100</f>
        <v>-0.43067066560329437</v>
      </c>
      <c r="AN67">
        <f t="shared" ref="AN67:AN130" si="39">N67*100</f>
        <v>-0.26395899388010902</v>
      </c>
      <c r="AO67">
        <f t="shared" ref="AO67:AO130" si="40">O67*100</f>
        <v>-0.15016207140692295</v>
      </c>
      <c r="AP67">
        <f t="shared" ref="AP67:AP130" si="41">P67*100</f>
        <v>-7.9278277023142607E-4</v>
      </c>
      <c r="AQ67">
        <f t="shared" ref="AQ67:AQ130" si="42">Q67*100</f>
        <v>6.6936580402177093E-2</v>
      </c>
      <c r="AR67">
        <f t="shared" ref="AR67:AR130" si="43">R67*100</f>
        <v>7.0110490399999392E-2</v>
      </c>
      <c r="AS67">
        <f t="shared" ref="AS67:AS130" si="44">S67*100</f>
        <v>6.6936580402177093E-2</v>
      </c>
      <c r="AT67">
        <f t="shared" ref="AT67:AT130" si="45">T67*100</f>
        <v>0.19923618681725319</v>
      </c>
      <c r="AU67">
        <f t="shared" ref="AU67:AU130" si="46">U67*100</f>
        <v>0.10261574258449979</v>
      </c>
      <c r="AV67">
        <f t="shared" ref="AV67:AV130" si="47">V67*100</f>
        <v>0.28040165684857232</v>
      </c>
      <c r="AW67">
        <f t="shared" ref="AW67:AW130" si="48">W67*100</f>
        <v>-0.11633405995383761</v>
      </c>
      <c r="AX67">
        <f t="shared" ref="AX67:AX130" si="49">X67*100</f>
        <v>6.6936580402177093E-2</v>
      </c>
      <c r="AY67">
        <f t="shared" ref="AY67:AY130" si="50">Y67*100</f>
        <v>0.11703570831234078</v>
      </c>
    </row>
    <row r="68" spans="1:51" x14ac:dyDescent="0.25">
      <c r="A68">
        <v>-4.0265309067530897E-3</v>
      </c>
      <c r="B68">
        <v>-7.9129409252599592E-3</v>
      </c>
      <c r="C68">
        <v>-4.0402650987767519E-3</v>
      </c>
      <c r="D68">
        <v>-9.6498375337505937E-4</v>
      </c>
      <c r="E68">
        <v>2.3899081354050722E-3</v>
      </c>
      <c r="F68">
        <v>-5.5850350441511987E-3</v>
      </c>
      <c r="G68">
        <v>-5.5850350441511987E-3</v>
      </c>
      <c r="H68">
        <v>2.7829648536603635E-4</v>
      </c>
      <c r="I68">
        <v>-5.5850350441511987E-3</v>
      </c>
      <c r="J68">
        <v>-8.1703399479452488E-3</v>
      </c>
      <c r="K68">
        <v>2.113131673122659E-4</v>
      </c>
      <c r="L68">
        <v>1.9354924348595759E-3</v>
      </c>
      <c r="M68">
        <v>-9.1494036617107977E-3</v>
      </c>
      <c r="N68">
        <v>-5.3763571197359417E-3</v>
      </c>
      <c r="O68">
        <v>-1.3366702055918056E-3</v>
      </c>
      <c r="P68">
        <v>-3.3242272775519943E-3</v>
      </c>
      <c r="Q68">
        <v>-5.5850350441511987E-3</v>
      </c>
      <c r="R68">
        <v>-5.5778376618270675E-3</v>
      </c>
      <c r="S68">
        <v>-5.5850350441511987E-3</v>
      </c>
      <c r="T68">
        <v>-5.483668938373043E-3</v>
      </c>
      <c r="U68">
        <v>1.7535123516745355E-3</v>
      </c>
      <c r="V68">
        <v>-4.4757219272439919E-3</v>
      </c>
      <c r="W68">
        <v>-1.4712758001462767E-3</v>
      </c>
      <c r="X68">
        <v>-5.5850350441511987E-3</v>
      </c>
      <c r="Y68">
        <v>-1.5127933385746806E-3</v>
      </c>
      <c r="Z68">
        <f t="shared" si="26"/>
        <v>-0.40265309067530897</v>
      </c>
      <c r="AA68" s="7" t="s">
        <v>66</v>
      </c>
      <c r="AB68">
        <f t="shared" si="27"/>
        <v>-0.79129409252599592</v>
      </c>
      <c r="AC68">
        <f t="shared" si="28"/>
        <v>-0.40402650987767519</v>
      </c>
      <c r="AD68">
        <f t="shared" si="29"/>
        <v>-9.6498375337505937E-2</v>
      </c>
      <c r="AE68">
        <f t="shared" si="30"/>
        <v>0.23899081354050722</v>
      </c>
      <c r="AF68">
        <f t="shared" si="31"/>
        <v>-0.55850350441511987</v>
      </c>
      <c r="AG68">
        <f t="shared" si="32"/>
        <v>-0.55850350441511987</v>
      </c>
      <c r="AH68">
        <f t="shared" si="33"/>
        <v>2.7829648536603635E-2</v>
      </c>
      <c r="AI68">
        <f t="shared" si="34"/>
        <v>-0.55850350441511987</v>
      </c>
      <c r="AJ68">
        <f t="shared" si="35"/>
        <v>-0.81703399479452488</v>
      </c>
      <c r="AK68">
        <f t="shared" si="36"/>
        <v>2.113131673122659E-2</v>
      </c>
      <c r="AL68">
        <f t="shared" si="37"/>
        <v>0.19354924348595759</v>
      </c>
      <c r="AM68">
        <f t="shared" si="38"/>
        <v>-0.91494036617107977</v>
      </c>
      <c r="AN68">
        <f t="shared" si="39"/>
        <v>-0.53763571197359417</v>
      </c>
      <c r="AO68">
        <f t="shared" si="40"/>
        <v>-0.13366702055918056</v>
      </c>
      <c r="AP68">
        <f t="shared" si="41"/>
        <v>-0.33242272775519943</v>
      </c>
      <c r="AQ68">
        <f t="shared" si="42"/>
        <v>-0.55850350441511987</v>
      </c>
      <c r="AR68">
        <f t="shared" si="43"/>
        <v>-0.55778376618270675</v>
      </c>
      <c r="AS68">
        <f t="shared" si="44"/>
        <v>-0.55850350441511987</v>
      </c>
      <c r="AT68">
        <f t="shared" si="45"/>
        <v>-0.5483668938373043</v>
      </c>
      <c r="AU68">
        <f t="shared" si="46"/>
        <v>0.17535123516745355</v>
      </c>
      <c r="AV68">
        <f t="shared" si="47"/>
        <v>-0.44757219272439919</v>
      </c>
      <c r="AW68">
        <f t="shared" si="48"/>
        <v>-0.14712758001462767</v>
      </c>
      <c r="AX68">
        <f t="shared" si="49"/>
        <v>-0.55850350441511987</v>
      </c>
      <c r="AY68">
        <f t="shared" si="50"/>
        <v>-0.15127933385746806</v>
      </c>
    </row>
    <row r="69" spans="1:51" x14ac:dyDescent="0.25">
      <c r="A69">
        <v>-4.1930519703640146E-3</v>
      </c>
      <c r="B69">
        <v>-5.1583934160212008E-3</v>
      </c>
      <c r="C69">
        <v>9.4508211671673337E-5</v>
      </c>
      <c r="D69">
        <v>-9.6985843051966558E-4</v>
      </c>
      <c r="E69">
        <v>1.634656632388154E-3</v>
      </c>
      <c r="F69">
        <v>-1.8603186888087597E-3</v>
      </c>
      <c r="G69">
        <v>-1.8603186888087597E-3</v>
      </c>
      <c r="H69">
        <v>7.7372185407931227E-5</v>
      </c>
      <c r="I69">
        <v>-1.8603186888087597E-3</v>
      </c>
      <c r="J69">
        <v>-7.1265485836359277E-3</v>
      </c>
      <c r="K69">
        <v>1.6236838602743386E-3</v>
      </c>
      <c r="L69">
        <v>2.807928456806108E-3</v>
      </c>
      <c r="M69">
        <v>-4.7555518047626144E-3</v>
      </c>
      <c r="N69">
        <v>3.3339355911921054E-4</v>
      </c>
      <c r="O69">
        <v>-7.428564218951994E-4</v>
      </c>
      <c r="P69">
        <v>-5.1766229860569224E-3</v>
      </c>
      <c r="Q69">
        <v>-1.8603186888087597E-3</v>
      </c>
      <c r="R69">
        <v>-1.8630269315065284E-3</v>
      </c>
      <c r="S69">
        <v>-1.8603186888087597E-3</v>
      </c>
      <c r="T69">
        <v>-2.0374916683714162E-3</v>
      </c>
      <c r="U69">
        <v>3.490343900145465E-4</v>
      </c>
      <c r="V69">
        <v>-4.8510986356852248E-3</v>
      </c>
      <c r="W69">
        <v>3.0527704752960627E-3</v>
      </c>
      <c r="X69">
        <v>-1.8603186888087597E-3</v>
      </c>
      <c r="Y69">
        <v>-1.0979247781275348E-3</v>
      </c>
      <c r="Z69">
        <f t="shared" si="26"/>
        <v>-0.41930519703640146</v>
      </c>
      <c r="AA69" s="7" t="s">
        <v>67</v>
      </c>
      <c r="AB69">
        <f t="shared" si="27"/>
        <v>-0.51583934160212008</v>
      </c>
      <c r="AC69">
        <f t="shared" si="28"/>
        <v>9.4508211671673337E-3</v>
      </c>
      <c r="AD69">
        <f t="shared" si="29"/>
        <v>-9.6985843051966558E-2</v>
      </c>
      <c r="AE69">
        <f t="shared" si="30"/>
        <v>0.1634656632388154</v>
      </c>
      <c r="AF69">
        <f t="shared" si="31"/>
        <v>-0.18603186888087597</v>
      </c>
      <c r="AG69">
        <f t="shared" si="32"/>
        <v>-0.18603186888087597</v>
      </c>
      <c r="AH69">
        <f t="shared" si="33"/>
        <v>7.7372185407931227E-3</v>
      </c>
      <c r="AI69">
        <f t="shared" si="34"/>
        <v>-0.18603186888087597</v>
      </c>
      <c r="AJ69">
        <f t="shared" si="35"/>
        <v>-0.71265485836359277</v>
      </c>
      <c r="AK69">
        <f t="shared" si="36"/>
        <v>0.16236838602743386</v>
      </c>
      <c r="AL69">
        <f t="shared" si="37"/>
        <v>0.2807928456806108</v>
      </c>
      <c r="AM69">
        <f t="shared" si="38"/>
        <v>-0.47555518047626144</v>
      </c>
      <c r="AN69">
        <f t="shared" si="39"/>
        <v>3.3339355911921054E-2</v>
      </c>
      <c r="AO69">
        <f t="shared" si="40"/>
        <v>-7.428564218951994E-2</v>
      </c>
      <c r="AP69">
        <f t="shared" si="41"/>
        <v>-0.51766229860569224</v>
      </c>
      <c r="AQ69">
        <f t="shared" si="42"/>
        <v>-0.18603186888087597</v>
      </c>
      <c r="AR69">
        <f t="shared" si="43"/>
        <v>-0.18630269315065284</v>
      </c>
      <c r="AS69">
        <f t="shared" si="44"/>
        <v>-0.18603186888087597</v>
      </c>
      <c r="AT69">
        <f t="shared" si="45"/>
        <v>-0.20374916683714162</v>
      </c>
      <c r="AU69">
        <f t="shared" si="46"/>
        <v>3.490343900145465E-2</v>
      </c>
      <c r="AV69">
        <f t="shared" si="47"/>
        <v>-0.48510986356852248</v>
      </c>
      <c r="AW69">
        <f t="shared" si="48"/>
        <v>0.30527704752960627</v>
      </c>
      <c r="AX69">
        <f t="shared" si="49"/>
        <v>-0.18603186888087597</v>
      </c>
      <c r="AY69">
        <f t="shared" si="50"/>
        <v>-0.10979247781275348</v>
      </c>
    </row>
    <row r="70" spans="1:51" x14ac:dyDescent="0.25">
      <c r="A70">
        <v>7.1154115971916454E-5</v>
      </c>
      <c r="B70">
        <v>2.4365161760786513E-3</v>
      </c>
      <c r="C70">
        <v>9.4288047152493171E-3</v>
      </c>
      <c r="D70">
        <v>-1.7571856070430769E-3</v>
      </c>
      <c r="E70">
        <v>2.1589629385878606E-3</v>
      </c>
      <c r="F70">
        <v>-3.8610246642734047E-4</v>
      </c>
      <c r="G70">
        <v>-3.8610246642734047E-4</v>
      </c>
      <c r="H70">
        <v>-6.1905770454950826E-5</v>
      </c>
      <c r="I70">
        <v>-3.8610246642734047E-4</v>
      </c>
      <c r="J70">
        <v>1.402595859457012E-3</v>
      </c>
      <c r="K70">
        <v>3.1151869661523168E-3</v>
      </c>
      <c r="L70">
        <v>2.6794446708131581E-3</v>
      </c>
      <c r="M70">
        <v>-5.3494288496003239E-4</v>
      </c>
      <c r="N70">
        <v>8.2483407302724743E-4</v>
      </c>
      <c r="O70">
        <v>-5.2403384398669317E-4</v>
      </c>
      <c r="P70">
        <v>-1.1385158830045095E-3</v>
      </c>
      <c r="Q70">
        <v>-3.8610246642734047E-4</v>
      </c>
      <c r="R70">
        <v>-4.1802010208336071E-4</v>
      </c>
      <c r="S70">
        <v>-3.8610246642734047E-4</v>
      </c>
      <c r="T70">
        <v>-9.9894207163708781E-4</v>
      </c>
      <c r="U70">
        <v>1.2731296077115317E-3</v>
      </c>
      <c r="V70">
        <v>-4.6033931380502491E-3</v>
      </c>
      <c r="W70">
        <v>8.4276852319502549E-3</v>
      </c>
      <c r="X70">
        <v>-3.8610246642734047E-4</v>
      </c>
      <c r="Y70">
        <v>1.7986277965418296E-3</v>
      </c>
      <c r="Z70">
        <f t="shared" si="26"/>
        <v>7.1154115971916454E-3</v>
      </c>
      <c r="AA70" s="7" t="s">
        <v>68</v>
      </c>
      <c r="AB70">
        <f t="shared" si="27"/>
        <v>0.24365161760786513</v>
      </c>
      <c r="AC70">
        <f t="shared" si="28"/>
        <v>0.94288047152493171</v>
      </c>
      <c r="AD70">
        <f t="shared" si="29"/>
        <v>-0.17571856070430769</v>
      </c>
      <c r="AE70">
        <f t="shared" si="30"/>
        <v>0.21589629385878606</v>
      </c>
      <c r="AF70">
        <f t="shared" si="31"/>
        <v>-3.8610246642734047E-2</v>
      </c>
      <c r="AG70">
        <f t="shared" si="32"/>
        <v>-3.8610246642734047E-2</v>
      </c>
      <c r="AH70">
        <f t="shared" si="33"/>
        <v>-6.1905770454950826E-3</v>
      </c>
      <c r="AI70">
        <f t="shared" si="34"/>
        <v>-3.8610246642734047E-2</v>
      </c>
      <c r="AJ70">
        <f t="shared" si="35"/>
        <v>0.1402595859457012</v>
      </c>
      <c r="AK70">
        <f t="shared" si="36"/>
        <v>0.31151869661523168</v>
      </c>
      <c r="AL70">
        <f t="shared" si="37"/>
        <v>0.26794446708131581</v>
      </c>
      <c r="AM70">
        <f t="shared" si="38"/>
        <v>-5.3494288496003239E-2</v>
      </c>
      <c r="AN70">
        <f t="shared" si="39"/>
        <v>8.2483407302724743E-2</v>
      </c>
      <c r="AO70">
        <f t="shared" si="40"/>
        <v>-5.2403384398669317E-2</v>
      </c>
      <c r="AP70">
        <f t="shared" si="41"/>
        <v>-0.11385158830045095</v>
      </c>
      <c r="AQ70">
        <f t="shared" si="42"/>
        <v>-3.8610246642734047E-2</v>
      </c>
      <c r="AR70">
        <f t="shared" si="43"/>
        <v>-4.1802010208336071E-2</v>
      </c>
      <c r="AS70">
        <f t="shared" si="44"/>
        <v>-3.8610246642734047E-2</v>
      </c>
      <c r="AT70">
        <f t="shared" si="45"/>
        <v>-9.9894207163708781E-2</v>
      </c>
      <c r="AU70">
        <f t="shared" si="46"/>
        <v>0.12731296077115317</v>
      </c>
      <c r="AV70">
        <f t="shared" si="47"/>
        <v>-0.46033931380502491</v>
      </c>
      <c r="AW70">
        <f t="shared" si="48"/>
        <v>0.84276852319502549</v>
      </c>
      <c r="AX70">
        <f t="shared" si="49"/>
        <v>-3.8610246642734047E-2</v>
      </c>
      <c r="AY70">
        <f t="shared" si="50"/>
        <v>0.17986277965418296</v>
      </c>
    </row>
    <row r="71" spans="1:51" x14ac:dyDescent="0.25">
      <c r="A71">
        <v>8.5504787493717593E-4</v>
      </c>
      <c r="B71">
        <v>4.3232426206696317E-3</v>
      </c>
      <c r="C71">
        <v>1.0744154603437694E-2</v>
      </c>
      <c r="D71">
        <v>-2.9324058901883943E-3</v>
      </c>
      <c r="E71">
        <v>3.3298783778161756E-3</v>
      </c>
      <c r="F71">
        <v>1.2531701181974775E-3</v>
      </c>
      <c r="G71">
        <v>1.2531701181974775E-3</v>
      </c>
      <c r="H71">
        <v>-7.7356723489629964E-5</v>
      </c>
      <c r="I71">
        <v>1.2531701181974775E-3</v>
      </c>
      <c r="J71">
        <v>1.059852516979598E-3</v>
      </c>
      <c r="K71">
        <v>2.0056367779093254E-3</v>
      </c>
      <c r="L71">
        <v>2.0948277155834472E-3</v>
      </c>
      <c r="M71">
        <v>3.9210723745701781E-3</v>
      </c>
      <c r="N71">
        <v>-3.7562212758313063E-4</v>
      </c>
      <c r="O71">
        <v>-5.4009030716994921E-4</v>
      </c>
      <c r="P71">
        <v>1.7113354022990634E-4</v>
      </c>
      <c r="Q71">
        <v>1.2531701181974775E-3</v>
      </c>
      <c r="R71">
        <v>1.2131071195047305E-3</v>
      </c>
      <c r="S71">
        <v>1.2531701181974775E-3</v>
      </c>
      <c r="T71">
        <v>-3.6338337038777091E-4</v>
      </c>
      <c r="U71">
        <v>1.3108392272755953E-3</v>
      </c>
      <c r="V71">
        <v>-1.2330820657290298E-3</v>
      </c>
      <c r="W71">
        <v>8.7114981711713391E-3</v>
      </c>
      <c r="X71">
        <v>1.2531701181974775E-3</v>
      </c>
      <c r="Y71">
        <v>2.8218666501031997E-3</v>
      </c>
      <c r="Z71">
        <f t="shared" si="26"/>
        <v>8.5504787493717593E-2</v>
      </c>
      <c r="AA71" s="7" t="s">
        <v>69</v>
      </c>
      <c r="AB71">
        <f t="shared" si="27"/>
        <v>0.43232426206696317</v>
      </c>
      <c r="AC71">
        <f t="shared" si="28"/>
        <v>1.0744154603437694</v>
      </c>
      <c r="AD71">
        <f t="shared" si="29"/>
        <v>-0.29324058901883943</v>
      </c>
      <c r="AE71">
        <f t="shared" si="30"/>
        <v>0.33298783778161756</v>
      </c>
      <c r="AF71">
        <f t="shared" si="31"/>
        <v>0.12531701181974775</v>
      </c>
      <c r="AG71">
        <f t="shared" si="32"/>
        <v>0.12531701181974775</v>
      </c>
      <c r="AH71">
        <f t="shared" si="33"/>
        <v>-7.7356723489629964E-3</v>
      </c>
      <c r="AI71">
        <f t="shared" si="34"/>
        <v>0.12531701181974775</v>
      </c>
      <c r="AJ71">
        <f t="shared" si="35"/>
        <v>0.1059852516979598</v>
      </c>
      <c r="AK71">
        <f t="shared" si="36"/>
        <v>0.20056367779093254</v>
      </c>
      <c r="AL71">
        <f t="shared" si="37"/>
        <v>0.20948277155834472</v>
      </c>
      <c r="AM71">
        <f t="shared" si="38"/>
        <v>0.39210723745701781</v>
      </c>
      <c r="AN71">
        <f t="shared" si="39"/>
        <v>-3.7562212758313063E-2</v>
      </c>
      <c r="AO71">
        <f t="shared" si="40"/>
        <v>-5.4009030716994921E-2</v>
      </c>
      <c r="AP71">
        <f t="shared" si="41"/>
        <v>1.7113354022990634E-2</v>
      </c>
      <c r="AQ71">
        <f t="shared" si="42"/>
        <v>0.12531701181974775</v>
      </c>
      <c r="AR71">
        <f t="shared" si="43"/>
        <v>0.12131071195047305</v>
      </c>
      <c r="AS71">
        <f t="shared" si="44"/>
        <v>0.12531701181974775</v>
      </c>
      <c r="AT71">
        <f t="shared" si="45"/>
        <v>-3.6338337038777091E-2</v>
      </c>
      <c r="AU71">
        <f t="shared" si="46"/>
        <v>0.13108392272755953</v>
      </c>
      <c r="AV71">
        <f t="shared" si="47"/>
        <v>-0.12330820657290298</v>
      </c>
      <c r="AW71">
        <f t="shared" si="48"/>
        <v>0.87114981711713391</v>
      </c>
      <c r="AX71">
        <f t="shared" si="49"/>
        <v>0.12531701181974775</v>
      </c>
      <c r="AY71">
        <f t="shared" si="50"/>
        <v>0.28218666501031997</v>
      </c>
    </row>
    <row r="72" spans="1:51" x14ac:dyDescent="0.25">
      <c r="A72">
        <v>-6.0174220998465699E-5</v>
      </c>
      <c r="B72">
        <v>2.236881570111926E-3</v>
      </c>
      <c r="C72">
        <v>2.2612623365223516E-3</v>
      </c>
      <c r="D72">
        <v>-1.0767891721938483E-2</v>
      </c>
      <c r="E72">
        <v>4.9006945789242806E-4</v>
      </c>
      <c r="F72">
        <v>1.8384848229582307E-3</v>
      </c>
      <c r="G72">
        <v>1.8384848229582307E-3</v>
      </c>
      <c r="H72">
        <v>-1.0829788054567135E-4</v>
      </c>
      <c r="I72">
        <v>1.8384848229582307E-3</v>
      </c>
      <c r="J72">
        <v>-2.3134919155524125E-3</v>
      </c>
      <c r="K72">
        <v>-1.4222221589250683E-3</v>
      </c>
      <c r="L72">
        <v>8.2307807484816031E-4</v>
      </c>
      <c r="M72">
        <v>4.0796378166652048E-4</v>
      </c>
      <c r="N72">
        <v>-2.4052265750506008E-3</v>
      </c>
      <c r="O72">
        <v>-7.3828606968673327E-4</v>
      </c>
      <c r="P72">
        <v>-3.1434861135779535E-3</v>
      </c>
      <c r="Q72">
        <v>1.8384848229582307E-3</v>
      </c>
      <c r="R72">
        <v>1.8449242133236066E-3</v>
      </c>
      <c r="S72">
        <v>1.8384848229582307E-3</v>
      </c>
      <c r="T72">
        <v>7.9080016346999571E-4</v>
      </c>
      <c r="U72">
        <v>7.3562992817755024E-4</v>
      </c>
      <c r="V72">
        <v>2.9205631170361457E-3</v>
      </c>
      <c r="W72">
        <v>4.4520108348298226E-3</v>
      </c>
      <c r="X72">
        <v>1.8384848229582307E-3</v>
      </c>
      <c r="Y72">
        <v>4.3358703810749688E-3</v>
      </c>
      <c r="Z72">
        <f t="shared" si="26"/>
        <v>-6.0174220998465699E-3</v>
      </c>
      <c r="AA72" s="7" t="s">
        <v>70</v>
      </c>
      <c r="AB72">
        <f t="shared" si="27"/>
        <v>0.2236881570111926</v>
      </c>
      <c r="AC72">
        <f t="shared" si="28"/>
        <v>0.22612623365223516</v>
      </c>
      <c r="AD72">
        <f t="shared" si="29"/>
        <v>-1.0767891721938483</v>
      </c>
      <c r="AE72">
        <f t="shared" si="30"/>
        <v>4.9006945789242806E-2</v>
      </c>
      <c r="AF72">
        <f t="shared" si="31"/>
        <v>0.18384848229582307</v>
      </c>
      <c r="AG72">
        <f t="shared" si="32"/>
        <v>0.18384848229582307</v>
      </c>
      <c r="AH72">
        <f t="shared" si="33"/>
        <v>-1.0829788054567135E-2</v>
      </c>
      <c r="AI72">
        <f t="shared" si="34"/>
        <v>0.18384848229582307</v>
      </c>
      <c r="AJ72">
        <f t="shared" si="35"/>
        <v>-0.23134919155524125</v>
      </c>
      <c r="AK72">
        <f t="shared" si="36"/>
        <v>-0.14222221589250683</v>
      </c>
      <c r="AL72">
        <f t="shared" si="37"/>
        <v>8.2307807484816031E-2</v>
      </c>
      <c r="AM72">
        <f t="shared" si="38"/>
        <v>4.0796378166652048E-2</v>
      </c>
      <c r="AN72">
        <f t="shared" si="39"/>
        <v>-0.24052265750506008</v>
      </c>
      <c r="AO72">
        <f t="shared" si="40"/>
        <v>-7.3828606968673327E-2</v>
      </c>
      <c r="AP72">
        <f t="shared" si="41"/>
        <v>-0.31434861135779535</v>
      </c>
      <c r="AQ72">
        <f t="shared" si="42"/>
        <v>0.18384848229582307</v>
      </c>
      <c r="AR72">
        <f t="shared" si="43"/>
        <v>0.18449242133236066</v>
      </c>
      <c r="AS72">
        <f t="shared" si="44"/>
        <v>0.18384848229582307</v>
      </c>
      <c r="AT72">
        <f t="shared" si="45"/>
        <v>7.9080016346999571E-2</v>
      </c>
      <c r="AU72">
        <f t="shared" si="46"/>
        <v>7.3562992817755024E-2</v>
      </c>
      <c r="AV72">
        <f t="shared" si="47"/>
        <v>0.29205631170361457</v>
      </c>
      <c r="AW72">
        <f t="shared" si="48"/>
        <v>0.44520108348298226</v>
      </c>
      <c r="AX72">
        <f t="shared" si="49"/>
        <v>0.18384848229582307</v>
      </c>
      <c r="AY72">
        <f t="shared" si="50"/>
        <v>0.43358703810749688</v>
      </c>
    </row>
    <row r="73" spans="1:51" x14ac:dyDescent="0.25">
      <c r="A73">
        <v>1.3628509374075115E-4</v>
      </c>
      <c r="B73">
        <v>1.3911571168323533E-3</v>
      </c>
      <c r="C73">
        <v>6.7291270738123465E-4</v>
      </c>
      <c r="D73">
        <v>-1.2025107127625057E-2</v>
      </c>
      <c r="E73">
        <v>1.3816852454844319E-3</v>
      </c>
      <c r="F73">
        <v>4.2226998886025768E-3</v>
      </c>
      <c r="G73">
        <v>4.2226998886025768E-3</v>
      </c>
      <c r="H73">
        <v>6.1909283618044597E-5</v>
      </c>
      <c r="I73">
        <v>4.2226998886025768E-3</v>
      </c>
      <c r="J73">
        <v>-5.2875514887450459E-3</v>
      </c>
      <c r="K73">
        <v>-5.536949779249678E-3</v>
      </c>
      <c r="L73">
        <v>1.3832210954183299E-3</v>
      </c>
      <c r="M73">
        <v>3.2199065196840682E-3</v>
      </c>
      <c r="N73">
        <v>1.7999087537630132E-3</v>
      </c>
      <c r="O73">
        <v>-7.1457681977027399E-4</v>
      </c>
      <c r="P73">
        <v>1.1317686904936952E-3</v>
      </c>
      <c r="Q73">
        <v>4.2226998886025768E-3</v>
      </c>
      <c r="R73">
        <v>4.2340599749810526E-3</v>
      </c>
      <c r="S73">
        <v>4.2226998886025768E-3</v>
      </c>
      <c r="T73">
        <v>2.3427605551324948E-3</v>
      </c>
      <c r="U73">
        <v>-5.8744649321359477E-3</v>
      </c>
      <c r="V73">
        <v>8.6874508169081377E-3</v>
      </c>
      <c r="W73">
        <v>3.2497830988746923E-3</v>
      </c>
      <c r="X73">
        <v>4.2226998886025768E-3</v>
      </c>
      <c r="Y73">
        <v>2.6420399054853938E-3</v>
      </c>
      <c r="Z73">
        <f t="shared" si="26"/>
        <v>1.3628509374075115E-2</v>
      </c>
      <c r="AA73" s="7" t="s">
        <v>71</v>
      </c>
      <c r="AB73">
        <f t="shared" si="27"/>
        <v>0.13911571168323533</v>
      </c>
      <c r="AC73">
        <f t="shared" si="28"/>
        <v>6.7291270738123465E-2</v>
      </c>
      <c r="AD73">
        <f t="shared" si="29"/>
        <v>-1.2025107127625057</v>
      </c>
      <c r="AE73">
        <f t="shared" si="30"/>
        <v>0.13816852454844319</v>
      </c>
      <c r="AF73">
        <f t="shared" si="31"/>
        <v>0.42226998886025768</v>
      </c>
      <c r="AG73">
        <f t="shared" si="32"/>
        <v>0.42226998886025768</v>
      </c>
      <c r="AH73">
        <f t="shared" si="33"/>
        <v>6.1909283618044597E-3</v>
      </c>
      <c r="AI73">
        <f t="shared" si="34"/>
        <v>0.42226998886025768</v>
      </c>
      <c r="AJ73">
        <f t="shared" si="35"/>
        <v>-0.52875514887450459</v>
      </c>
      <c r="AK73">
        <f t="shared" si="36"/>
        <v>-0.5536949779249678</v>
      </c>
      <c r="AL73">
        <f t="shared" si="37"/>
        <v>0.13832210954183299</v>
      </c>
      <c r="AM73">
        <f t="shared" si="38"/>
        <v>0.32199065196840682</v>
      </c>
      <c r="AN73">
        <f t="shared" si="39"/>
        <v>0.17999087537630132</v>
      </c>
      <c r="AO73">
        <f t="shared" si="40"/>
        <v>-7.1457681977027399E-2</v>
      </c>
      <c r="AP73">
        <f t="shared" si="41"/>
        <v>0.11317686904936952</v>
      </c>
      <c r="AQ73">
        <f t="shared" si="42"/>
        <v>0.42226998886025768</v>
      </c>
      <c r="AR73">
        <f t="shared" si="43"/>
        <v>0.42340599749810526</v>
      </c>
      <c r="AS73">
        <f t="shared" si="44"/>
        <v>0.42226998886025768</v>
      </c>
      <c r="AT73">
        <f t="shared" si="45"/>
        <v>0.23427605551324948</v>
      </c>
      <c r="AU73">
        <f t="shared" si="46"/>
        <v>-0.58744649321359477</v>
      </c>
      <c r="AV73">
        <f t="shared" si="47"/>
        <v>0.86874508169081377</v>
      </c>
      <c r="AW73">
        <f t="shared" si="48"/>
        <v>0.32497830988746923</v>
      </c>
      <c r="AX73">
        <f t="shared" si="49"/>
        <v>0.42226998886025768</v>
      </c>
      <c r="AY73">
        <f t="shared" si="50"/>
        <v>0.26420399054853938</v>
      </c>
    </row>
    <row r="74" spans="1:51" x14ac:dyDescent="0.25">
      <c r="A74">
        <v>8.12859628311835E-3</v>
      </c>
      <c r="B74">
        <v>8.2806795825742796E-3</v>
      </c>
      <c r="C74">
        <v>-3.9752790718866615E-3</v>
      </c>
      <c r="D74">
        <v>-7.5995423037911181E-3</v>
      </c>
      <c r="E74">
        <v>4.2319882437042988E-3</v>
      </c>
      <c r="F74">
        <v>8.713201303210294E-3</v>
      </c>
      <c r="G74">
        <v>8.713201303210294E-3</v>
      </c>
      <c r="H74">
        <v>1.5468013780051137E-5</v>
      </c>
      <c r="I74">
        <v>8.713201303210294E-3</v>
      </c>
      <c r="J74">
        <v>3.075654793969429E-3</v>
      </c>
      <c r="K74">
        <v>-6.6862140171531914E-3</v>
      </c>
      <c r="L74">
        <v>1.5317892101882613E-3</v>
      </c>
      <c r="M74">
        <v>3.7527977226341491E-3</v>
      </c>
      <c r="N74">
        <v>5.1067400445634625E-3</v>
      </c>
      <c r="O74">
        <v>-5.9595195605266493E-4</v>
      </c>
      <c r="P74">
        <v>3.3535256950261161E-3</v>
      </c>
      <c r="Q74">
        <v>8.713201303210294E-3</v>
      </c>
      <c r="R74">
        <v>8.7407446270384437E-3</v>
      </c>
      <c r="S74">
        <v>8.713201303210294E-3</v>
      </c>
      <c r="T74">
        <v>9.1927517712129259E-3</v>
      </c>
      <c r="U74">
        <v>-1.0886972265627848E-2</v>
      </c>
      <c r="V74">
        <v>1.1953544259469151E-2</v>
      </c>
      <c r="W74">
        <v>2.9314284024997139E-3</v>
      </c>
      <c r="X74">
        <v>8.713201303210294E-3</v>
      </c>
      <c r="Y74">
        <v>4.6844368380785095E-3</v>
      </c>
      <c r="Z74">
        <f t="shared" si="26"/>
        <v>0.812859628311835</v>
      </c>
      <c r="AA74" s="7" t="s">
        <v>72</v>
      </c>
      <c r="AB74">
        <f t="shared" si="27"/>
        <v>0.82806795825742796</v>
      </c>
      <c r="AC74">
        <f t="shared" si="28"/>
        <v>-0.39752790718866615</v>
      </c>
      <c r="AD74">
        <f t="shared" si="29"/>
        <v>-0.75995423037911181</v>
      </c>
      <c r="AE74">
        <f t="shared" si="30"/>
        <v>0.42319882437042988</v>
      </c>
      <c r="AF74">
        <f t="shared" si="31"/>
        <v>0.8713201303210294</v>
      </c>
      <c r="AG74">
        <f t="shared" si="32"/>
        <v>0.8713201303210294</v>
      </c>
      <c r="AH74">
        <f t="shared" si="33"/>
        <v>1.5468013780051137E-3</v>
      </c>
      <c r="AI74">
        <f t="shared" si="34"/>
        <v>0.8713201303210294</v>
      </c>
      <c r="AJ74">
        <f t="shared" si="35"/>
        <v>0.3075654793969429</v>
      </c>
      <c r="AK74">
        <f t="shared" si="36"/>
        <v>-0.66862140171531914</v>
      </c>
      <c r="AL74">
        <f t="shared" si="37"/>
        <v>0.15317892101882613</v>
      </c>
      <c r="AM74">
        <f t="shared" si="38"/>
        <v>0.37527977226341491</v>
      </c>
      <c r="AN74">
        <f t="shared" si="39"/>
        <v>0.51067400445634625</v>
      </c>
      <c r="AO74">
        <f t="shared" si="40"/>
        <v>-5.9595195605266493E-2</v>
      </c>
      <c r="AP74">
        <f t="shared" si="41"/>
        <v>0.33535256950261161</v>
      </c>
      <c r="AQ74">
        <f t="shared" si="42"/>
        <v>0.8713201303210294</v>
      </c>
      <c r="AR74">
        <f t="shared" si="43"/>
        <v>0.87407446270384437</v>
      </c>
      <c r="AS74">
        <f t="shared" si="44"/>
        <v>0.8713201303210294</v>
      </c>
      <c r="AT74">
        <f t="shared" si="45"/>
        <v>0.91927517712129259</v>
      </c>
      <c r="AU74">
        <f t="shared" si="46"/>
        <v>-1.0886972265627848</v>
      </c>
      <c r="AV74">
        <f t="shared" si="47"/>
        <v>1.1953544259469151</v>
      </c>
      <c r="AW74">
        <f t="shared" si="48"/>
        <v>0.29314284024997139</v>
      </c>
      <c r="AX74">
        <f t="shared" si="49"/>
        <v>0.8713201303210294</v>
      </c>
      <c r="AY74">
        <f t="shared" si="50"/>
        <v>0.46844368380785095</v>
      </c>
    </row>
    <row r="75" spans="1:51" x14ac:dyDescent="0.25">
      <c r="A75">
        <v>6.6241799069959306E-3</v>
      </c>
      <c r="B75">
        <v>8.2216713544764897E-3</v>
      </c>
      <c r="C75">
        <v>-1.3870179930447479E-2</v>
      </c>
      <c r="D75">
        <v>-2.9192636641942604E-3</v>
      </c>
      <c r="E75">
        <v>4.5777480729012332E-3</v>
      </c>
      <c r="F75">
        <v>5.5864386190387361E-3</v>
      </c>
      <c r="G75">
        <v>5.5864386190387361E-3</v>
      </c>
      <c r="H75">
        <v>-1.0820023174118454E-4</v>
      </c>
      <c r="I75">
        <v>5.5864386190387361E-3</v>
      </c>
      <c r="J75">
        <v>9.6995488089568482E-4</v>
      </c>
      <c r="K75">
        <v>-6.8982601593680082E-3</v>
      </c>
      <c r="L75">
        <v>-3.3012708605009156E-3</v>
      </c>
      <c r="M75">
        <v>3.0770508305342226E-3</v>
      </c>
      <c r="N75">
        <v>5.4761639811260476E-3</v>
      </c>
      <c r="O75">
        <v>-1.3010572781758656E-3</v>
      </c>
      <c r="P75">
        <v>4.574309789163733E-3</v>
      </c>
      <c r="Q75">
        <v>5.5864386190387361E-3</v>
      </c>
      <c r="R75">
        <v>5.6449414315875579E-3</v>
      </c>
      <c r="S75">
        <v>5.5864386190387361E-3</v>
      </c>
      <c r="T75">
        <v>6.2077804536502246E-3</v>
      </c>
      <c r="U75">
        <v>-1.7530928850480909E-2</v>
      </c>
      <c r="V75">
        <v>5.9549152923319415E-3</v>
      </c>
      <c r="W75">
        <v>2.0925866147778471E-3</v>
      </c>
      <c r="X75">
        <v>5.5864386190387361E-3</v>
      </c>
      <c r="Y75">
        <v>3.2380687815092291E-3</v>
      </c>
      <c r="Z75">
        <f t="shared" si="26"/>
        <v>0.66241799069959306</v>
      </c>
      <c r="AA75" s="7" t="s">
        <v>73</v>
      </c>
      <c r="AB75">
        <f t="shared" si="27"/>
        <v>0.82216713544764897</v>
      </c>
      <c r="AC75">
        <f t="shared" si="28"/>
        <v>-1.3870179930447479</v>
      </c>
      <c r="AD75">
        <f t="shared" si="29"/>
        <v>-0.29192636641942604</v>
      </c>
      <c r="AE75">
        <f t="shared" si="30"/>
        <v>0.45777480729012332</v>
      </c>
      <c r="AF75">
        <f t="shared" si="31"/>
        <v>0.55864386190387361</v>
      </c>
      <c r="AG75">
        <f t="shared" si="32"/>
        <v>0.55864386190387361</v>
      </c>
      <c r="AH75">
        <f t="shared" si="33"/>
        <v>-1.0820023174118454E-2</v>
      </c>
      <c r="AI75">
        <f t="shared" si="34"/>
        <v>0.55864386190387361</v>
      </c>
      <c r="AJ75">
        <f t="shared" si="35"/>
        <v>9.6995488089568482E-2</v>
      </c>
      <c r="AK75">
        <f t="shared" si="36"/>
        <v>-0.68982601593680082</v>
      </c>
      <c r="AL75">
        <f t="shared" si="37"/>
        <v>-0.33012708605009156</v>
      </c>
      <c r="AM75">
        <f t="shared" si="38"/>
        <v>0.30770508305342226</v>
      </c>
      <c r="AN75">
        <f t="shared" si="39"/>
        <v>0.54761639811260476</v>
      </c>
      <c r="AO75">
        <f t="shared" si="40"/>
        <v>-0.13010572781758656</v>
      </c>
      <c r="AP75">
        <f t="shared" si="41"/>
        <v>0.4574309789163733</v>
      </c>
      <c r="AQ75">
        <f t="shared" si="42"/>
        <v>0.55864386190387361</v>
      </c>
      <c r="AR75">
        <f t="shared" si="43"/>
        <v>0.56449414315875579</v>
      </c>
      <c r="AS75">
        <f t="shared" si="44"/>
        <v>0.55864386190387361</v>
      </c>
      <c r="AT75">
        <f t="shared" si="45"/>
        <v>0.62077804536502246</v>
      </c>
      <c r="AU75">
        <f t="shared" si="46"/>
        <v>-1.7530928850480909</v>
      </c>
      <c r="AV75">
        <f t="shared" si="47"/>
        <v>0.59549152923319415</v>
      </c>
      <c r="AW75">
        <f t="shared" si="48"/>
        <v>0.20925866147778471</v>
      </c>
      <c r="AX75">
        <f t="shared" si="49"/>
        <v>0.55864386190387361</v>
      </c>
      <c r="AY75">
        <f t="shared" si="50"/>
        <v>0.32380687815092291</v>
      </c>
    </row>
    <row r="76" spans="1:51" x14ac:dyDescent="0.25">
      <c r="A76">
        <v>5.0912849694986217E-3</v>
      </c>
      <c r="B76">
        <v>5.440479565857359E-3</v>
      </c>
      <c r="C76">
        <v>-1.8428509282192973E-2</v>
      </c>
      <c r="D76">
        <v>-9.470046872102067E-4</v>
      </c>
      <c r="E76">
        <v>1.5751888080470788E-3</v>
      </c>
      <c r="F76">
        <v>1.5802386938816859E-3</v>
      </c>
      <c r="G76">
        <v>1.5802386938816859E-3</v>
      </c>
      <c r="H76">
        <v>-3.2461048567522521E-4</v>
      </c>
      <c r="I76">
        <v>1.5802386938816859E-3</v>
      </c>
      <c r="J76">
        <v>-1.2080758173428352E-3</v>
      </c>
      <c r="K76">
        <v>7.0471826636109292E-4</v>
      </c>
      <c r="L76">
        <v>-4.0690095340992771E-3</v>
      </c>
      <c r="M76">
        <v>-6.8330827158269436E-4</v>
      </c>
      <c r="N76">
        <v>2.2586174974614792E-3</v>
      </c>
      <c r="O76">
        <v>-1.5082641721284595E-3</v>
      </c>
      <c r="P76">
        <v>9.7958558838406873E-4</v>
      </c>
      <c r="Q76">
        <v>1.5802386938816859E-3</v>
      </c>
      <c r="R76">
        <v>1.5744524580920682E-3</v>
      </c>
      <c r="S76">
        <v>1.5802386938816859E-3</v>
      </c>
      <c r="T76">
        <v>2.0101440641697721E-3</v>
      </c>
      <c r="U76">
        <v>-3.1941119803251539E-3</v>
      </c>
      <c r="V76">
        <v>-3.8626754827797427E-5</v>
      </c>
      <c r="W76">
        <v>-9.2943696025271638E-4</v>
      </c>
      <c r="X76">
        <v>1.5802386938816859E-3</v>
      </c>
      <c r="Y76">
        <v>2.6004602590359305E-3</v>
      </c>
      <c r="Z76">
        <f t="shared" si="26"/>
        <v>0.50912849694986217</v>
      </c>
      <c r="AA76" s="7" t="s">
        <v>74</v>
      </c>
      <c r="AB76">
        <f t="shared" si="27"/>
        <v>0.5440479565857359</v>
      </c>
      <c r="AC76">
        <f t="shared" si="28"/>
        <v>-1.8428509282192973</v>
      </c>
      <c r="AD76">
        <f t="shared" si="29"/>
        <v>-9.470046872102067E-2</v>
      </c>
      <c r="AE76">
        <f t="shared" si="30"/>
        <v>0.15751888080470788</v>
      </c>
      <c r="AF76">
        <f t="shared" si="31"/>
        <v>0.15802386938816859</v>
      </c>
      <c r="AG76">
        <f t="shared" si="32"/>
        <v>0.15802386938816859</v>
      </c>
      <c r="AH76">
        <f t="shared" si="33"/>
        <v>-3.2461048567522521E-2</v>
      </c>
      <c r="AI76">
        <f t="shared" si="34"/>
        <v>0.15802386938816859</v>
      </c>
      <c r="AJ76">
        <f t="shared" si="35"/>
        <v>-0.12080758173428352</v>
      </c>
      <c r="AK76">
        <f t="shared" si="36"/>
        <v>7.0471826636109292E-2</v>
      </c>
      <c r="AL76">
        <f t="shared" si="37"/>
        <v>-0.40690095340992771</v>
      </c>
      <c r="AM76">
        <f t="shared" si="38"/>
        <v>-6.8330827158269436E-2</v>
      </c>
      <c r="AN76">
        <f t="shared" si="39"/>
        <v>0.22586174974614792</v>
      </c>
      <c r="AO76">
        <f t="shared" si="40"/>
        <v>-0.15082641721284595</v>
      </c>
      <c r="AP76">
        <f t="shared" si="41"/>
        <v>9.7958558838406873E-2</v>
      </c>
      <c r="AQ76">
        <f t="shared" si="42"/>
        <v>0.15802386938816859</v>
      </c>
      <c r="AR76">
        <f t="shared" si="43"/>
        <v>0.15744524580920682</v>
      </c>
      <c r="AS76">
        <f t="shared" si="44"/>
        <v>0.15802386938816859</v>
      </c>
      <c r="AT76">
        <f t="shared" si="45"/>
        <v>0.20101440641697721</v>
      </c>
      <c r="AU76">
        <f t="shared" si="46"/>
        <v>-0.31941119803251539</v>
      </c>
      <c r="AV76">
        <f t="shared" si="47"/>
        <v>-3.8626754827797427E-3</v>
      </c>
      <c r="AW76">
        <f t="shared" si="48"/>
        <v>-9.2943696025271638E-2</v>
      </c>
      <c r="AX76">
        <f t="shared" si="49"/>
        <v>0.15802386938816859</v>
      </c>
      <c r="AY76">
        <f t="shared" si="50"/>
        <v>0.26004602590359305</v>
      </c>
    </row>
    <row r="77" spans="1:51" x14ac:dyDescent="0.25">
      <c r="A77">
        <v>1.5059277208717692E-3</v>
      </c>
      <c r="B77">
        <v>1.9442245915191059E-3</v>
      </c>
      <c r="C77">
        <v>-1.1642639972789137E-2</v>
      </c>
      <c r="D77">
        <v>5.3173931299421717E-4</v>
      </c>
      <c r="E77">
        <v>-1.0177482575319807E-3</v>
      </c>
      <c r="F77">
        <v>1.3656215294832741E-4</v>
      </c>
      <c r="G77">
        <v>1.3656215294832741E-4</v>
      </c>
      <c r="H77">
        <v>-2.9351028741175789E-4</v>
      </c>
      <c r="I77">
        <v>1.3656215294832741E-4</v>
      </c>
      <c r="J77">
        <v>-4.9365997076613599E-3</v>
      </c>
      <c r="K77">
        <v>2.3378026580267441E-3</v>
      </c>
      <c r="L77">
        <v>-5.8686387358752867E-4</v>
      </c>
      <c r="M77">
        <v>-5.3082312772455564E-3</v>
      </c>
      <c r="N77">
        <v>3.8513808766260649E-3</v>
      </c>
      <c r="O77">
        <v>-7.3206630592759225E-4</v>
      </c>
      <c r="P77">
        <v>-3.1678526496214943E-5</v>
      </c>
      <c r="Q77">
        <v>1.3656215294832741E-4</v>
      </c>
      <c r="R77">
        <v>-5.8377897045214233E-5</v>
      </c>
      <c r="S77">
        <v>1.3656215294832741E-4</v>
      </c>
      <c r="T77">
        <v>-1.3960269658158664E-3</v>
      </c>
      <c r="U77">
        <v>1.897562041963452E-3</v>
      </c>
      <c r="V77">
        <v>-3.3456332834825853E-3</v>
      </c>
      <c r="W77">
        <v>-2.0678678776868686E-3</v>
      </c>
      <c r="X77">
        <v>1.3656215294832741E-4</v>
      </c>
      <c r="Y77">
        <v>1.1213373900789136E-3</v>
      </c>
      <c r="Z77">
        <f t="shared" si="26"/>
        <v>0.15059277208717692</v>
      </c>
      <c r="AA77" s="7" t="s">
        <v>75</v>
      </c>
      <c r="AB77">
        <f t="shared" si="27"/>
        <v>0.19442245915191059</v>
      </c>
      <c r="AC77">
        <f t="shared" si="28"/>
        <v>-1.1642639972789137</v>
      </c>
      <c r="AD77">
        <f t="shared" si="29"/>
        <v>5.3173931299421717E-2</v>
      </c>
      <c r="AE77">
        <f t="shared" si="30"/>
        <v>-0.10177482575319807</v>
      </c>
      <c r="AF77">
        <f t="shared" si="31"/>
        <v>1.3656215294832741E-2</v>
      </c>
      <c r="AG77">
        <f t="shared" si="32"/>
        <v>1.3656215294832741E-2</v>
      </c>
      <c r="AH77">
        <f t="shared" si="33"/>
        <v>-2.9351028741175789E-2</v>
      </c>
      <c r="AI77">
        <f t="shared" si="34"/>
        <v>1.3656215294832741E-2</v>
      </c>
      <c r="AJ77">
        <f t="shared" si="35"/>
        <v>-0.49365997076613599</v>
      </c>
      <c r="AK77">
        <f t="shared" si="36"/>
        <v>0.23378026580267441</v>
      </c>
      <c r="AL77">
        <f t="shared" si="37"/>
        <v>-5.8686387358752867E-2</v>
      </c>
      <c r="AM77">
        <f t="shared" si="38"/>
        <v>-0.53082312772455564</v>
      </c>
      <c r="AN77">
        <f t="shared" si="39"/>
        <v>0.38513808766260649</v>
      </c>
      <c r="AO77">
        <f t="shared" si="40"/>
        <v>-7.3206630592759225E-2</v>
      </c>
      <c r="AP77">
        <f t="shared" si="41"/>
        <v>-3.1678526496214943E-3</v>
      </c>
      <c r="AQ77">
        <f t="shared" si="42"/>
        <v>1.3656215294832741E-2</v>
      </c>
      <c r="AR77">
        <f t="shared" si="43"/>
        <v>-5.8377897045214233E-3</v>
      </c>
      <c r="AS77">
        <f t="shared" si="44"/>
        <v>1.3656215294832741E-2</v>
      </c>
      <c r="AT77">
        <f t="shared" si="45"/>
        <v>-0.13960269658158664</v>
      </c>
      <c r="AU77">
        <f t="shared" si="46"/>
        <v>0.1897562041963452</v>
      </c>
      <c r="AV77">
        <f t="shared" si="47"/>
        <v>-0.33456332834825853</v>
      </c>
      <c r="AW77">
        <f t="shared" si="48"/>
        <v>-0.20678678776868686</v>
      </c>
      <c r="AX77">
        <f t="shared" si="49"/>
        <v>1.3656215294832741E-2</v>
      </c>
      <c r="AY77">
        <f t="shared" si="50"/>
        <v>0.11213373900789136</v>
      </c>
    </row>
    <row r="78" spans="1:51" x14ac:dyDescent="0.25">
      <c r="A78">
        <v>2.7438423221053387E-3</v>
      </c>
      <c r="B78">
        <v>1.669970845306068E-4</v>
      </c>
      <c r="C78">
        <v>-7.59232879165328E-3</v>
      </c>
      <c r="D78">
        <v>6.8105931200961312E-3</v>
      </c>
      <c r="E78">
        <v>-2.1724993058180875E-4</v>
      </c>
      <c r="F78">
        <v>1.1016115952846572E-3</v>
      </c>
      <c r="G78">
        <v>1.1016115952846572E-3</v>
      </c>
      <c r="H78">
        <v>-3.2398448077775033E-4</v>
      </c>
      <c r="I78">
        <v>1.1016115952846572E-3</v>
      </c>
      <c r="J78">
        <v>-1.7786817575737857E-4</v>
      </c>
      <c r="K78">
        <v>4.4260509206690557E-3</v>
      </c>
      <c r="L78">
        <v>1.9687181567789036E-3</v>
      </c>
      <c r="M78">
        <v>-3.586613378913639E-3</v>
      </c>
      <c r="N78">
        <v>3.8656327988872974E-3</v>
      </c>
      <c r="O78">
        <v>1.5251536351537087E-3</v>
      </c>
      <c r="P78">
        <v>2.9320912230861307E-3</v>
      </c>
      <c r="Q78">
        <v>1.1016115952846572E-3</v>
      </c>
      <c r="R78">
        <v>1.0979269384225887E-3</v>
      </c>
      <c r="S78">
        <v>1.1016115952846572E-3</v>
      </c>
      <c r="T78">
        <v>-1.0614683281140458E-4</v>
      </c>
      <c r="U78">
        <v>1.1140545285067027E-2</v>
      </c>
      <c r="V78">
        <v>-3.6808887574774074E-3</v>
      </c>
      <c r="W78">
        <v>1.9129229508803025E-3</v>
      </c>
      <c r="X78">
        <v>1.1016115952846572E-3</v>
      </c>
      <c r="Y78">
        <v>1.2696006502095347E-3</v>
      </c>
      <c r="Z78">
        <f t="shared" si="26"/>
        <v>0.27438423221053387</v>
      </c>
      <c r="AA78" s="7" t="s">
        <v>76</v>
      </c>
      <c r="AB78">
        <f t="shared" si="27"/>
        <v>1.669970845306068E-2</v>
      </c>
      <c r="AC78">
        <f t="shared" si="28"/>
        <v>-0.759232879165328</v>
      </c>
      <c r="AD78">
        <f t="shared" si="29"/>
        <v>0.68105931200961312</v>
      </c>
      <c r="AE78">
        <f t="shared" si="30"/>
        <v>-2.1724993058180875E-2</v>
      </c>
      <c r="AF78">
        <f t="shared" si="31"/>
        <v>0.11016115952846572</v>
      </c>
      <c r="AG78">
        <f t="shared" si="32"/>
        <v>0.11016115952846572</v>
      </c>
      <c r="AH78">
        <f t="shared" si="33"/>
        <v>-3.2398448077775033E-2</v>
      </c>
      <c r="AI78">
        <f t="shared" si="34"/>
        <v>0.11016115952846572</v>
      </c>
      <c r="AJ78">
        <f t="shared" si="35"/>
        <v>-1.7786817575737857E-2</v>
      </c>
      <c r="AK78">
        <f t="shared" si="36"/>
        <v>0.44260509206690557</v>
      </c>
      <c r="AL78">
        <f t="shared" si="37"/>
        <v>0.19687181567789036</v>
      </c>
      <c r="AM78">
        <f t="shared" si="38"/>
        <v>-0.3586613378913639</v>
      </c>
      <c r="AN78">
        <f t="shared" si="39"/>
        <v>0.38656327988872974</v>
      </c>
      <c r="AO78">
        <f t="shared" si="40"/>
        <v>0.15251536351537087</v>
      </c>
      <c r="AP78">
        <f t="shared" si="41"/>
        <v>0.29320912230861307</v>
      </c>
      <c r="AQ78">
        <f t="shared" si="42"/>
        <v>0.11016115952846572</v>
      </c>
      <c r="AR78">
        <f t="shared" si="43"/>
        <v>0.10979269384225887</v>
      </c>
      <c r="AS78">
        <f t="shared" si="44"/>
        <v>0.11016115952846572</v>
      </c>
      <c r="AT78">
        <f t="shared" si="45"/>
        <v>-1.0614683281140458E-2</v>
      </c>
      <c r="AU78">
        <f t="shared" si="46"/>
        <v>1.1140545285067027</v>
      </c>
      <c r="AV78">
        <f t="shared" si="47"/>
        <v>-0.36808887574774074</v>
      </c>
      <c r="AW78">
        <f t="shared" si="48"/>
        <v>0.19129229508803025</v>
      </c>
      <c r="AX78">
        <f t="shared" si="49"/>
        <v>0.11016115952846572</v>
      </c>
      <c r="AY78">
        <f t="shared" si="50"/>
        <v>0.12696006502095347</v>
      </c>
    </row>
    <row r="79" spans="1:51" x14ac:dyDescent="0.25">
      <c r="A79">
        <v>2.0510378342213365E-3</v>
      </c>
      <c r="B79">
        <v>-1.2841397753341477E-3</v>
      </c>
      <c r="C79">
        <v>-9.4395027640343798E-3</v>
      </c>
      <c r="D79">
        <v>8.483403030490777E-3</v>
      </c>
      <c r="E79">
        <v>8.0281930750603081E-5</v>
      </c>
      <c r="F79">
        <v>4.0575214818261429E-4</v>
      </c>
      <c r="G79">
        <v>4.0575214818261429E-4</v>
      </c>
      <c r="H79">
        <v>-6.1738559129831394E-5</v>
      </c>
      <c r="I79">
        <v>4.0575214818261429E-4</v>
      </c>
      <c r="J79">
        <v>4.0653375292660776E-3</v>
      </c>
      <c r="K79">
        <v>9.8981561579347677E-4</v>
      </c>
      <c r="L79">
        <v>2.6344866661685007E-3</v>
      </c>
      <c r="M79">
        <v>-2.467234940293439E-3</v>
      </c>
      <c r="N79">
        <v>4.4079433909893773E-3</v>
      </c>
      <c r="O79">
        <v>-2.7790550834918548E-3</v>
      </c>
      <c r="P79">
        <v>8.3104069090067512E-4</v>
      </c>
      <c r="Q79">
        <v>4.0575214818261429E-4</v>
      </c>
      <c r="R79">
        <v>5.0558782402942981E-4</v>
      </c>
      <c r="S79">
        <v>4.0575214818261429E-4</v>
      </c>
      <c r="T79">
        <v>-1.0270808106974672E-3</v>
      </c>
      <c r="U79">
        <v>6.7783081775791842E-3</v>
      </c>
      <c r="V79">
        <v>-6.1202891621223721E-3</v>
      </c>
      <c r="W79">
        <v>6.2561735108745964E-4</v>
      </c>
      <c r="X79">
        <v>4.0575214818261429E-4</v>
      </c>
      <c r="Y79">
        <v>2.9022121231947473E-4</v>
      </c>
      <c r="Z79">
        <f t="shared" si="26"/>
        <v>0.20510378342213365</v>
      </c>
      <c r="AA79" s="7" t="s">
        <v>77</v>
      </c>
      <c r="AB79">
        <f t="shared" si="27"/>
        <v>-0.12841397753341477</v>
      </c>
      <c r="AC79">
        <f t="shared" si="28"/>
        <v>-0.94395027640343798</v>
      </c>
      <c r="AD79">
        <f t="shared" si="29"/>
        <v>0.8483403030490777</v>
      </c>
      <c r="AE79">
        <f t="shared" si="30"/>
        <v>8.0281930750603081E-3</v>
      </c>
      <c r="AF79">
        <f t="shared" si="31"/>
        <v>4.0575214818261429E-2</v>
      </c>
      <c r="AG79">
        <f t="shared" si="32"/>
        <v>4.0575214818261429E-2</v>
      </c>
      <c r="AH79">
        <f t="shared" si="33"/>
        <v>-6.1738559129831394E-3</v>
      </c>
      <c r="AI79">
        <f t="shared" si="34"/>
        <v>4.0575214818261429E-2</v>
      </c>
      <c r="AJ79">
        <f t="shared" si="35"/>
        <v>0.40653375292660776</v>
      </c>
      <c r="AK79">
        <f t="shared" si="36"/>
        <v>9.8981561579347677E-2</v>
      </c>
      <c r="AL79">
        <f t="shared" si="37"/>
        <v>0.26344866661685007</v>
      </c>
      <c r="AM79">
        <f t="shared" si="38"/>
        <v>-0.2467234940293439</v>
      </c>
      <c r="AN79">
        <f t="shared" si="39"/>
        <v>0.44079433909893773</v>
      </c>
      <c r="AO79">
        <f t="shared" si="40"/>
        <v>-0.27790550834918548</v>
      </c>
      <c r="AP79">
        <f t="shared" si="41"/>
        <v>8.3104069090067512E-2</v>
      </c>
      <c r="AQ79">
        <f t="shared" si="42"/>
        <v>4.0575214818261429E-2</v>
      </c>
      <c r="AR79">
        <f t="shared" si="43"/>
        <v>5.0558782402942981E-2</v>
      </c>
      <c r="AS79">
        <f t="shared" si="44"/>
        <v>4.0575214818261429E-2</v>
      </c>
      <c r="AT79">
        <f t="shared" si="45"/>
        <v>-0.10270808106974672</v>
      </c>
      <c r="AU79">
        <f t="shared" si="46"/>
        <v>0.67783081775791842</v>
      </c>
      <c r="AV79">
        <f t="shared" si="47"/>
        <v>-0.61202891621223721</v>
      </c>
      <c r="AW79">
        <f t="shared" si="48"/>
        <v>6.2561735108745964E-2</v>
      </c>
      <c r="AX79">
        <f t="shared" si="49"/>
        <v>4.0575214818261429E-2</v>
      </c>
      <c r="AY79">
        <f t="shared" si="50"/>
        <v>2.9022121231947473E-2</v>
      </c>
    </row>
    <row r="80" spans="1:51" x14ac:dyDescent="0.25">
      <c r="A80">
        <v>1.1866612753650418E-3</v>
      </c>
      <c r="B80">
        <v>2.1681213451956172E-3</v>
      </c>
      <c r="C80">
        <v>-5.071510930633405E-3</v>
      </c>
      <c r="D80">
        <v>6.4848143570483963E-3</v>
      </c>
      <c r="E80">
        <v>-1.8844020770594216E-3</v>
      </c>
      <c r="F80">
        <v>3.566716952927651E-3</v>
      </c>
      <c r="G80">
        <v>3.566716952927651E-3</v>
      </c>
      <c r="H80">
        <v>1.5432207938204101E-5</v>
      </c>
      <c r="I80">
        <v>3.566716952927651E-3</v>
      </c>
      <c r="J80">
        <v>7.8119172642470147E-3</v>
      </c>
      <c r="K80">
        <v>-4.5731354194067375E-4</v>
      </c>
      <c r="L80">
        <v>4.5155229933104835E-3</v>
      </c>
      <c r="M80">
        <v>1.8564825545455133E-3</v>
      </c>
      <c r="N80">
        <v>2.2702299439303353E-3</v>
      </c>
      <c r="O80">
        <v>-4.6219847209189036E-3</v>
      </c>
      <c r="P80">
        <v>3.3559494803310219E-3</v>
      </c>
      <c r="Q80">
        <v>3.566716952927651E-3</v>
      </c>
      <c r="R80">
        <v>3.8289340646124881E-3</v>
      </c>
      <c r="S80">
        <v>3.566716952927651E-3</v>
      </c>
      <c r="T80">
        <v>3.2767930726236294E-3</v>
      </c>
      <c r="U80">
        <v>4.8575526560119542E-3</v>
      </c>
      <c r="V80">
        <v>4.4339699360773643E-4</v>
      </c>
      <c r="W80">
        <v>3.9702644036314627E-3</v>
      </c>
      <c r="X80">
        <v>3.566716952927651E-3</v>
      </c>
      <c r="Y80">
        <v>1.9380460448568115E-3</v>
      </c>
      <c r="Z80">
        <f t="shared" si="26"/>
        <v>0.11866612753650418</v>
      </c>
      <c r="AA80" s="7" t="s">
        <v>78</v>
      </c>
      <c r="AB80">
        <f t="shared" si="27"/>
        <v>0.21681213451956172</v>
      </c>
      <c r="AC80">
        <f t="shared" si="28"/>
        <v>-0.5071510930633405</v>
      </c>
      <c r="AD80">
        <f t="shared" si="29"/>
        <v>0.64848143570483963</v>
      </c>
      <c r="AE80">
        <f t="shared" si="30"/>
        <v>-0.18844020770594216</v>
      </c>
      <c r="AF80">
        <f t="shared" si="31"/>
        <v>0.3566716952927651</v>
      </c>
      <c r="AG80">
        <f t="shared" si="32"/>
        <v>0.3566716952927651</v>
      </c>
      <c r="AH80">
        <f t="shared" si="33"/>
        <v>1.5432207938204101E-3</v>
      </c>
      <c r="AI80">
        <f t="shared" si="34"/>
        <v>0.3566716952927651</v>
      </c>
      <c r="AJ80">
        <f t="shared" si="35"/>
        <v>0.78119172642470147</v>
      </c>
      <c r="AK80">
        <f t="shared" si="36"/>
        <v>-4.5731354194067375E-2</v>
      </c>
      <c r="AL80">
        <f t="shared" si="37"/>
        <v>0.45155229933104835</v>
      </c>
      <c r="AM80">
        <f t="shared" si="38"/>
        <v>0.18564825545455133</v>
      </c>
      <c r="AN80">
        <f t="shared" si="39"/>
        <v>0.22702299439303353</v>
      </c>
      <c r="AO80">
        <f t="shared" si="40"/>
        <v>-0.46219847209189036</v>
      </c>
      <c r="AP80">
        <f t="shared" si="41"/>
        <v>0.33559494803310219</v>
      </c>
      <c r="AQ80">
        <f t="shared" si="42"/>
        <v>0.3566716952927651</v>
      </c>
      <c r="AR80">
        <f t="shared" si="43"/>
        <v>0.38289340646124881</v>
      </c>
      <c r="AS80">
        <f t="shared" si="44"/>
        <v>0.3566716952927651</v>
      </c>
      <c r="AT80">
        <f t="shared" si="45"/>
        <v>0.32767930726236294</v>
      </c>
      <c r="AU80">
        <f t="shared" si="46"/>
        <v>0.48575526560119542</v>
      </c>
      <c r="AV80">
        <f t="shared" si="47"/>
        <v>4.4339699360773643E-2</v>
      </c>
      <c r="AW80">
        <f t="shared" si="48"/>
        <v>0.39702644036314627</v>
      </c>
      <c r="AX80">
        <f t="shared" si="49"/>
        <v>0.3566716952927651</v>
      </c>
      <c r="AY80">
        <f t="shared" si="50"/>
        <v>0.19380460448568115</v>
      </c>
    </row>
    <row r="81" spans="1:51" x14ac:dyDescent="0.25">
      <c r="A81">
        <v>4.792687640539528E-3</v>
      </c>
      <c r="B81">
        <v>7.4432603056959756E-3</v>
      </c>
      <c r="C81">
        <v>6.8901041333537805E-3</v>
      </c>
      <c r="D81">
        <v>6.9931139908054885E-3</v>
      </c>
      <c r="E81">
        <v>-3.8926707777975356E-3</v>
      </c>
      <c r="F81">
        <v>3.9065477595172649E-3</v>
      </c>
      <c r="G81">
        <v>3.9065477595172649E-3</v>
      </c>
      <c r="H81">
        <v>2.0050683975236794E-4</v>
      </c>
      <c r="I81">
        <v>3.9065477595172649E-3</v>
      </c>
      <c r="J81">
        <v>1.3760505723337424E-2</v>
      </c>
      <c r="K81">
        <v>1.3882930886008893E-3</v>
      </c>
      <c r="L81">
        <v>5.559512906283981E-3</v>
      </c>
      <c r="M81">
        <v>-1.0425125174589045E-3</v>
      </c>
      <c r="N81">
        <v>3.9799286666493128E-3</v>
      </c>
      <c r="O81">
        <v>-5.745372434545315E-3</v>
      </c>
      <c r="P81">
        <v>5.2735846725746605E-3</v>
      </c>
      <c r="Q81">
        <v>3.9065477595172649E-3</v>
      </c>
      <c r="R81">
        <v>3.9643750842190961E-3</v>
      </c>
      <c r="S81">
        <v>3.9065477595172649E-3</v>
      </c>
      <c r="T81">
        <v>1.740547858173791E-3</v>
      </c>
      <c r="U81">
        <v>8.1306628418267302E-3</v>
      </c>
      <c r="V81">
        <v>3.881843212022229E-3</v>
      </c>
      <c r="W81">
        <v>1.6852786576706524E-3</v>
      </c>
      <c r="X81">
        <v>3.9065477595172649E-3</v>
      </c>
      <c r="Y81">
        <v>1.7651850998734453E-3</v>
      </c>
      <c r="Z81">
        <f t="shared" si="26"/>
        <v>0.4792687640539528</v>
      </c>
      <c r="AA81" s="7" t="s">
        <v>79</v>
      </c>
      <c r="AB81">
        <f t="shared" si="27"/>
        <v>0.74432603056959756</v>
      </c>
      <c r="AC81">
        <f t="shared" si="28"/>
        <v>0.68901041333537805</v>
      </c>
      <c r="AD81">
        <f t="shared" si="29"/>
        <v>0.69931139908054885</v>
      </c>
      <c r="AE81">
        <f t="shared" si="30"/>
        <v>-0.38926707777975356</v>
      </c>
      <c r="AF81">
        <f t="shared" si="31"/>
        <v>0.39065477595172649</v>
      </c>
      <c r="AG81">
        <f t="shared" si="32"/>
        <v>0.39065477595172649</v>
      </c>
      <c r="AH81">
        <f t="shared" si="33"/>
        <v>2.0050683975236794E-2</v>
      </c>
      <c r="AI81">
        <f t="shared" si="34"/>
        <v>0.39065477595172649</v>
      </c>
      <c r="AJ81">
        <f t="shared" si="35"/>
        <v>1.3760505723337424</v>
      </c>
      <c r="AK81">
        <f t="shared" si="36"/>
        <v>0.13882930886008893</v>
      </c>
      <c r="AL81">
        <f t="shared" si="37"/>
        <v>0.5559512906283981</v>
      </c>
      <c r="AM81">
        <f t="shared" si="38"/>
        <v>-0.10425125174589045</v>
      </c>
      <c r="AN81">
        <f t="shared" si="39"/>
        <v>0.39799286666493128</v>
      </c>
      <c r="AO81">
        <f t="shared" si="40"/>
        <v>-0.5745372434545315</v>
      </c>
      <c r="AP81">
        <f t="shared" si="41"/>
        <v>0.52735846725746605</v>
      </c>
      <c r="AQ81">
        <f t="shared" si="42"/>
        <v>0.39065477595172649</v>
      </c>
      <c r="AR81">
        <f t="shared" si="43"/>
        <v>0.39643750842190961</v>
      </c>
      <c r="AS81">
        <f t="shared" si="44"/>
        <v>0.39065477595172649</v>
      </c>
      <c r="AT81">
        <f t="shared" si="45"/>
        <v>0.1740547858173791</v>
      </c>
      <c r="AU81">
        <f t="shared" si="46"/>
        <v>0.81306628418267302</v>
      </c>
      <c r="AV81">
        <f t="shared" si="47"/>
        <v>0.3881843212022229</v>
      </c>
      <c r="AW81">
        <f t="shared" si="48"/>
        <v>0.16852786576706524</v>
      </c>
      <c r="AX81">
        <f t="shared" si="49"/>
        <v>0.39065477595172649</v>
      </c>
      <c r="AY81">
        <f t="shared" si="50"/>
        <v>0.17651850998734453</v>
      </c>
    </row>
    <row r="82" spans="1:51" x14ac:dyDescent="0.25">
      <c r="A82">
        <v>5.1820939334679128E-3</v>
      </c>
      <c r="B82">
        <v>5.8692373274560339E-3</v>
      </c>
      <c r="C82">
        <v>8.0093194429280423E-3</v>
      </c>
      <c r="D82">
        <v>5.874605147012657E-3</v>
      </c>
      <c r="E82">
        <v>-4.9057697353980245E-3</v>
      </c>
      <c r="F82">
        <v>1.6335818852828421E-3</v>
      </c>
      <c r="G82">
        <v>1.6335818852828421E-3</v>
      </c>
      <c r="H82">
        <v>-4.6194470567562096E-4</v>
      </c>
      <c r="I82">
        <v>1.6335818852828421E-3</v>
      </c>
      <c r="J82">
        <v>9.4177835984123881E-3</v>
      </c>
      <c r="K82">
        <v>-5.7476427033176236E-4</v>
      </c>
      <c r="L82">
        <v>2.4945195100822826E-3</v>
      </c>
      <c r="M82">
        <v>-4.2303587713319324E-3</v>
      </c>
      <c r="N82">
        <v>1.6836835565396946E-3</v>
      </c>
      <c r="O82">
        <v>-2.2092891885239219E-3</v>
      </c>
      <c r="P82">
        <v>8.5637070307065244E-4</v>
      </c>
      <c r="Q82">
        <v>1.6335818852828421E-3</v>
      </c>
      <c r="R82">
        <v>1.6781653615729475E-3</v>
      </c>
      <c r="S82">
        <v>1.6335818852828421E-3</v>
      </c>
      <c r="T82">
        <v>-4.1711180974923767E-4</v>
      </c>
      <c r="U82">
        <v>3.0418373432652412E-3</v>
      </c>
      <c r="V82">
        <v>3.7968460683033278E-3</v>
      </c>
      <c r="W82">
        <v>8.4567990020834038E-4</v>
      </c>
      <c r="X82">
        <v>1.6335818852828421E-3</v>
      </c>
      <c r="Y82">
        <v>7.6909326905338915E-4</v>
      </c>
      <c r="Z82">
        <f t="shared" si="26"/>
        <v>0.51820939334679128</v>
      </c>
      <c r="AA82" s="7" t="s">
        <v>80</v>
      </c>
      <c r="AB82">
        <f t="shared" si="27"/>
        <v>0.58692373274560339</v>
      </c>
      <c r="AC82">
        <f t="shared" si="28"/>
        <v>0.80093194429280423</v>
      </c>
      <c r="AD82">
        <f t="shared" si="29"/>
        <v>0.5874605147012657</v>
      </c>
      <c r="AE82">
        <f t="shared" si="30"/>
        <v>-0.49057697353980245</v>
      </c>
      <c r="AF82">
        <f t="shared" si="31"/>
        <v>0.16335818852828421</v>
      </c>
      <c r="AG82">
        <f t="shared" si="32"/>
        <v>0.16335818852828421</v>
      </c>
      <c r="AH82">
        <f t="shared" si="33"/>
        <v>-4.6194470567562096E-2</v>
      </c>
      <c r="AI82">
        <f t="shared" si="34"/>
        <v>0.16335818852828421</v>
      </c>
      <c r="AJ82">
        <f t="shared" si="35"/>
        <v>0.94177835984123881</v>
      </c>
      <c r="AK82">
        <f t="shared" si="36"/>
        <v>-5.7476427033176236E-2</v>
      </c>
      <c r="AL82">
        <f t="shared" si="37"/>
        <v>0.24945195100822826</v>
      </c>
      <c r="AM82">
        <f t="shared" si="38"/>
        <v>-0.42303587713319324</v>
      </c>
      <c r="AN82">
        <f t="shared" si="39"/>
        <v>0.16836835565396946</v>
      </c>
      <c r="AO82">
        <f t="shared" si="40"/>
        <v>-0.22092891885239219</v>
      </c>
      <c r="AP82">
        <f t="shared" si="41"/>
        <v>8.5637070307065244E-2</v>
      </c>
      <c r="AQ82">
        <f t="shared" si="42"/>
        <v>0.16335818852828421</v>
      </c>
      <c r="AR82">
        <f t="shared" si="43"/>
        <v>0.16781653615729475</v>
      </c>
      <c r="AS82">
        <f t="shared" si="44"/>
        <v>0.16335818852828421</v>
      </c>
      <c r="AT82">
        <f t="shared" si="45"/>
        <v>-4.1711180974923767E-2</v>
      </c>
      <c r="AU82">
        <f t="shared" si="46"/>
        <v>0.30418373432652412</v>
      </c>
      <c r="AV82">
        <f t="shared" si="47"/>
        <v>0.37968460683033278</v>
      </c>
      <c r="AW82">
        <f t="shared" si="48"/>
        <v>8.4567990020834038E-2</v>
      </c>
      <c r="AX82">
        <f t="shared" si="49"/>
        <v>0.16335818852828421</v>
      </c>
      <c r="AY82">
        <f t="shared" si="50"/>
        <v>7.6909326905338915E-2</v>
      </c>
    </row>
    <row r="83" spans="1:51" x14ac:dyDescent="0.25">
      <c r="A83">
        <v>2.8857374991035911E-3</v>
      </c>
      <c r="B83">
        <v>6.7485453095361692E-4</v>
      </c>
      <c r="C83">
        <v>1.4431798650567096E-3</v>
      </c>
      <c r="D83">
        <v>4.3105757934340794E-3</v>
      </c>
      <c r="E83">
        <v>-3.5637929311710392E-3</v>
      </c>
      <c r="F83">
        <v>9.8773230599746853E-4</v>
      </c>
      <c r="G83">
        <v>9.8773230599746853E-4</v>
      </c>
      <c r="H83">
        <v>-5.5416825771925637E-4</v>
      </c>
      <c r="I83">
        <v>9.8773230599746853E-4</v>
      </c>
      <c r="J83">
        <v>4.3819929230890509E-3</v>
      </c>
      <c r="K83">
        <v>-8.5788677440812311E-4</v>
      </c>
      <c r="L83">
        <v>3.7429719811421513E-4</v>
      </c>
      <c r="M83">
        <v>-2.8491528436163094E-3</v>
      </c>
      <c r="N83">
        <v>3.0581658646779974E-3</v>
      </c>
      <c r="O83">
        <v>-1.247131435288984E-3</v>
      </c>
      <c r="P83">
        <v>1.4175208221889335E-3</v>
      </c>
      <c r="Q83">
        <v>9.8773230599746853E-4</v>
      </c>
      <c r="R83">
        <v>1.0014603403558642E-3</v>
      </c>
      <c r="S83">
        <v>9.8773230599746853E-4</v>
      </c>
      <c r="T83">
        <v>-1.0983735781443515E-3</v>
      </c>
      <c r="U83">
        <v>5.1976258842472145E-3</v>
      </c>
      <c r="V83">
        <v>3.4609990632017418E-3</v>
      </c>
      <c r="W83">
        <v>-1.0521178535386477E-3</v>
      </c>
      <c r="X83">
        <v>9.8773230599746853E-4</v>
      </c>
      <c r="Y83">
        <v>1.2107793605751205E-3</v>
      </c>
      <c r="Z83">
        <f t="shared" si="26"/>
        <v>0.28857374991035911</v>
      </c>
      <c r="AA83" s="7" t="s">
        <v>81</v>
      </c>
      <c r="AB83">
        <f t="shared" si="27"/>
        <v>6.7485453095361692E-2</v>
      </c>
      <c r="AC83">
        <f t="shared" si="28"/>
        <v>0.14431798650567096</v>
      </c>
      <c r="AD83">
        <f t="shared" si="29"/>
        <v>0.43105757934340794</v>
      </c>
      <c r="AE83">
        <f t="shared" si="30"/>
        <v>-0.35637929311710392</v>
      </c>
      <c r="AF83">
        <f t="shared" si="31"/>
        <v>9.8773230599746853E-2</v>
      </c>
      <c r="AG83">
        <f t="shared" si="32"/>
        <v>9.8773230599746853E-2</v>
      </c>
      <c r="AH83">
        <f t="shared" si="33"/>
        <v>-5.5416825771925637E-2</v>
      </c>
      <c r="AI83">
        <f t="shared" si="34"/>
        <v>9.8773230599746853E-2</v>
      </c>
      <c r="AJ83">
        <f t="shared" si="35"/>
        <v>0.43819929230890509</v>
      </c>
      <c r="AK83">
        <f t="shared" si="36"/>
        <v>-8.5788677440812311E-2</v>
      </c>
      <c r="AL83">
        <f t="shared" si="37"/>
        <v>3.7429719811421513E-2</v>
      </c>
      <c r="AM83">
        <f t="shared" si="38"/>
        <v>-0.28491528436163094</v>
      </c>
      <c r="AN83">
        <f t="shared" si="39"/>
        <v>0.30581658646779974</v>
      </c>
      <c r="AO83">
        <f t="shared" si="40"/>
        <v>-0.1247131435288984</v>
      </c>
      <c r="AP83">
        <f t="shared" si="41"/>
        <v>0.14175208221889335</v>
      </c>
      <c r="AQ83">
        <f t="shared" si="42"/>
        <v>9.8773230599746853E-2</v>
      </c>
      <c r="AR83">
        <f t="shared" si="43"/>
        <v>0.10014603403558642</v>
      </c>
      <c r="AS83">
        <f t="shared" si="44"/>
        <v>9.8773230599746853E-2</v>
      </c>
      <c r="AT83">
        <f t="shared" si="45"/>
        <v>-0.10983735781443515</v>
      </c>
      <c r="AU83">
        <f t="shared" si="46"/>
        <v>0.51976258842472145</v>
      </c>
      <c r="AV83">
        <f t="shared" si="47"/>
        <v>0.34609990632017418</v>
      </c>
      <c r="AW83">
        <f t="shared" si="48"/>
        <v>-0.10521178535386477</v>
      </c>
      <c r="AX83">
        <f t="shared" si="49"/>
        <v>9.8773230599746853E-2</v>
      </c>
      <c r="AY83">
        <f t="shared" si="50"/>
        <v>0.12107793605751205</v>
      </c>
    </row>
    <row r="84" spans="1:51" x14ac:dyDescent="0.25">
      <c r="A84">
        <v>-8.931000735069583E-4</v>
      </c>
      <c r="B84">
        <v>-2.9275258581810126E-3</v>
      </c>
      <c r="C84">
        <v>-5.1386309119115792E-3</v>
      </c>
      <c r="D84">
        <v>9.3793482201021128E-4</v>
      </c>
      <c r="E84">
        <v>-1.6225151185332853E-3</v>
      </c>
      <c r="F84">
        <v>2.1189438101720803E-3</v>
      </c>
      <c r="G84">
        <v>2.1189438101720803E-3</v>
      </c>
      <c r="H84">
        <v>-5.5423935549736569E-4</v>
      </c>
      <c r="I84">
        <v>2.1189438101720803E-3</v>
      </c>
      <c r="J84">
        <v>2.5574805129326972E-3</v>
      </c>
      <c r="K84">
        <v>-2.8419697455478454E-3</v>
      </c>
      <c r="L84">
        <v>1.0716833515798108E-3</v>
      </c>
      <c r="M84">
        <v>1.4821388711188099E-3</v>
      </c>
      <c r="N84">
        <v>-1.718652198139381E-4</v>
      </c>
      <c r="O84">
        <v>-2.3512373640139916E-3</v>
      </c>
      <c r="P84">
        <v>3.5997528659947875E-3</v>
      </c>
      <c r="Q84">
        <v>2.1189438101720803E-3</v>
      </c>
      <c r="R84">
        <v>2.1823337215765015E-3</v>
      </c>
      <c r="S84">
        <v>2.1189438101720803E-3</v>
      </c>
      <c r="T84">
        <v>1.3987214682469329E-3</v>
      </c>
      <c r="U84">
        <v>3.842507349403057E-3</v>
      </c>
      <c r="V84">
        <v>3.8256164378929203E-3</v>
      </c>
      <c r="W84">
        <v>-1.3329467613242274E-3</v>
      </c>
      <c r="X84">
        <v>2.1189438101720803E-3</v>
      </c>
      <c r="Y84">
        <v>1.7202758361327675E-3</v>
      </c>
      <c r="Z84">
        <f t="shared" si="26"/>
        <v>-8.931000735069583E-2</v>
      </c>
      <c r="AA84" s="7" t="s">
        <v>82</v>
      </c>
      <c r="AB84">
        <f t="shared" si="27"/>
        <v>-0.29275258581810126</v>
      </c>
      <c r="AC84">
        <f t="shared" si="28"/>
        <v>-0.51386309119115792</v>
      </c>
      <c r="AD84">
        <f t="shared" si="29"/>
        <v>9.3793482201021128E-2</v>
      </c>
      <c r="AE84">
        <f t="shared" si="30"/>
        <v>-0.16225151185332853</v>
      </c>
      <c r="AF84">
        <f t="shared" si="31"/>
        <v>0.21189438101720803</v>
      </c>
      <c r="AG84">
        <f t="shared" si="32"/>
        <v>0.21189438101720803</v>
      </c>
      <c r="AH84">
        <f t="shared" si="33"/>
        <v>-5.5423935549736569E-2</v>
      </c>
      <c r="AI84">
        <f t="shared" si="34"/>
        <v>0.21189438101720803</v>
      </c>
      <c r="AJ84">
        <f t="shared" si="35"/>
        <v>0.25574805129326972</v>
      </c>
      <c r="AK84">
        <f t="shared" si="36"/>
        <v>-0.28419697455478454</v>
      </c>
      <c r="AL84">
        <f t="shared" si="37"/>
        <v>0.10716833515798108</v>
      </c>
      <c r="AM84">
        <f t="shared" si="38"/>
        <v>0.14821388711188099</v>
      </c>
      <c r="AN84">
        <f t="shared" si="39"/>
        <v>-1.718652198139381E-2</v>
      </c>
      <c r="AO84">
        <f t="shared" si="40"/>
        <v>-0.23512373640139916</v>
      </c>
      <c r="AP84">
        <f t="shared" si="41"/>
        <v>0.35997528659947875</v>
      </c>
      <c r="AQ84">
        <f t="shared" si="42"/>
        <v>0.21189438101720803</v>
      </c>
      <c r="AR84">
        <f t="shared" si="43"/>
        <v>0.21823337215765015</v>
      </c>
      <c r="AS84">
        <f t="shared" si="44"/>
        <v>0.21189438101720803</v>
      </c>
      <c r="AT84">
        <f t="shared" si="45"/>
        <v>0.13987214682469329</v>
      </c>
      <c r="AU84">
        <f t="shared" si="46"/>
        <v>0.3842507349403057</v>
      </c>
      <c r="AV84">
        <f t="shared" si="47"/>
        <v>0.38256164378929203</v>
      </c>
      <c r="AW84">
        <f t="shared" si="48"/>
        <v>-0.13329467613242274</v>
      </c>
      <c r="AX84">
        <f t="shared" si="49"/>
        <v>0.21189438101720803</v>
      </c>
      <c r="AY84">
        <f t="shared" si="50"/>
        <v>0.17202758361327675</v>
      </c>
    </row>
    <row r="85" spans="1:51" x14ac:dyDescent="0.25">
      <c r="A85">
        <v>1.7291379682462527E-3</v>
      </c>
      <c r="B85">
        <v>2.5674169144274117E-3</v>
      </c>
      <c r="C85">
        <v>1.0814975830273355E-3</v>
      </c>
      <c r="D85">
        <v>6.6427377607412019E-3</v>
      </c>
      <c r="E85">
        <v>4.19424780780564E-3</v>
      </c>
      <c r="F85">
        <v>6.6797050260130053E-3</v>
      </c>
      <c r="G85">
        <v>6.6797050260130053E-3</v>
      </c>
      <c r="H85">
        <v>-2.3033152307194715E-4</v>
      </c>
      <c r="I85">
        <v>6.6797050260130053E-3</v>
      </c>
      <c r="J85">
        <v>8.4863658625182747E-3</v>
      </c>
      <c r="K85">
        <v>-3.4840671389768652E-4</v>
      </c>
      <c r="L85">
        <v>3.8616688015378209E-3</v>
      </c>
      <c r="M85">
        <v>1.5781470183533486E-3</v>
      </c>
      <c r="N85">
        <v>4.6302267241316031E-3</v>
      </c>
      <c r="O85">
        <v>-1.6583332883328694E-3</v>
      </c>
      <c r="P85">
        <v>8.4319485058284016E-3</v>
      </c>
      <c r="Q85">
        <v>6.6797050260130053E-3</v>
      </c>
      <c r="R85">
        <v>6.768279794960419E-3</v>
      </c>
      <c r="S85">
        <v>6.6797050260130053E-3</v>
      </c>
      <c r="T85">
        <v>4.6658942536217385E-3</v>
      </c>
      <c r="U85">
        <v>7.9001813433903223E-3</v>
      </c>
      <c r="V85">
        <v>7.4855249554084402E-3</v>
      </c>
      <c r="W85">
        <v>1.4835779979835984E-3</v>
      </c>
      <c r="X85">
        <v>6.6797050260130053E-3</v>
      </c>
      <c r="Y85">
        <v>3.981357453445078E-3</v>
      </c>
      <c r="Z85">
        <f t="shared" si="26"/>
        <v>0.17291379682462527</v>
      </c>
      <c r="AA85" s="7" t="s">
        <v>83</v>
      </c>
      <c r="AB85">
        <f t="shared" si="27"/>
        <v>0.25674169144274117</v>
      </c>
      <c r="AC85">
        <f t="shared" si="28"/>
        <v>0.10814975830273355</v>
      </c>
      <c r="AD85">
        <f t="shared" si="29"/>
        <v>0.66427377607412019</v>
      </c>
      <c r="AE85">
        <f t="shared" si="30"/>
        <v>0.419424780780564</v>
      </c>
      <c r="AF85">
        <f t="shared" si="31"/>
        <v>0.66797050260130053</v>
      </c>
      <c r="AG85">
        <f t="shared" si="32"/>
        <v>0.66797050260130053</v>
      </c>
      <c r="AH85">
        <f t="shared" si="33"/>
        <v>-2.3033152307194715E-2</v>
      </c>
      <c r="AI85">
        <f t="shared" si="34"/>
        <v>0.66797050260130053</v>
      </c>
      <c r="AJ85">
        <f t="shared" si="35"/>
        <v>0.84863658625182747</v>
      </c>
      <c r="AK85">
        <f t="shared" si="36"/>
        <v>-3.4840671389768652E-2</v>
      </c>
      <c r="AL85">
        <f t="shared" si="37"/>
        <v>0.38616688015378209</v>
      </c>
      <c r="AM85">
        <f t="shared" si="38"/>
        <v>0.15781470183533486</v>
      </c>
      <c r="AN85">
        <f t="shared" si="39"/>
        <v>0.46302267241316031</v>
      </c>
      <c r="AO85">
        <f t="shared" si="40"/>
        <v>-0.16583332883328694</v>
      </c>
      <c r="AP85">
        <f t="shared" si="41"/>
        <v>0.84319485058284016</v>
      </c>
      <c r="AQ85">
        <f t="shared" si="42"/>
        <v>0.66797050260130053</v>
      </c>
      <c r="AR85">
        <f t="shared" si="43"/>
        <v>0.6768279794960419</v>
      </c>
      <c r="AS85">
        <f t="shared" si="44"/>
        <v>0.66797050260130053</v>
      </c>
      <c r="AT85">
        <f t="shared" si="45"/>
        <v>0.46658942536217385</v>
      </c>
      <c r="AU85">
        <f t="shared" si="46"/>
        <v>0.79001813433903223</v>
      </c>
      <c r="AV85">
        <f t="shared" si="47"/>
        <v>0.74855249554084402</v>
      </c>
      <c r="AW85">
        <f t="shared" si="48"/>
        <v>0.14835779979835984</v>
      </c>
      <c r="AX85">
        <f t="shared" si="49"/>
        <v>0.66797050260130053</v>
      </c>
      <c r="AY85">
        <f t="shared" si="50"/>
        <v>0.3981357453445078</v>
      </c>
    </row>
    <row r="86" spans="1:51" x14ac:dyDescent="0.25">
      <c r="A86">
        <v>1.5108280984732492E-3</v>
      </c>
      <c r="B86">
        <v>3.5036546868192353E-3</v>
      </c>
      <c r="C86">
        <v>2.9242915049048079E-3</v>
      </c>
      <c r="D86">
        <v>6.5579851962818125E-3</v>
      </c>
      <c r="E86">
        <v>8.0769408636738316E-3</v>
      </c>
      <c r="F86">
        <v>1.7914060429733425E-3</v>
      </c>
      <c r="G86">
        <v>1.7914060429733425E-3</v>
      </c>
      <c r="H86">
        <v>3.0728299264870529E-5</v>
      </c>
      <c r="I86">
        <v>1.7914060429733425E-3</v>
      </c>
      <c r="J86">
        <v>6.0640839389072276E-3</v>
      </c>
      <c r="K86">
        <v>1.8818055697948921E-3</v>
      </c>
      <c r="L86">
        <v>4.857085231096514E-3</v>
      </c>
      <c r="M86">
        <v>-3.4235567300306968E-3</v>
      </c>
      <c r="N86">
        <v>4.4133337860965405E-3</v>
      </c>
      <c r="O86">
        <v>-2.3035412422488521E-3</v>
      </c>
      <c r="P86">
        <v>4.5727866794529337E-3</v>
      </c>
      <c r="Q86">
        <v>1.7914060429733425E-3</v>
      </c>
      <c r="R86">
        <v>1.810115333326312E-3</v>
      </c>
      <c r="S86">
        <v>1.7914060429733425E-3</v>
      </c>
      <c r="T86">
        <v>-1.0298576202557586E-3</v>
      </c>
      <c r="U86">
        <v>1.713664386019853E-2</v>
      </c>
      <c r="V86">
        <v>1.8400453333302647E-3</v>
      </c>
      <c r="W86">
        <v>1.3633467452747183E-3</v>
      </c>
      <c r="X86">
        <v>1.7914060429733425E-3</v>
      </c>
      <c r="Y86">
        <v>1.0201216446605876E-3</v>
      </c>
      <c r="Z86">
        <f t="shared" si="26"/>
        <v>0.15108280984732492</v>
      </c>
      <c r="AA86" s="7" t="s">
        <v>84</v>
      </c>
      <c r="AB86">
        <f t="shared" si="27"/>
        <v>0.35036546868192353</v>
      </c>
      <c r="AC86">
        <f t="shared" si="28"/>
        <v>0.29242915049048079</v>
      </c>
      <c r="AD86">
        <f t="shared" si="29"/>
        <v>0.65579851962818125</v>
      </c>
      <c r="AE86">
        <f t="shared" si="30"/>
        <v>0.80769408636738316</v>
      </c>
      <c r="AF86">
        <f t="shared" si="31"/>
        <v>0.17914060429733425</v>
      </c>
      <c r="AG86">
        <f t="shared" si="32"/>
        <v>0.17914060429733425</v>
      </c>
      <c r="AH86">
        <f t="shared" si="33"/>
        <v>3.0728299264870529E-3</v>
      </c>
      <c r="AI86">
        <f t="shared" si="34"/>
        <v>0.17914060429733425</v>
      </c>
      <c r="AJ86">
        <f t="shared" si="35"/>
        <v>0.60640839389072276</v>
      </c>
      <c r="AK86">
        <f t="shared" si="36"/>
        <v>0.18818055697948921</v>
      </c>
      <c r="AL86">
        <f t="shared" si="37"/>
        <v>0.4857085231096514</v>
      </c>
      <c r="AM86">
        <f t="shared" si="38"/>
        <v>-0.34235567300306968</v>
      </c>
      <c r="AN86">
        <f t="shared" si="39"/>
        <v>0.44133337860965405</v>
      </c>
      <c r="AO86">
        <f t="shared" si="40"/>
        <v>-0.23035412422488521</v>
      </c>
      <c r="AP86">
        <f t="shared" si="41"/>
        <v>0.45727866794529337</v>
      </c>
      <c r="AQ86">
        <f t="shared" si="42"/>
        <v>0.17914060429733425</v>
      </c>
      <c r="AR86">
        <f t="shared" si="43"/>
        <v>0.1810115333326312</v>
      </c>
      <c r="AS86">
        <f t="shared" si="44"/>
        <v>0.17914060429733425</v>
      </c>
      <c r="AT86">
        <f t="shared" si="45"/>
        <v>-0.10298576202557586</v>
      </c>
      <c r="AU86">
        <f t="shared" si="46"/>
        <v>1.713664386019853</v>
      </c>
      <c r="AV86">
        <f t="shared" si="47"/>
        <v>0.18400453333302647</v>
      </c>
      <c r="AW86">
        <f t="shared" si="48"/>
        <v>0.13633467452747183</v>
      </c>
      <c r="AX86">
        <f t="shared" si="49"/>
        <v>0.17914060429733425</v>
      </c>
      <c r="AY86">
        <f t="shared" si="50"/>
        <v>0.10201216446605876</v>
      </c>
    </row>
    <row r="87" spans="1:51" x14ac:dyDescent="0.25">
      <c r="A87">
        <v>2.4011754459174472E-3</v>
      </c>
      <c r="B87">
        <v>1.1484088075941479E-3</v>
      </c>
      <c r="C87">
        <v>3.0142237453982812E-3</v>
      </c>
      <c r="D87">
        <v>9.5442647057291108E-3</v>
      </c>
      <c r="E87">
        <v>1.108325359325768E-2</v>
      </c>
      <c r="F87">
        <v>8.822690981205028E-4</v>
      </c>
      <c r="G87">
        <v>8.822690981205028E-4</v>
      </c>
      <c r="H87">
        <v>-3.0723500186402575E-5</v>
      </c>
      <c r="I87">
        <v>8.822690981205028E-4</v>
      </c>
      <c r="J87">
        <v>1.2844848549002919E-3</v>
      </c>
      <c r="K87">
        <v>3.0406307463111126E-3</v>
      </c>
      <c r="L87">
        <v>3.9442173259478519E-3</v>
      </c>
      <c r="M87">
        <v>-5.7927225101372937E-3</v>
      </c>
      <c r="N87">
        <v>-1.4360265026215346E-3</v>
      </c>
      <c r="O87">
        <v>-1.4510922393945469E-3</v>
      </c>
      <c r="P87">
        <v>4.3744539943697536E-3</v>
      </c>
      <c r="Q87">
        <v>8.822690981205028E-4</v>
      </c>
      <c r="R87">
        <v>1.0187988218790522E-3</v>
      </c>
      <c r="S87">
        <v>8.822690981205028E-4</v>
      </c>
      <c r="T87">
        <v>-1.6848848522246218E-3</v>
      </c>
      <c r="U87">
        <v>1.0920090133286431E-2</v>
      </c>
      <c r="V87">
        <v>3.4877180325296742E-3</v>
      </c>
      <c r="W87">
        <v>1.6837917670464719E-3</v>
      </c>
      <c r="X87">
        <v>8.822690981205028E-4</v>
      </c>
      <c r="Y87">
        <v>7.4062212566139429E-4</v>
      </c>
      <c r="Z87">
        <f t="shared" si="26"/>
        <v>0.24011754459174472</v>
      </c>
      <c r="AA87" s="7" t="s">
        <v>85</v>
      </c>
      <c r="AB87">
        <f t="shared" si="27"/>
        <v>0.11484088075941479</v>
      </c>
      <c r="AC87">
        <f t="shared" si="28"/>
        <v>0.30142237453982812</v>
      </c>
      <c r="AD87">
        <f t="shared" si="29"/>
        <v>0.95442647057291108</v>
      </c>
      <c r="AE87">
        <f t="shared" si="30"/>
        <v>1.108325359325768</v>
      </c>
      <c r="AF87">
        <f t="shared" si="31"/>
        <v>8.822690981205028E-2</v>
      </c>
      <c r="AG87">
        <f t="shared" si="32"/>
        <v>8.822690981205028E-2</v>
      </c>
      <c r="AH87">
        <f t="shared" si="33"/>
        <v>-3.0723500186402575E-3</v>
      </c>
      <c r="AI87">
        <f t="shared" si="34"/>
        <v>8.822690981205028E-2</v>
      </c>
      <c r="AJ87">
        <f t="shared" si="35"/>
        <v>0.12844848549002919</v>
      </c>
      <c r="AK87">
        <f t="shared" si="36"/>
        <v>0.30406307463111126</v>
      </c>
      <c r="AL87">
        <f t="shared" si="37"/>
        <v>0.39442173259478519</v>
      </c>
      <c r="AM87">
        <f t="shared" si="38"/>
        <v>-0.57927225101372937</v>
      </c>
      <c r="AN87">
        <f t="shared" si="39"/>
        <v>-0.14360265026215346</v>
      </c>
      <c r="AO87">
        <f t="shared" si="40"/>
        <v>-0.14510922393945469</v>
      </c>
      <c r="AP87">
        <f t="shared" si="41"/>
        <v>0.43744539943697536</v>
      </c>
      <c r="AQ87">
        <f t="shared" si="42"/>
        <v>8.822690981205028E-2</v>
      </c>
      <c r="AR87">
        <f t="shared" si="43"/>
        <v>0.10187988218790522</v>
      </c>
      <c r="AS87">
        <f t="shared" si="44"/>
        <v>8.822690981205028E-2</v>
      </c>
      <c r="AT87">
        <f t="shared" si="45"/>
        <v>-0.16848848522246218</v>
      </c>
      <c r="AU87">
        <f t="shared" si="46"/>
        <v>1.0920090133286431</v>
      </c>
      <c r="AV87">
        <f t="shared" si="47"/>
        <v>0.34877180325296742</v>
      </c>
      <c r="AW87">
        <f t="shared" si="48"/>
        <v>0.16837917670464719</v>
      </c>
      <c r="AX87">
        <f t="shared" si="49"/>
        <v>8.822690981205028E-2</v>
      </c>
      <c r="AY87">
        <f t="shared" si="50"/>
        <v>7.4062212566139429E-2</v>
      </c>
    </row>
    <row r="88" spans="1:51" x14ac:dyDescent="0.25">
      <c r="A88">
        <v>2.7876623155309588E-3</v>
      </c>
      <c r="B88">
        <v>2.4818395825192408E-3</v>
      </c>
      <c r="C88">
        <v>2.2218909939288878E-3</v>
      </c>
      <c r="D88">
        <v>8.183551611171902E-3</v>
      </c>
      <c r="E88">
        <v>9.2494435028729338E-3</v>
      </c>
      <c r="F88">
        <v>-1.627057176409874E-4</v>
      </c>
      <c r="G88">
        <v>-1.627057176409874E-4</v>
      </c>
      <c r="H88">
        <v>-4.6017181582591604E-5</v>
      </c>
      <c r="I88">
        <v>-1.627057176409874E-4</v>
      </c>
      <c r="J88">
        <v>1.2635062682149201E-3</v>
      </c>
      <c r="K88">
        <v>1.8819551107889243E-3</v>
      </c>
      <c r="L88">
        <v>1.4145683414414911E-3</v>
      </c>
      <c r="M88">
        <v>3.1189338258963417E-4</v>
      </c>
      <c r="N88">
        <v>-3.6392219458162289E-3</v>
      </c>
      <c r="O88">
        <v>-1.9845717131503626E-3</v>
      </c>
      <c r="P88">
        <v>3.0595896385166022E-3</v>
      </c>
      <c r="Q88">
        <v>-1.627057176409874E-4</v>
      </c>
      <c r="R88">
        <v>-9.4554222457854387E-5</v>
      </c>
      <c r="S88">
        <v>-1.627057176409874E-4</v>
      </c>
      <c r="T88">
        <v>-2.8824436894892003E-4</v>
      </c>
      <c r="U88">
        <v>6.9531361502506162E-3</v>
      </c>
      <c r="V88">
        <v>1.3933192963897501E-3</v>
      </c>
      <c r="W88">
        <v>9.5348414008245008E-4</v>
      </c>
      <c r="X88">
        <v>-1.627057176409874E-4</v>
      </c>
      <c r="Y88">
        <v>5.1355275477549256E-4</v>
      </c>
      <c r="Z88">
        <f t="shared" si="26"/>
        <v>0.27876623155309588</v>
      </c>
      <c r="AA88" s="7" t="s">
        <v>86</v>
      </c>
      <c r="AB88">
        <f t="shared" si="27"/>
        <v>0.24818395825192408</v>
      </c>
      <c r="AC88">
        <f t="shared" si="28"/>
        <v>0.22218909939288878</v>
      </c>
      <c r="AD88">
        <f t="shared" si="29"/>
        <v>0.8183551611171902</v>
      </c>
      <c r="AE88">
        <f t="shared" si="30"/>
        <v>0.92494435028729338</v>
      </c>
      <c r="AF88">
        <f t="shared" si="31"/>
        <v>-1.627057176409874E-2</v>
      </c>
      <c r="AG88">
        <f t="shared" si="32"/>
        <v>-1.627057176409874E-2</v>
      </c>
      <c r="AH88">
        <f t="shared" si="33"/>
        <v>-4.6017181582591604E-3</v>
      </c>
      <c r="AI88">
        <f t="shared" si="34"/>
        <v>-1.627057176409874E-2</v>
      </c>
      <c r="AJ88">
        <f t="shared" si="35"/>
        <v>0.12635062682149201</v>
      </c>
      <c r="AK88">
        <f t="shared" si="36"/>
        <v>0.18819551107889243</v>
      </c>
      <c r="AL88">
        <f t="shared" si="37"/>
        <v>0.14145683414414911</v>
      </c>
      <c r="AM88">
        <f t="shared" si="38"/>
        <v>3.1189338258963417E-2</v>
      </c>
      <c r="AN88">
        <f t="shared" si="39"/>
        <v>-0.36392219458162289</v>
      </c>
      <c r="AO88">
        <f t="shared" si="40"/>
        <v>-0.19845717131503626</v>
      </c>
      <c r="AP88">
        <f t="shared" si="41"/>
        <v>0.30595896385166022</v>
      </c>
      <c r="AQ88">
        <f t="shared" si="42"/>
        <v>-1.627057176409874E-2</v>
      </c>
      <c r="AR88">
        <f t="shared" si="43"/>
        <v>-9.4554222457854387E-3</v>
      </c>
      <c r="AS88">
        <f t="shared" si="44"/>
        <v>-1.627057176409874E-2</v>
      </c>
      <c r="AT88">
        <f t="shared" si="45"/>
        <v>-2.8824436894892003E-2</v>
      </c>
      <c r="AU88">
        <f t="shared" si="46"/>
        <v>0.69531361502506162</v>
      </c>
      <c r="AV88">
        <f t="shared" si="47"/>
        <v>0.13933192963897501</v>
      </c>
      <c r="AW88">
        <f t="shared" si="48"/>
        <v>9.5348414008245008E-2</v>
      </c>
      <c r="AX88">
        <f t="shared" si="49"/>
        <v>-1.627057176409874E-2</v>
      </c>
      <c r="AY88">
        <f t="shared" si="50"/>
        <v>5.1355275477549256E-2</v>
      </c>
    </row>
    <row r="89" spans="1:51" x14ac:dyDescent="0.25">
      <c r="A89">
        <v>1.6628239597085148E-3</v>
      </c>
      <c r="B89">
        <v>-4.9540607178055751E-4</v>
      </c>
      <c r="C89">
        <v>-3.8346591732933977E-3</v>
      </c>
      <c r="D89">
        <v>-1.3285425324084388E-3</v>
      </c>
      <c r="E89">
        <v>4.0643500367270047E-3</v>
      </c>
      <c r="F89">
        <v>1.8002990832548527E-3</v>
      </c>
      <c r="G89">
        <v>1.8002990832548527E-3</v>
      </c>
      <c r="H89">
        <v>1.6915717010856923E-4</v>
      </c>
      <c r="I89">
        <v>1.8002990832548527E-3</v>
      </c>
      <c r="J89">
        <v>-2.1950951248855821E-3</v>
      </c>
      <c r="K89">
        <v>-2.4511455456152076E-3</v>
      </c>
      <c r="L89">
        <v>-3.5831003335928813E-5</v>
      </c>
      <c r="M89">
        <v>6.0078729571306777E-3</v>
      </c>
      <c r="N89">
        <v>-3.1489891353067012E-3</v>
      </c>
      <c r="O89">
        <v>-1.9204103472890699E-3</v>
      </c>
      <c r="P89">
        <v>1.2836435682119784E-3</v>
      </c>
      <c r="Q89">
        <v>1.8002990832548527E-3</v>
      </c>
      <c r="R89">
        <v>1.9523687429956471E-3</v>
      </c>
      <c r="S89">
        <v>1.8002990832548527E-3</v>
      </c>
      <c r="T89">
        <v>2.4507049997677388E-3</v>
      </c>
      <c r="U89">
        <v>-1.0509465752001179E-2</v>
      </c>
      <c r="V89">
        <v>3.9023038162926404E-3</v>
      </c>
      <c r="W89">
        <v>-1.3233433733682576E-3</v>
      </c>
      <c r="X89">
        <v>1.8002990832548527E-3</v>
      </c>
      <c r="Y89">
        <v>1.0143615902586944E-3</v>
      </c>
      <c r="Z89">
        <f t="shared" si="26"/>
        <v>0.16628239597085148</v>
      </c>
      <c r="AA89" s="7" t="s">
        <v>87</v>
      </c>
      <c r="AB89">
        <f t="shared" si="27"/>
        <v>-4.9540607178055751E-2</v>
      </c>
      <c r="AC89">
        <f t="shared" si="28"/>
        <v>-0.38346591732933977</v>
      </c>
      <c r="AD89">
        <f t="shared" si="29"/>
        <v>-0.13285425324084388</v>
      </c>
      <c r="AE89">
        <f t="shared" si="30"/>
        <v>0.40643500367270047</v>
      </c>
      <c r="AF89">
        <f t="shared" si="31"/>
        <v>0.18002990832548527</v>
      </c>
      <c r="AG89">
        <f t="shared" si="32"/>
        <v>0.18002990832548527</v>
      </c>
      <c r="AH89">
        <f t="shared" si="33"/>
        <v>1.6915717010856923E-2</v>
      </c>
      <c r="AI89">
        <f t="shared" si="34"/>
        <v>0.18002990832548527</v>
      </c>
      <c r="AJ89">
        <f t="shared" si="35"/>
        <v>-0.21950951248855821</v>
      </c>
      <c r="AK89">
        <f t="shared" si="36"/>
        <v>-0.24511455456152076</v>
      </c>
      <c r="AL89">
        <f t="shared" si="37"/>
        <v>-3.5831003335928813E-3</v>
      </c>
      <c r="AM89">
        <f t="shared" si="38"/>
        <v>0.60078729571306777</v>
      </c>
      <c r="AN89">
        <f t="shared" si="39"/>
        <v>-0.31489891353067012</v>
      </c>
      <c r="AO89">
        <f t="shared" si="40"/>
        <v>-0.19204103472890699</v>
      </c>
      <c r="AP89">
        <f t="shared" si="41"/>
        <v>0.12836435682119784</v>
      </c>
      <c r="AQ89">
        <f t="shared" si="42"/>
        <v>0.18002990832548527</v>
      </c>
      <c r="AR89">
        <f t="shared" si="43"/>
        <v>0.19523687429956471</v>
      </c>
      <c r="AS89">
        <f t="shared" si="44"/>
        <v>0.18002990832548527</v>
      </c>
      <c r="AT89">
        <f t="shared" si="45"/>
        <v>0.24507049997677388</v>
      </c>
      <c r="AU89">
        <f t="shared" si="46"/>
        <v>-1.0509465752001179</v>
      </c>
      <c r="AV89">
        <f t="shared" si="47"/>
        <v>0.39023038162926404</v>
      </c>
      <c r="AW89">
        <f t="shared" si="48"/>
        <v>-0.13233433733682576</v>
      </c>
      <c r="AX89">
        <f t="shared" si="49"/>
        <v>0.18002990832548527</v>
      </c>
      <c r="AY89">
        <f t="shared" si="50"/>
        <v>0.10143615902586944</v>
      </c>
    </row>
    <row r="90" spans="1:51" x14ac:dyDescent="0.25">
      <c r="A90">
        <v>1.8959222216141658E-3</v>
      </c>
      <c r="B90">
        <v>4.9338115186803311E-3</v>
      </c>
      <c r="C90">
        <v>8.3199111502496592E-4</v>
      </c>
      <c r="D90">
        <v>-6.1954888535176167E-3</v>
      </c>
      <c r="E90">
        <v>4.5666261531673857E-3</v>
      </c>
      <c r="F90">
        <v>6.0958653255049899E-3</v>
      </c>
      <c r="G90">
        <v>6.0958653255049899E-3</v>
      </c>
      <c r="H90">
        <v>7.0887852626455583E-4</v>
      </c>
      <c r="I90">
        <v>6.0958653255049899E-3</v>
      </c>
      <c r="J90">
        <v>2.7539278309069992E-3</v>
      </c>
      <c r="K90">
        <v>-2.1141203765052685E-3</v>
      </c>
      <c r="L90">
        <v>-7.3666652473591832E-4</v>
      </c>
      <c r="M90">
        <v>8.5145139396609615E-3</v>
      </c>
      <c r="N90">
        <v>6.0042943941123195E-3</v>
      </c>
      <c r="O90">
        <v>-2.6748369236931913E-3</v>
      </c>
      <c r="P90">
        <v>5.8410845303180636E-3</v>
      </c>
      <c r="Q90">
        <v>6.0958653255049899E-3</v>
      </c>
      <c r="R90">
        <v>5.8943822408781266E-3</v>
      </c>
      <c r="S90">
        <v>6.0958653255049899E-3</v>
      </c>
      <c r="T90">
        <v>5.5537240082754735E-3</v>
      </c>
      <c r="U90">
        <v>-2.1958318460399973E-3</v>
      </c>
      <c r="V90">
        <v>9.8224390272552142E-3</v>
      </c>
      <c r="W90">
        <v>9.8743929384692564E-4</v>
      </c>
      <c r="X90">
        <v>6.0958653255049899E-3</v>
      </c>
      <c r="Y90">
        <v>4.1511166851111447E-3</v>
      </c>
      <c r="Z90">
        <f t="shared" si="26"/>
        <v>0.18959222216141658</v>
      </c>
      <c r="AA90" s="7" t="s">
        <v>88</v>
      </c>
      <c r="AB90">
        <f t="shared" si="27"/>
        <v>0.49338115186803311</v>
      </c>
      <c r="AC90">
        <f t="shared" si="28"/>
        <v>8.3199111502496592E-2</v>
      </c>
      <c r="AD90">
        <f t="shared" si="29"/>
        <v>-0.61954888535176167</v>
      </c>
      <c r="AE90">
        <f t="shared" si="30"/>
        <v>0.45666261531673857</v>
      </c>
      <c r="AF90">
        <f t="shared" si="31"/>
        <v>0.60958653255049899</v>
      </c>
      <c r="AG90">
        <f t="shared" si="32"/>
        <v>0.60958653255049899</v>
      </c>
      <c r="AH90">
        <f t="shared" si="33"/>
        <v>7.0887852626455583E-2</v>
      </c>
      <c r="AI90">
        <f t="shared" si="34"/>
        <v>0.60958653255049899</v>
      </c>
      <c r="AJ90">
        <f t="shared" si="35"/>
        <v>0.27539278309069992</v>
      </c>
      <c r="AK90">
        <f t="shared" si="36"/>
        <v>-0.21141203765052685</v>
      </c>
      <c r="AL90">
        <f t="shared" si="37"/>
        <v>-7.3666652473591832E-2</v>
      </c>
      <c r="AM90">
        <f t="shared" si="38"/>
        <v>0.85145139396609615</v>
      </c>
      <c r="AN90">
        <f t="shared" si="39"/>
        <v>0.60042943941123195</v>
      </c>
      <c r="AO90">
        <f t="shared" si="40"/>
        <v>-0.26748369236931913</v>
      </c>
      <c r="AP90">
        <f t="shared" si="41"/>
        <v>0.58410845303180636</v>
      </c>
      <c r="AQ90">
        <f t="shared" si="42"/>
        <v>0.60958653255049899</v>
      </c>
      <c r="AR90">
        <f t="shared" si="43"/>
        <v>0.58943822408781266</v>
      </c>
      <c r="AS90">
        <f t="shared" si="44"/>
        <v>0.60958653255049899</v>
      </c>
      <c r="AT90">
        <f t="shared" si="45"/>
        <v>0.55537240082754735</v>
      </c>
      <c r="AU90">
        <f t="shared" si="46"/>
        <v>-0.21958318460399973</v>
      </c>
      <c r="AV90">
        <f t="shared" si="47"/>
        <v>0.98224390272552142</v>
      </c>
      <c r="AW90">
        <f t="shared" si="48"/>
        <v>9.8743929384692564E-2</v>
      </c>
      <c r="AX90">
        <f t="shared" si="49"/>
        <v>0.60958653255049899</v>
      </c>
      <c r="AY90">
        <f t="shared" si="50"/>
        <v>0.41511166851111447</v>
      </c>
    </row>
    <row r="91" spans="1:51" x14ac:dyDescent="0.25">
      <c r="A91">
        <v>6.0927502226126862E-4</v>
      </c>
      <c r="B91">
        <v>4.565021610030362E-3</v>
      </c>
      <c r="C91">
        <v>3.7042354101088915E-3</v>
      </c>
      <c r="D91">
        <v>-4.1629657193998915E-3</v>
      </c>
      <c r="E91">
        <v>8.9899934488764099E-3</v>
      </c>
      <c r="F91">
        <v>6.5539869787387683E-3</v>
      </c>
      <c r="G91">
        <v>6.5539869787387683E-3</v>
      </c>
      <c r="H91">
        <v>1.1408936546899451E-3</v>
      </c>
      <c r="I91">
        <v>6.5539869787387683E-3</v>
      </c>
      <c r="J91">
        <v>2.5022594070063242E-3</v>
      </c>
      <c r="K91">
        <v>-1.7990655115174281E-4</v>
      </c>
      <c r="L91">
        <v>7.1335363343871805E-4</v>
      </c>
      <c r="M91">
        <v>3.9597456341955439E-3</v>
      </c>
      <c r="N91">
        <v>4.6956948994374414E-3</v>
      </c>
      <c r="O91">
        <v>-7.3291537333719514E-4</v>
      </c>
      <c r="P91">
        <v>9.1559929177245092E-3</v>
      </c>
      <c r="Q91">
        <v>6.5539869787387683E-3</v>
      </c>
      <c r="R91">
        <v>6.3576229002764162E-3</v>
      </c>
      <c r="S91">
        <v>6.5539869787387683E-3</v>
      </c>
      <c r="T91">
        <v>4.4851546052679936E-3</v>
      </c>
      <c r="U91">
        <v>-8.5463660409645925E-4</v>
      </c>
      <c r="V91">
        <v>1.120727739124816E-2</v>
      </c>
      <c r="W91">
        <v>1.6066666170968524E-3</v>
      </c>
      <c r="X91">
        <v>6.5539869787387683E-3</v>
      </c>
      <c r="Y91">
        <v>4.0983478279761343E-3</v>
      </c>
      <c r="Z91">
        <f t="shared" si="26"/>
        <v>6.0927502226126862E-2</v>
      </c>
      <c r="AA91" s="7" t="s">
        <v>89</v>
      </c>
      <c r="AB91">
        <f t="shared" si="27"/>
        <v>0.4565021610030362</v>
      </c>
      <c r="AC91">
        <f t="shared" si="28"/>
        <v>0.37042354101088915</v>
      </c>
      <c r="AD91">
        <f t="shared" si="29"/>
        <v>-0.41629657193998915</v>
      </c>
      <c r="AE91">
        <f t="shared" si="30"/>
        <v>0.89899934488764099</v>
      </c>
      <c r="AF91">
        <f t="shared" si="31"/>
        <v>0.65539869787387683</v>
      </c>
      <c r="AG91">
        <f t="shared" si="32"/>
        <v>0.65539869787387683</v>
      </c>
      <c r="AH91">
        <f t="shared" si="33"/>
        <v>0.11408936546899451</v>
      </c>
      <c r="AI91">
        <f t="shared" si="34"/>
        <v>0.65539869787387683</v>
      </c>
      <c r="AJ91">
        <f t="shared" si="35"/>
        <v>0.25022594070063242</v>
      </c>
      <c r="AK91">
        <f t="shared" si="36"/>
        <v>-1.7990655115174281E-2</v>
      </c>
      <c r="AL91">
        <f t="shared" si="37"/>
        <v>7.1335363343871805E-2</v>
      </c>
      <c r="AM91">
        <f t="shared" si="38"/>
        <v>0.39597456341955439</v>
      </c>
      <c r="AN91">
        <f t="shared" si="39"/>
        <v>0.46956948994374414</v>
      </c>
      <c r="AO91">
        <f t="shared" si="40"/>
        <v>-7.3291537333719514E-2</v>
      </c>
      <c r="AP91">
        <f t="shared" si="41"/>
        <v>0.91559929177245092</v>
      </c>
      <c r="AQ91">
        <f t="shared" si="42"/>
        <v>0.65539869787387683</v>
      </c>
      <c r="AR91">
        <f t="shared" si="43"/>
        <v>0.63576229002764162</v>
      </c>
      <c r="AS91">
        <f t="shared" si="44"/>
        <v>0.65539869787387683</v>
      </c>
      <c r="AT91">
        <f t="shared" si="45"/>
        <v>0.44851546052679936</v>
      </c>
      <c r="AU91">
        <f t="shared" si="46"/>
        <v>-8.5463660409645925E-2</v>
      </c>
      <c r="AV91">
        <f t="shared" si="47"/>
        <v>1.120727739124816</v>
      </c>
      <c r="AW91">
        <f t="shared" si="48"/>
        <v>0.16066666170968524</v>
      </c>
      <c r="AX91">
        <f t="shared" si="49"/>
        <v>0.65539869787387683</v>
      </c>
      <c r="AY91">
        <f t="shared" si="50"/>
        <v>0.40983478279761343</v>
      </c>
    </row>
    <row r="92" spans="1:51" x14ac:dyDescent="0.25">
      <c r="A92">
        <v>3.576754839856644E-3</v>
      </c>
      <c r="B92">
        <v>9.5847228819427865E-3</v>
      </c>
      <c r="C92">
        <v>9.2695359250261067E-3</v>
      </c>
      <c r="D92">
        <v>6.1958153567558405E-3</v>
      </c>
      <c r="E92">
        <v>1.0810641709495972E-2</v>
      </c>
      <c r="F92">
        <v>1.0056422783747632E-2</v>
      </c>
      <c r="G92">
        <v>1.0056422783747632E-2</v>
      </c>
      <c r="H92">
        <v>1.5398535372335154E-4</v>
      </c>
      <c r="I92">
        <v>1.0056422783747632E-2</v>
      </c>
      <c r="J92">
        <v>9.5106939679936442E-3</v>
      </c>
      <c r="K92">
        <v>1.8219236917584869E-3</v>
      </c>
      <c r="L92">
        <v>4.7044185192899324E-3</v>
      </c>
      <c r="M92">
        <v>5.101476244403047E-3</v>
      </c>
      <c r="N92">
        <v>8.4079462933208671E-3</v>
      </c>
      <c r="O92">
        <v>2.5054859787148054E-3</v>
      </c>
      <c r="P92">
        <v>7.0074241892350564E-3</v>
      </c>
      <c r="Q92">
        <v>1.0056422783747632E-2</v>
      </c>
      <c r="R92">
        <v>9.8356684117240079E-3</v>
      </c>
      <c r="S92">
        <v>1.0056422783747632E-2</v>
      </c>
      <c r="T92">
        <v>1.0323655063826598E-2</v>
      </c>
      <c r="U92">
        <v>1.4119545965554092E-3</v>
      </c>
      <c r="V92">
        <v>7.9632844206680709E-3</v>
      </c>
      <c r="W92">
        <v>1.1956023679837724E-3</v>
      </c>
      <c r="X92">
        <v>1.0056422783747632E-2</v>
      </c>
      <c r="Y92">
        <v>6.4179802690644827E-3</v>
      </c>
      <c r="Z92">
        <f t="shared" si="26"/>
        <v>0.3576754839856644</v>
      </c>
      <c r="AA92" s="7" t="s">
        <v>90</v>
      </c>
      <c r="AB92">
        <f t="shared" si="27"/>
        <v>0.95847228819427865</v>
      </c>
      <c r="AC92">
        <f t="shared" si="28"/>
        <v>0.92695359250261067</v>
      </c>
      <c r="AD92">
        <f t="shared" si="29"/>
        <v>0.61958153567558405</v>
      </c>
      <c r="AE92">
        <f t="shared" si="30"/>
        <v>1.0810641709495972</v>
      </c>
      <c r="AF92">
        <f t="shared" si="31"/>
        <v>1.0056422783747632</v>
      </c>
      <c r="AG92">
        <f t="shared" si="32"/>
        <v>1.0056422783747632</v>
      </c>
      <c r="AH92">
        <f t="shared" si="33"/>
        <v>1.5398535372335154E-2</v>
      </c>
      <c r="AI92">
        <f t="shared" si="34"/>
        <v>1.0056422783747632</v>
      </c>
      <c r="AJ92">
        <f t="shared" si="35"/>
        <v>0.95106939679936442</v>
      </c>
      <c r="AK92">
        <f t="shared" si="36"/>
        <v>0.18219236917584869</v>
      </c>
      <c r="AL92">
        <f t="shared" si="37"/>
        <v>0.47044185192899324</v>
      </c>
      <c r="AM92">
        <f t="shared" si="38"/>
        <v>0.5101476244403047</v>
      </c>
      <c r="AN92">
        <f t="shared" si="39"/>
        <v>0.84079462933208671</v>
      </c>
      <c r="AO92">
        <f t="shared" si="40"/>
        <v>0.25054859787148054</v>
      </c>
      <c r="AP92">
        <f t="shared" si="41"/>
        <v>0.70074241892350564</v>
      </c>
      <c r="AQ92">
        <f t="shared" si="42"/>
        <v>1.0056422783747632</v>
      </c>
      <c r="AR92">
        <f t="shared" si="43"/>
        <v>0.98356684117240079</v>
      </c>
      <c r="AS92">
        <f t="shared" si="44"/>
        <v>1.0056422783747632</v>
      </c>
      <c r="AT92">
        <f t="shared" si="45"/>
        <v>1.0323655063826598</v>
      </c>
      <c r="AU92">
        <f t="shared" si="46"/>
        <v>0.14119545965554092</v>
      </c>
      <c r="AV92">
        <f t="shared" si="47"/>
        <v>0.79632844206680709</v>
      </c>
      <c r="AW92">
        <f t="shared" si="48"/>
        <v>0.11956023679837724</v>
      </c>
      <c r="AX92">
        <f t="shared" si="49"/>
        <v>1.0056422783747632</v>
      </c>
      <c r="AY92">
        <f t="shared" si="50"/>
        <v>0.64179802690644827</v>
      </c>
    </row>
    <row r="93" spans="1:51" x14ac:dyDescent="0.25">
      <c r="A93">
        <v>-1.548051460668054E-4</v>
      </c>
      <c r="B93">
        <v>3.5567448434699056E-3</v>
      </c>
      <c r="C93">
        <v>5.3808157602299733E-3</v>
      </c>
      <c r="D93">
        <v>8.1714253617448662E-3</v>
      </c>
      <c r="E93">
        <v>2.8975948016929376E-3</v>
      </c>
      <c r="F93">
        <v>3.861969195992021E-3</v>
      </c>
      <c r="G93">
        <v>3.861969195992021E-3</v>
      </c>
      <c r="H93">
        <v>-5.3943583752491531E-4</v>
      </c>
      <c r="I93">
        <v>3.861969195992021E-3</v>
      </c>
      <c r="J93">
        <v>5.5267185789704687E-3</v>
      </c>
      <c r="K93">
        <v>2.0330637167242926E-3</v>
      </c>
      <c r="L93">
        <v>7.9732709291051584E-3</v>
      </c>
      <c r="M93">
        <v>3.4572677282989073E-3</v>
      </c>
      <c r="N93">
        <v>4.5543293254106665E-3</v>
      </c>
      <c r="O93">
        <v>5.3641761100018392E-3</v>
      </c>
      <c r="P93">
        <v>-3.8235988713541946E-4</v>
      </c>
      <c r="Q93">
        <v>3.861969195992021E-3</v>
      </c>
      <c r="R93">
        <v>3.8700857360423058E-3</v>
      </c>
      <c r="S93">
        <v>3.861969195992021E-3</v>
      </c>
      <c r="T93">
        <v>3.4805863381213165E-3</v>
      </c>
      <c r="U93">
        <v>4.4513939834445182E-4</v>
      </c>
      <c r="V93">
        <v>-1.5831438511981766E-4</v>
      </c>
      <c r="W93">
        <v>-2.6280481895966101E-3</v>
      </c>
      <c r="X93">
        <v>3.861969195992021E-3</v>
      </c>
      <c r="Y93">
        <v>1.8340470380324714E-3</v>
      </c>
      <c r="Z93">
        <f t="shared" si="26"/>
        <v>-1.548051460668054E-2</v>
      </c>
      <c r="AA93" s="7" t="s">
        <v>91</v>
      </c>
      <c r="AB93">
        <f t="shared" si="27"/>
        <v>0.35567448434699056</v>
      </c>
      <c r="AC93">
        <f t="shared" si="28"/>
        <v>0.53808157602299733</v>
      </c>
      <c r="AD93">
        <f t="shared" si="29"/>
        <v>0.81714253617448662</v>
      </c>
      <c r="AE93">
        <f t="shared" si="30"/>
        <v>0.28975948016929376</v>
      </c>
      <c r="AF93">
        <f t="shared" si="31"/>
        <v>0.3861969195992021</v>
      </c>
      <c r="AG93">
        <f t="shared" si="32"/>
        <v>0.3861969195992021</v>
      </c>
      <c r="AH93">
        <f t="shared" si="33"/>
        <v>-5.3943583752491531E-2</v>
      </c>
      <c r="AI93">
        <f t="shared" si="34"/>
        <v>0.3861969195992021</v>
      </c>
      <c r="AJ93">
        <f t="shared" si="35"/>
        <v>0.55267185789704687</v>
      </c>
      <c r="AK93">
        <f t="shared" si="36"/>
        <v>0.20330637167242926</v>
      </c>
      <c r="AL93">
        <f t="shared" si="37"/>
        <v>0.79732709291051584</v>
      </c>
      <c r="AM93">
        <f t="shared" si="38"/>
        <v>0.34572677282989073</v>
      </c>
      <c r="AN93">
        <f t="shared" si="39"/>
        <v>0.45543293254106665</v>
      </c>
      <c r="AO93">
        <f t="shared" si="40"/>
        <v>0.53641761100018392</v>
      </c>
      <c r="AP93">
        <f t="shared" si="41"/>
        <v>-3.8235988713541946E-2</v>
      </c>
      <c r="AQ93">
        <f t="shared" si="42"/>
        <v>0.3861969195992021</v>
      </c>
      <c r="AR93">
        <f t="shared" si="43"/>
        <v>0.38700857360423058</v>
      </c>
      <c r="AS93">
        <f t="shared" si="44"/>
        <v>0.3861969195992021</v>
      </c>
      <c r="AT93">
        <f t="shared" si="45"/>
        <v>0.34805863381213165</v>
      </c>
      <c r="AU93">
        <f t="shared" si="46"/>
        <v>4.4513939834445182E-2</v>
      </c>
      <c r="AV93">
        <f t="shared" si="47"/>
        <v>-1.5831438511981766E-2</v>
      </c>
      <c r="AW93">
        <f t="shared" si="48"/>
        <v>-0.26280481895966101</v>
      </c>
      <c r="AX93">
        <f t="shared" si="49"/>
        <v>0.3861969195992021</v>
      </c>
      <c r="AY93">
        <f t="shared" si="50"/>
        <v>0.18340470380324714</v>
      </c>
    </row>
    <row r="94" spans="1:51" x14ac:dyDescent="0.25">
      <c r="A94">
        <v>-4.4308257491166847E-3</v>
      </c>
      <c r="B94">
        <v>7.4707474553381559E-4</v>
      </c>
      <c r="C94">
        <v>-4.3858387852763192E-3</v>
      </c>
      <c r="D94">
        <v>1.9765707837176016E-3</v>
      </c>
      <c r="E94">
        <v>-4.3320816597757217E-3</v>
      </c>
      <c r="F94">
        <v>2.2687940076240309E-3</v>
      </c>
      <c r="G94">
        <v>2.2687940076240309E-3</v>
      </c>
      <c r="H94">
        <v>-7.7138435671575412E-4</v>
      </c>
      <c r="I94">
        <v>2.2687940076240309E-3</v>
      </c>
      <c r="J94">
        <v>1.711142026528778E-3</v>
      </c>
      <c r="K94">
        <v>-9.2566084685163919E-4</v>
      </c>
      <c r="L94">
        <v>-5.9990832462989419E-3</v>
      </c>
      <c r="M94">
        <v>9.2648588468273729E-3</v>
      </c>
      <c r="N94">
        <v>1.0928874546772382E-2</v>
      </c>
      <c r="O94">
        <v>5.0343265815668836E-3</v>
      </c>
      <c r="P94">
        <v>-5.1944822968437165E-3</v>
      </c>
      <c r="Q94">
        <v>2.2687940076240309E-3</v>
      </c>
      <c r="R94">
        <v>2.3011538359785089E-3</v>
      </c>
      <c r="S94">
        <v>2.2687940076240309E-3</v>
      </c>
      <c r="T94">
        <v>7.1680300557628307E-3</v>
      </c>
      <c r="U94">
        <v>2.0946814173687933E-3</v>
      </c>
      <c r="V94">
        <v>-2.9656223913465674E-3</v>
      </c>
      <c r="W94">
        <v>-4.7935559404621575E-3</v>
      </c>
      <c r="X94">
        <v>2.2687940076240309E-3</v>
      </c>
      <c r="Y94">
        <v>1.1558970373439781E-3</v>
      </c>
      <c r="Z94">
        <f t="shared" si="26"/>
        <v>-0.44308257491166847</v>
      </c>
      <c r="AA94" s="7" t="s">
        <v>92</v>
      </c>
      <c r="AB94">
        <f t="shared" si="27"/>
        <v>7.4707474553381559E-2</v>
      </c>
      <c r="AC94">
        <f t="shared" si="28"/>
        <v>-0.43858387852763192</v>
      </c>
      <c r="AD94">
        <f t="shared" si="29"/>
        <v>0.19765707837176016</v>
      </c>
      <c r="AE94">
        <f t="shared" si="30"/>
        <v>-0.43320816597757217</v>
      </c>
      <c r="AF94">
        <f t="shared" si="31"/>
        <v>0.22687940076240309</v>
      </c>
      <c r="AG94">
        <f t="shared" si="32"/>
        <v>0.22687940076240309</v>
      </c>
      <c r="AH94">
        <f t="shared" si="33"/>
        <v>-7.7138435671575412E-2</v>
      </c>
      <c r="AI94">
        <f t="shared" si="34"/>
        <v>0.22687940076240309</v>
      </c>
      <c r="AJ94">
        <f t="shared" si="35"/>
        <v>0.1711142026528778</v>
      </c>
      <c r="AK94">
        <f t="shared" si="36"/>
        <v>-9.2566084685163919E-2</v>
      </c>
      <c r="AL94">
        <f t="shared" si="37"/>
        <v>-0.59990832462989419</v>
      </c>
      <c r="AM94">
        <f t="shared" si="38"/>
        <v>0.92648588468273729</v>
      </c>
      <c r="AN94">
        <f t="shared" si="39"/>
        <v>1.0928874546772382</v>
      </c>
      <c r="AO94">
        <f t="shared" si="40"/>
        <v>0.50343265815668836</v>
      </c>
      <c r="AP94">
        <f t="shared" si="41"/>
        <v>-0.51944822968437165</v>
      </c>
      <c r="AQ94">
        <f t="shared" si="42"/>
        <v>0.22687940076240309</v>
      </c>
      <c r="AR94">
        <f t="shared" si="43"/>
        <v>0.23011538359785089</v>
      </c>
      <c r="AS94">
        <f t="shared" si="44"/>
        <v>0.22687940076240309</v>
      </c>
      <c r="AT94">
        <f t="shared" si="45"/>
        <v>0.71680300557628307</v>
      </c>
      <c r="AU94">
        <f t="shared" si="46"/>
        <v>0.20946814173687933</v>
      </c>
      <c r="AV94">
        <f t="shared" si="47"/>
        <v>-0.29656223913465674</v>
      </c>
      <c r="AW94">
        <f t="shared" si="48"/>
        <v>-0.47935559404621575</v>
      </c>
      <c r="AX94">
        <f t="shared" si="49"/>
        <v>0.22687940076240309</v>
      </c>
      <c r="AY94">
        <f t="shared" si="50"/>
        <v>0.11558970373439781</v>
      </c>
    </row>
    <row r="95" spans="1:51" x14ac:dyDescent="0.25">
      <c r="A95">
        <v>-6.4479220113363711E-3</v>
      </c>
      <c r="B95">
        <v>-5.6154009852971143E-4</v>
      </c>
      <c r="C95">
        <v>-1.6094089794427391E-2</v>
      </c>
      <c r="D95">
        <v>5.1932028547345688E-3</v>
      </c>
      <c r="E95">
        <v>-3.9676411503490883E-3</v>
      </c>
      <c r="F95">
        <v>2.3421720362624132E-3</v>
      </c>
      <c r="G95">
        <v>2.3421720362624132E-3</v>
      </c>
      <c r="H95">
        <v>1.0790515083836105E-4</v>
      </c>
      <c r="I95">
        <v>2.3421720362624132E-3</v>
      </c>
      <c r="J95">
        <v>-3.2261523792642688E-3</v>
      </c>
      <c r="K95">
        <v>1.2439881180243972E-3</v>
      </c>
      <c r="L95">
        <v>-8.1762942122793891E-3</v>
      </c>
      <c r="M95">
        <v>7.6459693048513966E-3</v>
      </c>
      <c r="N95">
        <v>9.2594963889247595E-3</v>
      </c>
      <c r="O95">
        <v>2.7484131510695509E-3</v>
      </c>
      <c r="P95">
        <v>8.6635261173220179E-3</v>
      </c>
      <c r="Q95">
        <v>2.3421720362624132E-3</v>
      </c>
      <c r="R95">
        <v>2.4098136372743273E-3</v>
      </c>
      <c r="S95">
        <v>2.3421720362624132E-3</v>
      </c>
      <c r="T95">
        <v>4.6446651715617016E-3</v>
      </c>
      <c r="U95">
        <v>1.4489617896640494E-2</v>
      </c>
      <c r="V95">
        <v>5.6568083113872625E-3</v>
      </c>
      <c r="W95">
        <v>-1.5067178408206816E-3</v>
      </c>
      <c r="X95">
        <v>2.3421720362624132E-3</v>
      </c>
      <c r="Y95">
        <v>1.2004645913807899E-3</v>
      </c>
      <c r="Z95">
        <f t="shared" si="26"/>
        <v>-0.64479220113363711</v>
      </c>
      <c r="AA95" s="7" t="s">
        <v>93</v>
      </c>
      <c r="AB95">
        <f t="shared" si="27"/>
        <v>-5.6154009852971143E-2</v>
      </c>
      <c r="AC95">
        <f t="shared" si="28"/>
        <v>-1.6094089794427391</v>
      </c>
      <c r="AD95">
        <f t="shared" si="29"/>
        <v>0.51932028547345688</v>
      </c>
      <c r="AE95">
        <f t="shared" si="30"/>
        <v>-0.39676411503490883</v>
      </c>
      <c r="AF95">
        <f t="shared" si="31"/>
        <v>0.23421720362624132</v>
      </c>
      <c r="AG95">
        <f t="shared" si="32"/>
        <v>0.23421720362624132</v>
      </c>
      <c r="AH95">
        <f t="shared" si="33"/>
        <v>1.0790515083836105E-2</v>
      </c>
      <c r="AI95">
        <f t="shared" si="34"/>
        <v>0.23421720362624132</v>
      </c>
      <c r="AJ95">
        <f t="shared" si="35"/>
        <v>-0.32261523792642688</v>
      </c>
      <c r="AK95">
        <f t="shared" si="36"/>
        <v>0.12439881180243972</v>
      </c>
      <c r="AL95">
        <f t="shared" si="37"/>
        <v>-0.81762942122793891</v>
      </c>
      <c r="AM95">
        <f t="shared" si="38"/>
        <v>0.76459693048513966</v>
      </c>
      <c r="AN95">
        <f t="shared" si="39"/>
        <v>0.92594963889247595</v>
      </c>
      <c r="AO95">
        <f t="shared" si="40"/>
        <v>0.27484131510695509</v>
      </c>
      <c r="AP95">
        <f t="shared" si="41"/>
        <v>0.86635261173220179</v>
      </c>
      <c r="AQ95">
        <f t="shared" si="42"/>
        <v>0.23421720362624132</v>
      </c>
      <c r="AR95">
        <f t="shared" si="43"/>
        <v>0.24098136372743273</v>
      </c>
      <c r="AS95">
        <f t="shared" si="44"/>
        <v>0.23421720362624132</v>
      </c>
      <c r="AT95">
        <f t="shared" si="45"/>
        <v>0.46446651715617016</v>
      </c>
      <c r="AU95">
        <f t="shared" si="46"/>
        <v>1.4489617896640494</v>
      </c>
      <c r="AV95">
        <f t="shared" si="47"/>
        <v>0.56568083113872625</v>
      </c>
      <c r="AW95">
        <f t="shared" si="48"/>
        <v>-0.15067178408206816</v>
      </c>
      <c r="AX95">
        <f t="shared" si="49"/>
        <v>0.23421720362624132</v>
      </c>
      <c r="AY95">
        <f t="shared" si="50"/>
        <v>0.12004645913807899</v>
      </c>
    </row>
    <row r="96" spans="1:51" x14ac:dyDescent="0.25">
      <c r="A96">
        <v>-9.1039635538725516E-4</v>
      </c>
      <c r="B96">
        <v>7.9677797401813688E-3</v>
      </c>
      <c r="C96">
        <v>-1.8787627566811516E-2</v>
      </c>
      <c r="D96">
        <v>4.7788257913454757E-3</v>
      </c>
      <c r="E96">
        <v>-1.3119147273243925E-4</v>
      </c>
      <c r="F96">
        <v>9.2703763174666332E-3</v>
      </c>
      <c r="G96">
        <v>9.2703763174666332E-3</v>
      </c>
      <c r="H96">
        <v>2.4638705144086614E-4</v>
      </c>
      <c r="I96">
        <v>9.2703763174666332E-3</v>
      </c>
      <c r="J96">
        <v>4.6272751154743386E-3</v>
      </c>
      <c r="K96">
        <v>1.245849535739918E-3</v>
      </c>
      <c r="L96">
        <v>-3.249736921387969E-4</v>
      </c>
      <c r="M96">
        <v>1.3551919931803935E-2</v>
      </c>
      <c r="N96">
        <v>1.186621237616059E-2</v>
      </c>
      <c r="O96">
        <v>7.7661911952175977E-4</v>
      </c>
      <c r="P96">
        <v>5.5873318232837477E-3</v>
      </c>
      <c r="Q96">
        <v>9.2703763174666332E-3</v>
      </c>
      <c r="R96">
        <v>9.2202037878079679E-3</v>
      </c>
      <c r="S96">
        <v>9.2703763174666332E-3</v>
      </c>
      <c r="T96">
        <v>1.662288932663758E-2</v>
      </c>
      <c r="U96">
        <v>1.2941461250682407E-2</v>
      </c>
      <c r="V96">
        <v>8.642168176401066E-3</v>
      </c>
      <c r="W96">
        <v>-5.8415516822138969E-3</v>
      </c>
      <c r="X96">
        <v>9.2703763174666332E-3</v>
      </c>
      <c r="Y96">
        <v>5.5311260798591722E-3</v>
      </c>
      <c r="Z96">
        <f t="shared" si="26"/>
        <v>-9.1039635538725516E-2</v>
      </c>
      <c r="AA96" s="7" t="s">
        <v>94</v>
      </c>
      <c r="AB96">
        <f t="shared" si="27"/>
        <v>0.79677797401813688</v>
      </c>
      <c r="AC96">
        <f t="shared" si="28"/>
        <v>-1.8787627566811516</v>
      </c>
      <c r="AD96">
        <f t="shared" si="29"/>
        <v>0.47788257913454757</v>
      </c>
      <c r="AE96">
        <f t="shared" si="30"/>
        <v>-1.3119147273243925E-2</v>
      </c>
      <c r="AF96">
        <f t="shared" si="31"/>
        <v>0.92703763174666332</v>
      </c>
      <c r="AG96">
        <f t="shared" si="32"/>
        <v>0.92703763174666332</v>
      </c>
      <c r="AH96">
        <f t="shared" si="33"/>
        <v>2.4638705144086614E-2</v>
      </c>
      <c r="AI96">
        <f t="shared" si="34"/>
        <v>0.92703763174666332</v>
      </c>
      <c r="AJ96">
        <f t="shared" si="35"/>
        <v>0.46272751154743386</v>
      </c>
      <c r="AK96">
        <f t="shared" si="36"/>
        <v>0.1245849535739918</v>
      </c>
      <c r="AL96">
        <f t="shared" si="37"/>
        <v>-3.249736921387969E-2</v>
      </c>
      <c r="AM96">
        <f t="shared" si="38"/>
        <v>1.3551919931803935</v>
      </c>
      <c r="AN96">
        <f t="shared" si="39"/>
        <v>1.186621237616059</v>
      </c>
      <c r="AO96">
        <f t="shared" si="40"/>
        <v>7.7661911952175977E-2</v>
      </c>
      <c r="AP96">
        <f t="shared" si="41"/>
        <v>0.55873318232837477</v>
      </c>
      <c r="AQ96">
        <f t="shared" si="42"/>
        <v>0.92703763174666332</v>
      </c>
      <c r="AR96">
        <f t="shared" si="43"/>
        <v>0.92202037878079679</v>
      </c>
      <c r="AS96">
        <f t="shared" si="44"/>
        <v>0.92703763174666332</v>
      </c>
      <c r="AT96">
        <f t="shared" si="45"/>
        <v>1.662288932663758</v>
      </c>
      <c r="AU96">
        <f t="shared" si="46"/>
        <v>1.2941461250682407</v>
      </c>
      <c r="AV96">
        <f t="shared" si="47"/>
        <v>0.8642168176401066</v>
      </c>
      <c r="AW96">
        <f t="shared" si="48"/>
        <v>-0.58415516822138969</v>
      </c>
      <c r="AX96">
        <f t="shared" si="49"/>
        <v>0.92703763174666332</v>
      </c>
      <c r="AY96">
        <f t="shared" si="50"/>
        <v>0.55311260798591722</v>
      </c>
    </row>
    <row r="97" spans="1:51" x14ac:dyDescent="0.25">
      <c r="A97">
        <v>7.0591321370683247E-4</v>
      </c>
      <c r="B97">
        <v>8.9150054705275927E-3</v>
      </c>
      <c r="C97">
        <v>-1.2458565147898226E-2</v>
      </c>
      <c r="D97">
        <v>2.5837388805496353E-3</v>
      </c>
      <c r="E97">
        <v>-5.4702504750203662E-4</v>
      </c>
      <c r="F97">
        <v>7.5820647028783661E-3</v>
      </c>
      <c r="G97">
        <v>7.5820647028783661E-3</v>
      </c>
      <c r="H97">
        <v>9.2341200079060215E-5</v>
      </c>
      <c r="I97">
        <v>7.5820647028783661E-3</v>
      </c>
      <c r="J97">
        <v>9.3142043535257013E-3</v>
      </c>
      <c r="K97">
        <v>4.4330628982174325E-3</v>
      </c>
      <c r="L97">
        <v>1.5355848312605058E-2</v>
      </c>
      <c r="M97">
        <v>2.5135207700541784E-3</v>
      </c>
      <c r="N97">
        <v>6.9119230008150012E-3</v>
      </c>
      <c r="O97">
        <v>0</v>
      </c>
      <c r="P97">
        <v>7.2131806737398829E-3</v>
      </c>
      <c r="Q97">
        <v>7.5820647028783661E-3</v>
      </c>
      <c r="R97">
        <v>7.4441198382815266E-3</v>
      </c>
      <c r="S97">
        <v>7.5820647028783661E-3</v>
      </c>
      <c r="T97">
        <v>7.1493313526995728E-3</v>
      </c>
      <c r="U97">
        <v>1.2821120171865319E-2</v>
      </c>
      <c r="V97">
        <v>8.4766324190761466E-3</v>
      </c>
      <c r="W97">
        <v>-6.057147106980576E-3</v>
      </c>
      <c r="X97">
        <v>7.5820647028783661E-3</v>
      </c>
      <c r="Y97">
        <v>4.2973333399389801E-3</v>
      </c>
      <c r="Z97">
        <f t="shared" si="26"/>
        <v>7.0591321370683247E-2</v>
      </c>
      <c r="AA97" s="7" t="s">
        <v>95</v>
      </c>
      <c r="AB97">
        <f t="shared" si="27"/>
        <v>0.89150054705275927</v>
      </c>
      <c r="AC97">
        <f t="shared" si="28"/>
        <v>-1.2458565147898226</v>
      </c>
      <c r="AD97">
        <f t="shared" si="29"/>
        <v>0.25837388805496353</v>
      </c>
      <c r="AE97">
        <f t="shared" si="30"/>
        <v>-5.4702504750203662E-2</v>
      </c>
      <c r="AF97">
        <f t="shared" si="31"/>
        <v>0.75820647028783661</v>
      </c>
      <c r="AG97">
        <f t="shared" si="32"/>
        <v>0.75820647028783661</v>
      </c>
      <c r="AH97">
        <f t="shared" si="33"/>
        <v>9.2341200079060215E-3</v>
      </c>
      <c r="AI97">
        <f t="shared" si="34"/>
        <v>0.75820647028783661</v>
      </c>
      <c r="AJ97">
        <f t="shared" si="35"/>
        <v>0.93142043535257013</v>
      </c>
      <c r="AK97">
        <f t="shared" si="36"/>
        <v>0.44330628982174325</v>
      </c>
      <c r="AL97">
        <f t="shared" si="37"/>
        <v>1.5355848312605058</v>
      </c>
      <c r="AM97">
        <f t="shared" si="38"/>
        <v>0.25135207700541784</v>
      </c>
      <c r="AN97">
        <f t="shared" si="39"/>
        <v>0.69119230008150012</v>
      </c>
      <c r="AO97">
        <f t="shared" si="40"/>
        <v>0</v>
      </c>
      <c r="AP97">
        <f t="shared" si="41"/>
        <v>0.72131806737398829</v>
      </c>
      <c r="AQ97">
        <f t="shared" si="42"/>
        <v>0.75820647028783661</v>
      </c>
      <c r="AR97">
        <f t="shared" si="43"/>
        <v>0.74441198382815266</v>
      </c>
      <c r="AS97">
        <f t="shared" si="44"/>
        <v>0.75820647028783661</v>
      </c>
      <c r="AT97">
        <f t="shared" si="45"/>
        <v>0.71493313526995728</v>
      </c>
      <c r="AU97">
        <f t="shared" si="46"/>
        <v>1.2821120171865319</v>
      </c>
      <c r="AV97">
        <f t="shared" si="47"/>
        <v>0.84766324190761466</v>
      </c>
      <c r="AW97">
        <f t="shared" si="48"/>
        <v>-0.6057147106980576</v>
      </c>
      <c r="AX97">
        <f t="shared" si="49"/>
        <v>0.75820647028783661</v>
      </c>
      <c r="AY97">
        <f t="shared" si="50"/>
        <v>0.42973333399389801</v>
      </c>
    </row>
    <row r="98" spans="1:51" x14ac:dyDescent="0.25">
      <c r="A98">
        <v>1.8886044008170622E-4</v>
      </c>
      <c r="B98">
        <v>7.1068630156558843E-3</v>
      </c>
      <c r="C98">
        <v>6.6363149604176108E-4</v>
      </c>
      <c r="D98">
        <v>-2.7896311290194209E-3</v>
      </c>
      <c r="E98">
        <v>1.0812638466872748E-4</v>
      </c>
      <c r="F98">
        <v>4.387367148009691E-3</v>
      </c>
      <c r="G98">
        <v>4.387367148009691E-3</v>
      </c>
      <c r="H98">
        <v>-3.2336088571127686E-4</v>
      </c>
      <c r="I98">
        <v>4.387367148009691E-3</v>
      </c>
      <c r="J98">
        <v>1.342441175652076E-2</v>
      </c>
      <c r="K98">
        <v>3.7227051284458579E-3</v>
      </c>
      <c r="L98">
        <v>1.2818515908734174E-2</v>
      </c>
      <c r="M98">
        <v>-1.4529020217900479E-3</v>
      </c>
      <c r="N98">
        <v>9.2012067639202222E-3</v>
      </c>
      <c r="O98">
        <v>-2.2254965933554693E-5</v>
      </c>
      <c r="P98">
        <v>2.021802023466579E-3</v>
      </c>
      <c r="Q98">
        <v>4.387367148009691E-3</v>
      </c>
      <c r="R98">
        <v>4.2601797545411824E-3</v>
      </c>
      <c r="S98">
        <v>4.387367148009691E-3</v>
      </c>
      <c r="T98">
        <v>3.214529381152964E-3</v>
      </c>
      <c r="U98">
        <v>5.3281861634304484E-3</v>
      </c>
      <c r="V98">
        <v>4.4403997610020784E-3</v>
      </c>
      <c r="W98">
        <v>-1.2614385606320666E-2</v>
      </c>
      <c r="X98">
        <v>4.387367148009691E-3</v>
      </c>
      <c r="Y98">
        <v>2.3263102399737612E-3</v>
      </c>
      <c r="Z98">
        <f t="shared" si="26"/>
        <v>1.8886044008170622E-2</v>
      </c>
      <c r="AA98" s="7" t="s">
        <v>96</v>
      </c>
      <c r="AB98">
        <f t="shared" si="27"/>
        <v>0.71068630156558843</v>
      </c>
      <c r="AC98">
        <f t="shared" si="28"/>
        <v>6.6363149604176108E-2</v>
      </c>
      <c r="AD98">
        <f t="shared" si="29"/>
        <v>-0.27896311290194209</v>
      </c>
      <c r="AE98">
        <f t="shared" si="30"/>
        <v>1.0812638466872748E-2</v>
      </c>
      <c r="AF98">
        <f t="shared" si="31"/>
        <v>0.4387367148009691</v>
      </c>
      <c r="AG98">
        <f t="shared" si="32"/>
        <v>0.4387367148009691</v>
      </c>
      <c r="AH98">
        <f t="shared" si="33"/>
        <v>-3.2336088571127686E-2</v>
      </c>
      <c r="AI98">
        <f t="shared" si="34"/>
        <v>0.4387367148009691</v>
      </c>
      <c r="AJ98">
        <f t="shared" si="35"/>
        <v>1.342441175652076</v>
      </c>
      <c r="AK98">
        <f t="shared" si="36"/>
        <v>0.37227051284458579</v>
      </c>
      <c r="AL98">
        <f t="shared" si="37"/>
        <v>1.2818515908734174</v>
      </c>
      <c r="AM98">
        <f t="shared" si="38"/>
        <v>-0.14529020217900479</v>
      </c>
      <c r="AN98">
        <f t="shared" si="39"/>
        <v>0.92012067639202222</v>
      </c>
      <c r="AO98">
        <f t="shared" si="40"/>
        <v>-2.2254965933554693E-3</v>
      </c>
      <c r="AP98">
        <f t="shared" si="41"/>
        <v>0.2021802023466579</v>
      </c>
      <c r="AQ98">
        <f t="shared" si="42"/>
        <v>0.4387367148009691</v>
      </c>
      <c r="AR98">
        <f t="shared" si="43"/>
        <v>0.42601797545411824</v>
      </c>
      <c r="AS98">
        <f t="shared" si="44"/>
        <v>0.4387367148009691</v>
      </c>
      <c r="AT98">
        <f t="shared" si="45"/>
        <v>0.3214529381152964</v>
      </c>
      <c r="AU98">
        <f t="shared" si="46"/>
        <v>0.53281861634304484</v>
      </c>
      <c r="AV98">
        <f t="shared" si="47"/>
        <v>0.44403997610020784</v>
      </c>
      <c r="AW98">
        <f t="shared" si="48"/>
        <v>-1.2614385606320666</v>
      </c>
      <c r="AX98">
        <f t="shared" si="49"/>
        <v>0.4387367148009691</v>
      </c>
      <c r="AY98">
        <f t="shared" si="50"/>
        <v>0.23263102399737612</v>
      </c>
    </row>
    <row r="99" spans="1:51" x14ac:dyDescent="0.25">
      <c r="A99">
        <v>-2.1793589609171438E-3</v>
      </c>
      <c r="B99">
        <v>5.9688371258692641E-4</v>
      </c>
      <c r="C99">
        <v>7.6389308146440627E-4</v>
      </c>
      <c r="D99">
        <v>-5.967192973918789E-3</v>
      </c>
      <c r="E99">
        <v>-1.5901294383413589E-3</v>
      </c>
      <c r="F99">
        <v>9.8813702727573727E-5</v>
      </c>
      <c r="G99">
        <v>9.8813702727573727E-5</v>
      </c>
      <c r="H99">
        <v>-2.3095213810020443E-4</v>
      </c>
      <c r="I99">
        <v>9.8813702727573727E-5</v>
      </c>
      <c r="J99">
        <v>8.4848775842529811E-3</v>
      </c>
      <c r="K99">
        <v>4.637800089683175E-3</v>
      </c>
      <c r="L99">
        <v>-3.4571931873146333E-3</v>
      </c>
      <c r="M99">
        <v>-7.3398939583290135E-3</v>
      </c>
      <c r="N99">
        <v>4.7714153485729494E-3</v>
      </c>
      <c r="O99">
        <v>1.6702742603103005E-4</v>
      </c>
      <c r="P99">
        <v>5.3763680822542792E-3</v>
      </c>
      <c r="Q99">
        <v>9.8813702727573727E-5</v>
      </c>
      <c r="R99">
        <v>6.858592417735565E-5</v>
      </c>
      <c r="S99">
        <v>9.8813702727573727E-5</v>
      </c>
      <c r="T99">
        <v>-2.9364723223435085E-3</v>
      </c>
      <c r="U99">
        <v>-5.9357974875150488E-3</v>
      </c>
      <c r="V99">
        <v>4.3054897675598447E-4</v>
      </c>
      <c r="W99">
        <v>-6.552379700997979E-3</v>
      </c>
      <c r="X99">
        <v>9.8813702727573727E-5</v>
      </c>
      <c r="Y99">
        <v>3.2401312919017045E-4</v>
      </c>
      <c r="Z99">
        <f t="shared" si="26"/>
        <v>-0.21793589609171438</v>
      </c>
      <c r="AA99" s="7" t="s">
        <v>97</v>
      </c>
      <c r="AB99">
        <f t="shared" si="27"/>
        <v>5.9688371258692641E-2</v>
      </c>
      <c r="AC99">
        <f t="shared" si="28"/>
        <v>7.6389308146440627E-2</v>
      </c>
      <c r="AD99">
        <f t="shared" si="29"/>
        <v>-0.5967192973918789</v>
      </c>
      <c r="AE99">
        <f t="shared" si="30"/>
        <v>-0.15901294383413589</v>
      </c>
      <c r="AF99">
        <f t="shared" si="31"/>
        <v>9.8813702727573727E-3</v>
      </c>
      <c r="AG99">
        <f t="shared" si="32"/>
        <v>9.8813702727573727E-3</v>
      </c>
      <c r="AH99">
        <f t="shared" si="33"/>
        <v>-2.3095213810020443E-2</v>
      </c>
      <c r="AI99">
        <f t="shared" si="34"/>
        <v>9.8813702727573727E-3</v>
      </c>
      <c r="AJ99">
        <f t="shared" si="35"/>
        <v>0.84848775842529811</v>
      </c>
      <c r="AK99">
        <f t="shared" si="36"/>
        <v>0.4637800089683175</v>
      </c>
      <c r="AL99">
        <f t="shared" si="37"/>
        <v>-0.34571931873146333</v>
      </c>
      <c r="AM99">
        <f t="shared" si="38"/>
        <v>-0.73398939583290135</v>
      </c>
      <c r="AN99">
        <f t="shared" si="39"/>
        <v>0.47714153485729494</v>
      </c>
      <c r="AO99">
        <f t="shared" si="40"/>
        <v>1.6702742603103005E-2</v>
      </c>
      <c r="AP99">
        <f t="shared" si="41"/>
        <v>0.53763680822542792</v>
      </c>
      <c r="AQ99">
        <f t="shared" si="42"/>
        <v>9.8813702727573727E-3</v>
      </c>
      <c r="AR99">
        <f t="shared" si="43"/>
        <v>6.858592417735565E-3</v>
      </c>
      <c r="AS99">
        <f t="shared" si="44"/>
        <v>9.8813702727573727E-3</v>
      </c>
      <c r="AT99">
        <f t="shared" si="45"/>
        <v>-0.29364723223435085</v>
      </c>
      <c r="AU99">
        <f t="shared" si="46"/>
        <v>-0.59357974875150488</v>
      </c>
      <c r="AV99">
        <f t="shared" si="47"/>
        <v>4.3054897675598447E-2</v>
      </c>
      <c r="AW99">
        <f t="shared" si="48"/>
        <v>-0.6552379700997979</v>
      </c>
      <c r="AX99">
        <f t="shared" si="49"/>
        <v>9.8813702727573727E-3</v>
      </c>
      <c r="AY99">
        <f t="shared" si="50"/>
        <v>3.2401312919017045E-2</v>
      </c>
    </row>
    <row r="100" spans="1:51" x14ac:dyDescent="0.25">
      <c r="A100">
        <v>3.3372961096200804E-4</v>
      </c>
      <c r="B100">
        <v>-1.0050474920142438E-3</v>
      </c>
      <c r="C100">
        <v>2.4841005553626339E-3</v>
      </c>
      <c r="D100">
        <v>-5.2716934930789883E-3</v>
      </c>
      <c r="E100">
        <v>1.416792342940898E-4</v>
      </c>
      <c r="F100">
        <v>6.5122509304593734E-4</v>
      </c>
      <c r="G100">
        <v>6.5122509304593734E-4</v>
      </c>
      <c r="H100">
        <v>-1.3847051868542959E-4</v>
      </c>
      <c r="I100">
        <v>6.5122509304593734E-4</v>
      </c>
      <c r="J100">
        <v>1.0892055694530667E-2</v>
      </c>
      <c r="K100">
        <v>3.4550374048551991E-3</v>
      </c>
      <c r="L100">
        <v>-9.565897291504033E-3</v>
      </c>
      <c r="M100">
        <v>-4.0224810491977792E-3</v>
      </c>
      <c r="N100">
        <v>-5.1689493391626762E-5</v>
      </c>
      <c r="O100">
        <v>2.2276062329007473E-4</v>
      </c>
      <c r="P100">
        <v>2.8736040061507762E-3</v>
      </c>
      <c r="Q100">
        <v>6.5122509304593734E-4</v>
      </c>
      <c r="R100">
        <v>6.5659432965592401E-4</v>
      </c>
      <c r="S100">
        <v>6.5122509304593734E-4</v>
      </c>
      <c r="T100">
        <v>-2.898027108542145E-4</v>
      </c>
      <c r="U100">
        <v>-8.4406472261566723E-4</v>
      </c>
      <c r="V100">
        <v>-5.8613813360208766E-4</v>
      </c>
      <c r="W100">
        <v>-1.4008270539674905E-3</v>
      </c>
      <c r="X100">
        <v>6.5122509304593734E-4</v>
      </c>
      <c r="Y100">
        <v>1.3094309242545066E-3</v>
      </c>
      <c r="Z100">
        <f t="shared" si="26"/>
        <v>3.3372961096200804E-2</v>
      </c>
      <c r="AA100" s="7" t="s">
        <v>98</v>
      </c>
      <c r="AB100">
        <f t="shared" si="27"/>
        <v>-0.10050474920142438</v>
      </c>
      <c r="AC100">
        <f t="shared" si="28"/>
        <v>0.24841005553626339</v>
      </c>
      <c r="AD100">
        <f t="shared" si="29"/>
        <v>-0.52716934930789883</v>
      </c>
      <c r="AE100">
        <f t="shared" si="30"/>
        <v>1.416792342940898E-2</v>
      </c>
      <c r="AF100">
        <f t="shared" si="31"/>
        <v>6.5122509304593734E-2</v>
      </c>
      <c r="AG100">
        <f t="shared" si="32"/>
        <v>6.5122509304593734E-2</v>
      </c>
      <c r="AH100">
        <f t="shared" si="33"/>
        <v>-1.3847051868542959E-2</v>
      </c>
      <c r="AI100">
        <f t="shared" si="34"/>
        <v>6.5122509304593734E-2</v>
      </c>
      <c r="AJ100">
        <f t="shared" si="35"/>
        <v>1.0892055694530667</v>
      </c>
      <c r="AK100">
        <f t="shared" si="36"/>
        <v>0.34550374048551991</v>
      </c>
      <c r="AL100">
        <f t="shared" si="37"/>
        <v>-0.9565897291504033</v>
      </c>
      <c r="AM100">
        <f t="shared" si="38"/>
        <v>-0.40224810491977792</v>
      </c>
      <c r="AN100">
        <f t="shared" si="39"/>
        <v>-5.1689493391626762E-3</v>
      </c>
      <c r="AO100">
        <f t="shared" si="40"/>
        <v>2.2276062329007473E-2</v>
      </c>
      <c r="AP100">
        <f t="shared" si="41"/>
        <v>0.28736040061507762</v>
      </c>
      <c r="AQ100">
        <f t="shared" si="42"/>
        <v>6.5122509304593734E-2</v>
      </c>
      <c r="AR100">
        <f t="shared" si="43"/>
        <v>6.5659432965592401E-2</v>
      </c>
      <c r="AS100">
        <f t="shared" si="44"/>
        <v>6.5122509304593734E-2</v>
      </c>
      <c r="AT100">
        <f t="shared" si="45"/>
        <v>-2.898027108542145E-2</v>
      </c>
      <c r="AU100">
        <f t="shared" si="46"/>
        <v>-8.4406472261566723E-2</v>
      </c>
      <c r="AV100">
        <f t="shared" si="47"/>
        <v>-5.8613813360208766E-2</v>
      </c>
      <c r="AW100">
        <f t="shared" si="48"/>
        <v>-0.14008270539674905</v>
      </c>
      <c r="AX100">
        <f t="shared" si="49"/>
        <v>6.5122509304593734E-2</v>
      </c>
      <c r="AY100">
        <f t="shared" si="50"/>
        <v>0.13094309242545066</v>
      </c>
    </row>
    <row r="101" spans="1:51" x14ac:dyDescent="0.25">
      <c r="A101">
        <v>-5.0654708383441882E-3</v>
      </c>
      <c r="B101">
        <v>-5.719356002527376E-3</v>
      </c>
      <c r="C101">
        <v>-6.3427233621460299E-4</v>
      </c>
      <c r="D101">
        <v>-1.103293145724038E-2</v>
      </c>
      <c r="E101">
        <v>-6.3418629814910865E-3</v>
      </c>
      <c r="F101">
        <v>-7.5769828510616755E-3</v>
      </c>
      <c r="G101">
        <v>-7.5769828510616755E-3</v>
      </c>
      <c r="H101">
        <v>-1.5378592123971302E-5</v>
      </c>
      <c r="I101">
        <v>-7.5769828510616755E-3</v>
      </c>
      <c r="J101">
        <v>1.2245765856475632E-3</v>
      </c>
      <c r="K101">
        <v>3.8796586361449226E-3</v>
      </c>
      <c r="L101">
        <v>-1.2238921570758565E-2</v>
      </c>
      <c r="M101">
        <v>-3.6141699585463538E-3</v>
      </c>
      <c r="N101">
        <v>-5.5771365959231822E-3</v>
      </c>
      <c r="O101">
        <v>2.2276062329007473E-4</v>
      </c>
      <c r="P101">
        <v>-1.3155202627855966E-2</v>
      </c>
      <c r="Q101">
        <v>-7.5769828510616755E-3</v>
      </c>
      <c r="R101">
        <v>-7.5681914982397291E-3</v>
      </c>
      <c r="S101">
        <v>-7.5769828510616755E-3</v>
      </c>
      <c r="T101">
        <v>-7.0750851425734895E-3</v>
      </c>
      <c r="U101">
        <v>-8.3250640646914675E-3</v>
      </c>
      <c r="V101">
        <v>-8.0508252087491128E-3</v>
      </c>
      <c r="W101">
        <v>-4.3288696881439437E-3</v>
      </c>
      <c r="X101">
        <v>-7.5769828510616755E-3</v>
      </c>
      <c r="Y101">
        <v>-4.9120813511814854E-3</v>
      </c>
      <c r="Z101">
        <f t="shared" si="26"/>
        <v>-0.50654708383441882</v>
      </c>
      <c r="AA101" s="7" t="s">
        <v>99</v>
      </c>
      <c r="AB101">
        <f t="shared" si="27"/>
        <v>-0.5719356002527376</v>
      </c>
      <c r="AC101">
        <f t="shared" si="28"/>
        <v>-6.3427233621460299E-2</v>
      </c>
      <c r="AD101">
        <f t="shared" si="29"/>
        <v>-1.103293145724038</v>
      </c>
      <c r="AE101">
        <f t="shared" si="30"/>
        <v>-0.63418629814910865</v>
      </c>
      <c r="AF101">
        <f t="shared" si="31"/>
        <v>-0.75769828510616755</v>
      </c>
      <c r="AG101">
        <f t="shared" si="32"/>
        <v>-0.75769828510616755</v>
      </c>
      <c r="AH101">
        <f t="shared" si="33"/>
        <v>-1.5378592123971302E-3</v>
      </c>
      <c r="AI101">
        <f t="shared" si="34"/>
        <v>-0.75769828510616755</v>
      </c>
      <c r="AJ101">
        <f t="shared" si="35"/>
        <v>0.12245765856475632</v>
      </c>
      <c r="AK101">
        <f t="shared" si="36"/>
        <v>0.38796586361449226</v>
      </c>
      <c r="AL101">
        <f t="shared" si="37"/>
        <v>-1.2238921570758565</v>
      </c>
      <c r="AM101">
        <f t="shared" si="38"/>
        <v>-0.36141699585463538</v>
      </c>
      <c r="AN101">
        <f t="shared" si="39"/>
        <v>-0.55771365959231822</v>
      </c>
      <c r="AO101">
        <f t="shared" si="40"/>
        <v>2.2276062329007473E-2</v>
      </c>
      <c r="AP101">
        <f t="shared" si="41"/>
        <v>-1.3155202627855966</v>
      </c>
      <c r="AQ101">
        <f t="shared" si="42"/>
        <v>-0.75769828510616755</v>
      </c>
      <c r="AR101">
        <f t="shared" si="43"/>
        <v>-0.75681914982397291</v>
      </c>
      <c r="AS101">
        <f t="shared" si="44"/>
        <v>-0.75769828510616755</v>
      </c>
      <c r="AT101">
        <f t="shared" si="45"/>
        <v>-0.70750851425734895</v>
      </c>
      <c r="AU101">
        <f t="shared" si="46"/>
        <v>-0.83250640646914675</v>
      </c>
      <c r="AV101">
        <f t="shared" si="47"/>
        <v>-0.80508252087491128</v>
      </c>
      <c r="AW101">
        <f t="shared" si="48"/>
        <v>-0.43288696881439437</v>
      </c>
      <c r="AX101">
        <f t="shared" si="49"/>
        <v>-0.75769828510616755</v>
      </c>
      <c r="AY101">
        <f t="shared" si="50"/>
        <v>-0.49120813511814854</v>
      </c>
    </row>
    <row r="102" spans="1:51" x14ac:dyDescent="0.25">
      <c r="A102">
        <v>-1.0684438478989033E-2</v>
      </c>
      <c r="B102">
        <v>-1.2012128602665539E-2</v>
      </c>
      <c r="C102">
        <v>-2.0581498335523474E-3</v>
      </c>
      <c r="D102">
        <v>-1.4453001794613507E-2</v>
      </c>
      <c r="E102">
        <v>-4.8822160779921076E-3</v>
      </c>
      <c r="F102">
        <v>-9.2780214267752514E-3</v>
      </c>
      <c r="G102">
        <v>-9.2780214267752514E-3</v>
      </c>
      <c r="H102">
        <v>5.3977207243605108E-4</v>
      </c>
      <c r="I102">
        <v>-9.2780214267752514E-3</v>
      </c>
      <c r="J102">
        <v>-8.6827111495234588E-3</v>
      </c>
      <c r="K102">
        <v>-3.6472242438544411E-3</v>
      </c>
      <c r="L102">
        <v>-1.4762598401004356E-2</v>
      </c>
      <c r="M102">
        <v>2.6026435150061644E-4</v>
      </c>
      <c r="N102">
        <v>-1.0583167026256834E-3</v>
      </c>
      <c r="O102">
        <v>-2.2261185579453002E-4</v>
      </c>
      <c r="P102">
        <v>-1.7268996719655316E-2</v>
      </c>
      <c r="Q102">
        <v>-9.2780214267752514E-3</v>
      </c>
      <c r="R102">
        <v>-9.3193418322277122E-3</v>
      </c>
      <c r="S102">
        <v>-9.2780214267752514E-3</v>
      </c>
      <c r="T102">
        <v>-8.1834607656918745E-3</v>
      </c>
      <c r="U102">
        <v>-1.1632092763184221E-2</v>
      </c>
      <c r="V102">
        <v>-1.327570654190724E-2</v>
      </c>
      <c r="W102">
        <v>-1.2767906477308966E-2</v>
      </c>
      <c r="X102">
        <v>-9.2780214267752514E-3</v>
      </c>
      <c r="Y102">
        <v>-8.0241053062887202E-3</v>
      </c>
      <c r="Z102">
        <f t="shared" si="26"/>
        <v>-1.0684438478989033</v>
      </c>
      <c r="AA102" s="19" t="s">
        <v>100</v>
      </c>
      <c r="AB102">
        <f t="shared" si="27"/>
        <v>-1.2012128602665539</v>
      </c>
      <c r="AC102">
        <f t="shared" si="28"/>
        <v>-0.20581498335523474</v>
      </c>
      <c r="AD102">
        <f t="shared" si="29"/>
        <v>-1.4453001794613507</v>
      </c>
      <c r="AE102">
        <f t="shared" si="30"/>
        <v>-0.48822160779921076</v>
      </c>
      <c r="AF102">
        <f t="shared" si="31"/>
        <v>-0.92780214267752514</v>
      </c>
      <c r="AG102">
        <f t="shared" si="32"/>
        <v>-0.92780214267752514</v>
      </c>
      <c r="AH102">
        <f t="shared" si="33"/>
        <v>5.3977207243605108E-2</v>
      </c>
      <c r="AI102">
        <f t="shared" si="34"/>
        <v>-0.92780214267752514</v>
      </c>
      <c r="AJ102">
        <f t="shared" si="35"/>
        <v>-0.86827111495234588</v>
      </c>
      <c r="AK102">
        <f t="shared" si="36"/>
        <v>-0.36472242438544411</v>
      </c>
      <c r="AL102">
        <f t="shared" si="37"/>
        <v>-1.4762598401004356</v>
      </c>
      <c r="AM102">
        <f t="shared" si="38"/>
        <v>2.6026435150061644E-2</v>
      </c>
      <c r="AN102">
        <f t="shared" si="39"/>
        <v>-0.10583167026256834</v>
      </c>
      <c r="AO102">
        <f t="shared" si="40"/>
        <v>-2.2261185579453002E-2</v>
      </c>
      <c r="AP102">
        <f t="shared" si="41"/>
        <v>-1.7268996719655316</v>
      </c>
      <c r="AQ102">
        <f t="shared" si="42"/>
        <v>-0.92780214267752514</v>
      </c>
      <c r="AR102">
        <f t="shared" si="43"/>
        <v>-0.93193418322277122</v>
      </c>
      <c r="AS102">
        <f t="shared" si="44"/>
        <v>-0.92780214267752514</v>
      </c>
      <c r="AT102">
        <f t="shared" si="45"/>
        <v>-0.81834607656918745</v>
      </c>
      <c r="AU102">
        <f t="shared" si="46"/>
        <v>-1.1632092763184221</v>
      </c>
      <c r="AV102">
        <f t="shared" si="47"/>
        <v>-1.327570654190724</v>
      </c>
      <c r="AW102">
        <f t="shared" si="48"/>
        <v>-1.2767906477308966</v>
      </c>
      <c r="AX102">
        <f t="shared" si="49"/>
        <v>-0.92780214267752514</v>
      </c>
      <c r="AY102">
        <f t="shared" si="50"/>
        <v>-0.80241053062887202</v>
      </c>
    </row>
    <row r="103" spans="1:51" x14ac:dyDescent="0.25">
      <c r="A103">
        <v>-1.9499359651159787E-2</v>
      </c>
      <c r="B103">
        <v>-2.5385049274902149E-2</v>
      </c>
      <c r="C103">
        <v>-2.9031851296238087E-2</v>
      </c>
      <c r="D103">
        <v>-2.5969759294391825E-2</v>
      </c>
      <c r="E103">
        <v>-1.7978305658694183E-2</v>
      </c>
      <c r="F103">
        <v>-2.7395350824662157E-2</v>
      </c>
      <c r="G103">
        <v>-2.7395350824662157E-2</v>
      </c>
      <c r="H103">
        <v>8.0261245809709614E-4</v>
      </c>
      <c r="I103">
        <v>-2.7395350824662157E-2</v>
      </c>
      <c r="J103">
        <v>-3.4374472297963088E-2</v>
      </c>
      <c r="K103">
        <v>-2.5274739108691047E-2</v>
      </c>
      <c r="L103">
        <v>-1.9996514554228462E-2</v>
      </c>
      <c r="M103">
        <v>1.1488388533012373E-2</v>
      </c>
      <c r="N103">
        <v>-1.1368158395409278E-2</v>
      </c>
      <c r="O103">
        <v>-4.4497232112727936E-4</v>
      </c>
      <c r="P103">
        <v>-5.4142082125663737E-2</v>
      </c>
      <c r="Q103">
        <v>-2.7395350824662157E-2</v>
      </c>
      <c r="R103">
        <v>-2.7201994851306699E-2</v>
      </c>
      <c r="S103">
        <v>-2.7395350824662157E-2</v>
      </c>
      <c r="T103">
        <v>-1.3089787965805955E-2</v>
      </c>
      <c r="U103">
        <v>-3.4668460191900619E-2</v>
      </c>
      <c r="V103">
        <v>-3.6138567069929017E-2</v>
      </c>
      <c r="W103">
        <v>-4.3618611974098886E-2</v>
      </c>
      <c r="X103">
        <v>-2.7395350824662157E-2</v>
      </c>
      <c r="Y103">
        <v>-1.8738832723683485E-2</v>
      </c>
      <c r="Z103">
        <f t="shared" si="26"/>
        <v>-1.9499359651159787</v>
      </c>
      <c r="AA103" s="7" t="s">
        <v>101</v>
      </c>
      <c r="AB103">
        <f t="shared" si="27"/>
        <v>-2.5385049274902149</v>
      </c>
      <c r="AC103">
        <f t="shared" si="28"/>
        <v>-2.9031851296238087</v>
      </c>
      <c r="AD103">
        <f t="shared" si="29"/>
        <v>-2.5969759294391825</v>
      </c>
      <c r="AE103">
        <f t="shared" si="30"/>
        <v>-1.7978305658694183</v>
      </c>
      <c r="AF103">
        <f t="shared" si="31"/>
        <v>-2.7395350824662157</v>
      </c>
      <c r="AG103">
        <f t="shared" si="32"/>
        <v>-2.7395350824662157</v>
      </c>
      <c r="AH103">
        <f t="shared" si="33"/>
        <v>8.0261245809709614E-2</v>
      </c>
      <c r="AI103">
        <f t="shared" si="34"/>
        <v>-2.7395350824662157</v>
      </c>
      <c r="AJ103">
        <f t="shared" si="35"/>
        <v>-3.4374472297963088</v>
      </c>
      <c r="AK103">
        <f t="shared" si="36"/>
        <v>-2.5274739108691047</v>
      </c>
      <c r="AL103">
        <f t="shared" si="37"/>
        <v>-1.9996514554228462</v>
      </c>
      <c r="AM103">
        <f t="shared" si="38"/>
        <v>1.1488388533012373</v>
      </c>
      <c r="AN103">
        <f t="shared" si="39"/>
        <v>-1.1368158395409278</v>
      </c>
      <c r="AO103">
        <f t="shared" si="40"/>
        <v>-4.4497232112727936E-2</v>
      </c>
      <c r="AP103">
        <f t="shared" si="41"/>
        <v>-5.4142082125663737</v>
      </c>
      <c r="AQ103">
        <f t="shared" si="42"/>
        <v>-2.7395350824662157</v>
      </c>
      <c r="AR103">
        <f t="shared" si="43"/>
        <v>-2.7201994851306699</v>
      </c>
      <c r="AS103">
        <f t="shared" si="44"/>
        <v>-2.7395350824662157</v>
      </c>
      <c r="AT103">
        <f t="shared" si="45"/>
        <v>-1.3089787965805955</v>
      </c>
      <c r="AU103">
        <f t="shared" si="46"/>
        <v>-3.4668460191900619</v>
      </c>
      <c r="AV103">
        <f t="shared" si="47"/>
        <v>-3.6138567069929017</v>
      </c>
      <c r="AW103">
        <f t="shared" si="48"/>
        <v>-4.3618611974098886</v>
      </c>
      <c r="AX103">
        <f t="shared" si="49"/>
        <v>-2.7395350824662157</v>
      </c>
      <c r="AY103">
        <f t="shared" si="50"/>
        <v>-1.8738832723683485</v>
      </c>
    </row>
    <row r="104" spans="1:51" x14ac:dyDescent="0.25">
      <c r="A104">
        <v>-2.4695009593536099E-2</v>
      </c>
      <c r="B104">
        <v>-2.8171200716185507E-2</v>
      </c>
      <c r="C104">
        <v>-3.264420405946078E-2</v>
      </c>
      <c r="D104">
        <v>-2.7206050073561139E-2</v>
      </c>
      <c r="E104">
        <v>-1.7345725650504851E-2</v>
      </c>
      <c r="F104">
        <v>-1.5807963268839376E-2</v>
      </c>
      <c r="G104">
        <v>-1.5807963268839376E-2</v>
      </c>
      <c r="H104">
        <v>8.3360142380395352E-4</v>
      </c>
      <c r="I104">
        <v>-1.5807963268839376E-2</v>
      </c>
      <c r="J104">
        <v>-3.2691178513637675E-2</v>
      </c>
      <c r="K104">
        <v>-3.0739552826186234E-2</v>
      </c>
      <c r="L104">
        <v>-1.4895338151121984E-2</v>
      </c>
      <c r="M104">
        <v>1.5686771580610159E-2</v>
      </c>
      <c r="N104">
        <v>-1.6601717621349987E-2</v>
      </c>
      <c r="O104">
        <v>-2.5665727351683598E-3</v>
      </c>
      <c r="P104">
        <v>-3.1527934317482464E-2</v>
      </c>
      <c r="Q104">
        <v>-1.5807963268839376E-2</v>
      </c>
      <c r="R104">
        <v>-1.5674154132601092E-2</v>
      </c>
      <c r="S104">
        <v>-1.5807963268839376E-2</v>
      </c>
      <c r="T104">
        <v>-1.076847833944683E-2</v>
      </c>
      <c r="U104">
        <v>-2.3395217320961503E-2</v>
      </c>
      <c r="V104">
        <v>-3.0557522083175637E-2</v>
      </c>
      <c r="W104">
        <v>-3.640077240923556E-2</v>
      </c>
      <c r="X104">
        <v>-1.5807963268839376E-2</v>
      </c>
      <c r="Y104">
        <v>-1.29859265052088E-2</v>
      </c>
      <c r="Z104">
        <f t="shared" si="26"/>
        <v>-2.4695009593536099</v>
      </c>
      <c r="AA104" s="7" t="s">
        <v>102</v>
      </c>
      <c r="AB104">
        <f t="shared" si="27"/>
        <v>-2.8171200716185507</v>
      </c>
      <c r="AC104">
        <f t="shared" si="28"/>
        <v>-3.264420405946078</v>
      </c>
      <c r="AD104">
        <f t="shared" si="29"/>
        <v>-2.7206050073561139</v>
      </c>
      <c r="AE104">
        <f t="shared" si="30"/>
        <v>-1.7345725650504851</v>
      </c>
      <c r="AF104">
        <f t="shared" si="31"/>
        <v>-1.5807963268839376</v>
      </c>
      <c r="AG104">
        <f t="shared" si="32"/>
        <v>-1.5807963268839376</v>
      </c>
      <c r="AH104">
        <f t="shared" si="33"/>
        <v>8.3360142380395352E-2</v>
      </c>
      <c r="AI104">
        <f t="shared" si="34"/>
        <v>-1.5807963268839376</v>
      </c>
      <c r="AJ104">
        <f t="shared" si="35"/>
        <v>-3.2691178513637675</v>
      </c>
      <c r="AK104">
        <f t="shared" si="36"/>
        <v>-3.0739552826186234</v>
      </c>
      <c r="AL104">
        <f t="shared" si="37"/>
        <v>-1.4895338151121984</v>
      </c>
      <c r="AM104">
        <f t="shared" si="38"/>
        <v>1.5686771580610159</v>
      </c>
      <c r="AN104">
        <f t="shared" si="39"/>
        <v>-1.6601717621349987</v>
      </c>
      <c r="AO104">
        <f t="shared" si="40"/>
        <v>-0.25665727351683598</v>
      </c>
      <c r="AP104">
        <f t="shared" si="41"/>
        <v>-3.1527934317482464</v>
      </c>
      <c r="AQ104">
        <f t="shared" si="42"/>
        <v>-1.5807963268839376</v>
      </c>
      <c r="AR104">
        <f t="shared" si="43"/>
        <v>-1.5674154132601092</v>
      </c>
      <c r="AS104">
        <f t="shared" si="44"/>
        <v>-1.5807963268839376</v>
      </c>
      <c r="AT104">
        <f t="shared" si="45"/>
        <v>-1.076847833944683</v>
      </c>
      <c r="AU104">
        <f t="shared" si="46"/>
        <v>-2.3395217320961503</v>
      </c>
      <c r="AV104">
        <f t="shared" si="47"/>
        <v>-3.0557522083175637</v>
      </c>
      <c r="AW104">
        <f t="shared" si="48"/>
        <v>-3.640077240923556</v>
      </c>
      <c r="AX104">
        <f t="shared" si="49"/>
        <v>-1.5807963268839376</v>
      </c>
      <c r="AY104">
        <f t="shared" si="50"/>
        <v>-1.29859265052088</v>
      </c>
    </row>
    <row r="105" spans="1:51" x14ac:dyDescent="0.25">
      <c r="A105">
        <v>-2.2553233684447838E-2</v>
      </c>
      <c r="B105">
        <v>-2.1795430296924656E-2</v>
      </c>
      <c r="C105">
        <v>-2.5315206603352292E-2</v>
      </c>
      <c r="D105">
        <v>-2.2790799833697584E-2</v>
      </c>
      <c r="E105">
        <v>-1.8530158008794761E-2</v>
      </c>
      <c r="F105">
        <v>-4.6020322198135899E-3</v>
      </c>
      <c r="G105">
        <v>-4.6020322198135899E-3</v>
      </c>
      <c r="H105">
        <v>2.3204330865400635E-4</v>
      </c>
      <c r="I105">
        <v>-4.6020322198135899E-3</v>
      </c>
      <c r="J105">
        <v>-1.9050695784957661E-2</v>
      </c>
      <c r="K105">
        <v>-2.7395472933392506E-2</v>
      </c>
      <c r="L105">
        <v>-7.1185095983800073E-3</v>
      </c>
      <c r="M105">
        <v>1.8676850188492633E-2</v>
      </c>
      <c r="N105">
        <v>-1.5280413477491206E-2</v>
      </c>
      <c r="O105">
        <v>-5.3692967634679789E-3</v>
      </c>
      <c r="P105">
        <v>-2.2764647918045555E-2</v>
      </c>
      <c r="Q105">
        <v>-4.6020322198135899E-3</v>
      </c>
      <c r="R105">
        <v>-4.4251831742551095E-3</v>
      </c>
      <c r="S105">
        <v>-4.6020322198135899E-3</v>
      </c>
      <c r="T105">
        <v>2.5046987030636902E-3</v>
      </c>
      <c r="U105">
        <v>-6.7459972682742952E-3</v>
      </c>
      <c r="V105">
        <v>-2.7026118862366943E-2</v>
      </c>
      <c r="W105">
        <v>-1.3434585514195518E-2</v>
      </c>
      <c r="X105">
        <v>-4.6020322198135899E-3</v>
      </c>
      <c r="Y105">
        <v>-1.7503741969841724E-2</v>
      </c>
      <c r="Z105">
        <f t="shared" si="26"/>
        <v>-2.2553233684447838</v>
      </c>
      <c r="AA105" s="7" t="s">
        <v>103</v>
      </c>
      <c r="AB105">
        <f t="shared" si="27"/>
        <v>-2.1795430296924656</v>
      </c>
      <c r="AC105">
        <f t="shared" si="28"/>
        <v>-2.5315206603352292</v>
      </c>
      <c r="AD105">
        <f t="shared" si="29"/>
        <v>-2.2790799833697584</v>
      </c>
      <c r="AE105">
        <f t="shared" si="30"/>
        <v>-1.8530158008794761</v>
      </c>
      <c r="AF105">
        <f t="shared" si="31"/>
        <v>-0.46020322198135899</v>
      </c>
      <c r="AG105">
        <f t="shared" si="32"/>
        <v>-0.46020322198135899</v>
      </c>
      <c r="AH105">
        <f t="shared" si="33"/>
        <v>2.3204330865400635E-2</v>
      </c>
      <c r="AI105">
        <f t="shared" si="34"/>
        <v>-0.46020322198135899</v>
      </c>
      <c r="AJ105">
        <f t="shared" si="35"/>
        <v>-1.9050695784957661</v>
      </c>
      <c r="AK105">
        <f t="shared" si="36"/>
        <v>-2.7395472933392506</v>
      </c>
      <c r="AL105">
        <f t="shared" si="37"/>
        <v>-0.71185095983800073</v>
      </c>
      <c r="AM105">
        <f t="shared" si="38"/>
        <v>1.8676850188492633</v>
      </c>
      <c r="AN105">
        <f t="shared" si="39"/>
        <v>-1.5280413477491206</v>
      </c>
      <c r="AO105">
        <f t="shared" si="40"/>
        <v>-0.53692967634679789</v>
      </c>
      <c r="AP105">
        <f t="shared" si="41"/>
        <v>-2.2764647918045555</v>
      </c>
      <c r="AQ105">
        <f t="shared" si="42"/>
        <v>-0.46020322198135899</v>
      </c>
      <c r="AR105">
        <f t="shared" si="43"/>
        <v>-0.44251831742551095</v>
      </c>
      <c r="AS105">
        <f t="shared" si="44"/>
        <v>-0.46020322198135899</v>
      </c>
      <c r="AT105">
        <f t="shared" si="45"/>
        <v>0.25046987030636902</v>
      </c>
      <c r="AU105">
        <f t="shared" si="46"/>
        <v>-0.67459972682742952</v>
      </c>
      <c r="AV105">
        <f t="shared" si="47"/>
        <v>-2.7026118862366943</v>
      </c>
      <c r="AW105">
        <f t="shared" si="48"/>
        <v>-1.3434585514195518</v>
      </c>
      <c r="AX105">
        <f t="shared" si="49"/>
        <v>-0.46020322198135899</v>
      </c>
      <c r="AY105">
        <f t="shared" si="50"/>
        <v>-1.7503741969841724</v>
      </c>
    </row>
    <row r="106" spans="1:51" x14ac:dyDescent="0.25">
      <c r="A106">
        <v>-1.8388023466982872E-2</v>
      </c>
      <c r="B106">
        <v>-1.0879116409903911E-2</v>
      </c>
      <c r="C106">
        <v>-1.88599632937414E-3</v>
      </c>
      <c r="D106">
        <v>-1.2194470038234595E-2</v>
      </c>
      <c r="E106">
        <v>-4.7262309052528151E-3</v>
      </c>
      <c r="F106">
        <v>6.6759748843867595E-3</v>
      </c>
      <c r="G106">
        <v>6.6759748843867595E-3</v>
      </c>
      <c r="H106">
        <v>0</v>
      </c>
      <c r="I106">
        <v>6.6759748843867595E-3</v>
      </c>
      <c r="J106">
        <v>-9.7120347996314527E-3</v>
      </c>
      <c r="K106">
        <v>-1.13978863872648E-2</v>
      </c>
      <c r="L106">
        <v>1.6585219519793526E-4</v>
      </c>
      <c r="M106">
        <v>1.0841686393243677E-2</v>
      </c>
      <c r="N106">
        <v>-4.4188908482666323E-3</v>
      </c>
      <c r="O106">
        <v>-6.4135930736157754E-3</v>
      </c>
      <c r="P106">
        <v>1.1569675481414743E-2</v>
      </c>
      <c r="Q106">
        <v>6.6759748843867595E-3</v>
      </c>
      <c r="R106">
        <v>6.5123337276777882E-3</v>
      </c>
      <c r="S106">
        <v>6.6759748843867595E-3</v>
      </c>
      <c r="T106">
        <v>1.6994021460539077E-3</v>
      </c>
      <c r="U106">
        <v>3.4632935243792407E-3</v>
      </c>
      <c r="V106">
        <v>3.8679922739068839E-3</v>
      </c>
      <c r="W106">
        <v>5.8251172618188907E-3</v>
      </c>
      <c r="X106">
        <v>6.6759748843867595E-3</v>
      </c>
      <c r="Y106">
        <v>-2.2429260708020315E-2</v>
      </c>
      <c r="Z106">
        <f t="shared" si="26"/>
        <v>-1.8388023466982872</v>
      </c>
      <c r="AA106" s="7" t="s">
        <v>104</v>
      </c>
      <c r="AB106">
        <f t="shared" si="27"/>
        <v>-1.0879116409903911</v>
      </c>
      <c r="AC106">
        <f t="shared" si="28"/>
        <v>-0.188599632937414</v>
      </c>
      <c r="AD106">
        <f t="shared" si="29"/>
        <v>-1.2194470038234595</v>
      </c>
      <c r="AE106">
        <f t="shared" si="30"/>
        <v>-0.47262309052528151</v>
      </c>
      <c r="AF106">
        <f t="shared" si="31"/>
        <v>0.66759748843867595</v>
      </c>
      <c r="AG106">
        <f t="shared" si="32"/>
        <v>0.66759748843867595</v>
      </c>
      <c r="AH106">
        <f t="shared" si="33"/>
        <v>0</v>
      </c>
      <c r="AI106">
        <f t="shared" si="34"/>
        <v>0.66759748843867595</v>
      </c>
      <c r="AJ106">
        <f t="shared" si="35"/>
        <v>-0.97120347996314527</v>
      </c>
      <c r="AK106">
        <f t="shared" si="36"/>
        <v>-1.13978863872648</v>
      </c>
      <c r="AL106">
        <f t="shared" si="37"/>
        <v>1.6585219519793526E-2</v>
      </c>
      <c r="AM106">
        <f t="shared" si="38"/>
        <v>1.0841686393243677</v>
      </c>
      <c r="AN106">
        <f t="shared" si="39"/>
        <v>-0.44188908482666323</v>
      </c>
      <c r="AO106">
        <f t="shared" si="40"/>
        <v>-0.64135930736157754</v>
      </c>
      <c r="AP106">
        <f t="shared" si="41"/>
        <v>1.1569675481414743</v>
      </c>
      <c r="AQ106">
        <f t="shared" si="42"/>
        <v>0.66759748843867595</v>
      </c>
      <c r="AR106">
        <f t="shared" si="43"/>
        <v>0.65123337276777882</v>
      </c>
      <c r="AS106">
        <f t="shared" si="44"/>
        <v>0.66759748843867595</v>
      </c>
      <c r="AT106">
        <f t="shared" si="45"/>
        <v>0.16994021460539077</v>
      </c>
      <c r="AU106">
        <f t="shared" si="46"/>
        <v>0.34632935243792407</v>
      </c>
      <c r="AV106">
        <f t="shared" si="47"/>
        <v>0.38679922739068839</v>
      </c>
      <c r="AW106">
        <f t="shared" si="48"/>
        <v>0.58251172618188907</v>
      </c>
      <c r="AX106">
        <f t="shared" si="49"/>
        <v>0.66759748843867595</v>
      </c>
      <c r="AY106">
        <f t="shared" si="50"/>
        <v>-2.2429260708020315</v>
      </c>
    </row>
    <row r="107" spans="1:51" x14ac:dyDescent="0.25">
      <c r="A107">
        <v>-7.2276695534461144E-3</v>
      </c>
      <c r="B107">
        <v>-8.1438830179180188E-3</v>
      </c>
      <c r="C107">
        <v>1.1011957997182353E-3</v>
      </c>
      <c r="D107">
        <v>-1.0649763644028143E-2</v>
      </c>
      <c r="E107">
        <v>-2.4478552054552072E-3</v>
      </c>
      <c r="F107">
        <v>-2.0965046492603667E-3</v>
      </c>
      <c r="G107">
        <v>-2.0965046492603667E-3</v>
      </c>
      <c r="H107">
        <v>-6.1921742593673557E-5</v>
      </c>
      <c r="I107">
        <v>-2.0965046492603667E-3</v>
      </c>
      <c r="J107">
        <v>-1.3488072124820505E-2</v>
      </c>
      <c r="K107">
        <v>-1.2928265741247613E-2</v>
      </c>
      <c r="L107">
        <v>-2.7535101033387965E-3</v>
      </c>
      <c r="M107">
        <v>-2.8287534466842068E-3</v>
      </c>
      <c r="N107">
        <v>-5.4458484309110045E-3</v>
      </c>
      <c r="O107">
        <v>-4.7911564197227197E-3</v>
      </c>
      <c r="P107">
        <v>-3.2601854086052873E-3</v>
      </c>
      <c r="Q107">
        <v>-2.0965046492603667E-3</v>
      </c>
      <c r="R107">
        <v>-2.0708284963726342E-3</v>
      </c>
      <c r="S107">
        <v>-2.0965046492603667E-3</v>
      </c>
      <c r="T107">
        <v>3.0902816307198933E-3</v>
      </c>
      <c r="U107">
        <v>-1.1805405335433838E-2</v>
      </c>
      <c r="V107">
        <v>-1.398010730587318E-3</v>
      </c>
      <c r="W107">
        <v>-4.5360868089555639E-3</v>
      </c>
      <c r="X107">
        <v>-2.0965046492603667E-3</v>
      </c>
      <c r="Y107">
        <v>-3.1801158704133914E-2</v>
      </c>
      <c r="Z107">
        <f t="shared" si="26"/>
        <v>-0.72276695534461144</v>
      </c>
      <c r="AA107" s="7" t="s">
        <v>105</v>
      </c>
      <c r="AB107">
        <f t="shared" si="27"/>
        <v>-0.81438830179180188</v>
      </c>
      <c r="AC107">
        <f t="shared" si="28"/>
        <v>0.11011957997182353</v>
      </c>
      <c r="AD107">
        <f t="shared" si="29"/>
        <v>-1.0649763644028143</v>
      </c>
      <c r="AE107">
        <f t="shared" si="30"/>
        <v>-0.24478552054552072</v>
      </c>
      <c r="AF107">
        <f t="shared" si="31"/>
        <v>-0.20965046492603667</v>
      </c>
      <c r="AG107">
        <f t="shared" si="32"/>
        <v>-0.20965046492603667</v>
      </c>
      <c r="AH107">
        <f t="shared" si="33"/>
        <v>-6.1921742593673557E-3</v>
      </c>
      <c r="AI107">
        <f t="shared" si="34"/>
        <v>-0.20965046492603667</v>
      </c>
      <c r="AJ107">
        <f t="shared" si="35"/>
        <v>-1.3488072124820505</v>
      </c>
      <c r="AK107">
        <f t="shared" si="36"/>
        <v>-1.2928265741247613</v>
      </c>
      <c r="AL107">
        <f t="shared" si="37"/>
        <v>-0.27535101033387965</v>
      </c>
      <c r="AM107">
        <f t="shared" si="38"/>
        <v>-0.28287534466842068</v>
      </c>
      <c r="AN107">
        <f t="shared" si="39"/>
        <v>-0.54458484309110045</v>
      </c>
      <c r="AO107">
        <f t="shared" si="40"/>
        <v>-0.47911564197227197</v>
      </c>
      <c r="AP107">
        <f t="shared" si="41"/>
        <v>-0.32601854086052873</v>
      </c>
      <c r="AQ107">
        <f t="shared" si="42"/>
        <v>-0.20965046492603667</v>
      </c>
      <c r="AR107">
        <f t="shared" si="43"/>
        <v>-0.20708284963726342</v>
      </c>
      <c r="AS107">
        <f t="shared" si="44"/>
        <v>-0.20965046492603667</v>
      </c>
      <c r="AT107">
        <f t="shared" si="45"/>
        <v>0.30902816307198933</v>
      </c>
      <c r="AU107">
        <f t="shared" si="46"/>
        <v>-1.1805405335433838</v>
      </c>
      <c r="AV107">
        <f t="shared" si="47"/>
        <v>-0.1398010730587318</v>
      </c>
      <c r="AW107">
        <f t="shared" si="48"/>
        <v>-0.45360868089555639</v>
      </c>
      <c r="AX107">
        <f t="shared" si="49"/>
        <v>-0.20965046492603667</v>
      </c>
      <c r="AY107">
        <f t="shared" si="50"/>
        <v>-3.1801158704133914</v>
      </c>
    </row>
    <row r="108" spans="1:51" x14ac:dyDescent="0.25">
      <c r="A108">
        <v>-5.690850484944443E-3</v>
      </c>
      <c r="B108">
        <v>-8.0066028451010185E-3</v>
      </c>
      <c r="C108">
        <v>-5.8167656436941551E-3</v>
      </c>
      <c r="D108">
        <v>-5.450812981261266E-3</v>
      </c>
      <c r="E108">
        <v>-2.5911919977378295E-3</v>
      </c>
      <c r="F108">
        <v>-6.668757761005506E-3</v>
      </c>
      <c r="G108">
        <v>-6.668757761005506E-3</v>
      </c>
      <c r="H108">
        <v>0</v>
      </c>
      <c r="I108">
        <v>-6.668757761005506E-3</v>
      </c>
      <c r="J108">
        <v>-1.9861005446306423E-2</v>
      </c>
      <c r="K108">
        <v>-1.0425346320772855E-2</v>
      </c>
      <c r="L108">
        <v>-4.1205922839240294E-3</v>
      </c>
      <c r="M108">
        <v>-1.0519103577817712E-2</v>
      </c>
      <c r="N108">
        <v>-5.4471611607413983E-3</v>
      </c>
      <c r="O108">
        <v>-1.3525982999047503E-3</v>
      </c>
      <c r="P108">
        <v>1.3226494135123446E-3</v>
      </c>
      <c r="Q108">
        <v>-6.668757761005506E-3</v>
      </c>
      <c r="R108">
        <v>-6.751299172966907E-3</v>
      </c>
      <c r="S108">
        <v>-6.668757761005506E-3</v>
      </c>
      <c r="T108">
        <v>-8.2388794561754075E-3</v>
      </c>
      <c r="U108">
        <v>-1.4077220252897371E-2</v>
      </c>
      <c r="V108">
        <v>8.542135072035606E-3</v>
      </c>
      <c r="W108">
        <v>-4.1173251481027018E-3</v>
      </c>
      <c r="X108">
        <v>-6.668757761005506E-3</v>
      </c>
      <c r="Y108">
        <v>-1.8025130788305255E-2</v>
      </c>
      <c r="Z108">
        <f t="shared" si="26"/>
        <v>-0.5690850484944443</v>
      </c>
      <c r="AA108" s="7" t="s">
        <v>106</v>
      </c>
      <c r="AB108">
        <f t="shared" si="27"/>
        <v>-0.80066028451010185</v>
      </c>
      <c r="AC108">
        <f t="shared" si="28"/>
        <v>-0.58167656436941551</v>
      </c>
      <c r="AD108">
        <f t="shared" si="29"/>
        <v>-0.5450812981261266</v>
      </c>
      <c r="AE108">
        <f t="shared" si="30"/>
        <v>-0.25911919977378295</v>
      </c>
      <c r="AF108">
        <f t="shared" si="31"/>
        <v>-0.6668757761005506</v>
      </c>
      <c r="AG108">
        <f t="shared" si="32"/>
        <v>-0.6668757761005506</v>
      </c>
      <c r="AH108">
        <f t="shared" si="33"/>
        <v>0</v>
      </c>
      <c r="AI108">
        <f t="shared" si="34"/>
        <v>-0.6668757761005506</v>
      </c>
      <c r="AJ108">
        <f t="shared" si="35"/>
        <v>-1.9861005446306423</v>
      </c>
      <c r="AK108">
        <f t="shared" si="36"/>
        <v>-1.0425346320772855</v>
      </c>
      <c r="AL108">
        <f t="shared" si="37"/>
        <v>-0.41205922839240294</v>
      </c>
      <c r="AM108">
        <f t="shared" si="38"/>
        <v>-1.0519103577817712</v>
      </c>
      <c r="AN108">
        <f t="shared" si="39"/>
        <v>-0.54471611607413983</v>
      </c>
      <c r="AO108">
        <f t="shared" si="40"/>
        <v>-0.13525982999047503</v>
      </c>
      <c r="AP108">
        <f t="shared" si="41"/>
        <v>0.13226494135123446</v>
      </c>
      <c r="AQ108">
        <f t="shared" si="42"/>
        <v>-0.6668757761005506</v>
      </c>
      <c r="AR108">
        <f t="shared" si="43"/>
        <v>-0.6751299172966907</v>
      </c>
      <c r="AS108">
        <f t="shared" si="44"/>
        <v>-0.6668757761005506</v>
      </c>
      <c r="AT108">
        <f t="shared" si="45"/>
        <v>-0.82388794561754075</v>
      </c>
      <c r="AU108">
        <f t="shared" si="46"/>
        <v>-1.4077220252897371</v>
      </c>
      <c r="AV108">
        <f t="shared" si="47"/>
        <v>0.8542135072035606</v>
      </c>
      <c r="AW108">
        <f t="shared" si="48"/>
        <v>-0.41173251481027018</v>
      </c>
      <c r="AX108">
        <f t="shared" si="49"/>
        <v>-0.6668757761005506</v>
      </c>
      <c r="AY108">
        <f t="shared" si="50"/>
        <v>-1.8025130788305255</v>
      </c>
    </row>
    <row r="109" spans="1:51" x14ac:dyDescent="0.25">
      <c r="A109">
        <v>2.1481305317296862E-3</v>
      </c>
      <c r="B109">
        <v>-1.2150121078371434E-3</v>
      </c>
      <c r="C109">
        <v>1.1538211740230953E-2</v>
      </c>
      <c r="D109">
        <v>5.2535236226642912E-3</v>
      </c>
      <c r="E109">
        <v>3.8755095587106325E-4</v>
      </c>
      <c r="F109">
        <v>-1.4557010864976183E-3</v>
      </c>
      <c r="G109">
        <v>-1.4557010864976183E-3</v>
      </c>
      <c r="H109">
        <v>1.5481983184795212E-5</v>
      </c>
      <c r="I109">
        <v>-1.4557010864976183E-3</v>
      </c>
      <c r="J109">
        <v>-4.7252632760728108E-3</v>
      </c>
      <c r="K109">
        <v>4.4163475109029182E-3</v>
      </c>
      <c r="L109">
        <v>1.3358499293019133E-3</v>
      </c>
      <c r="M109">
        <v>-1.1313739399932299E-2</v>
      </c>
      <c r="N109">
        <v>-7.6890858424815134E-3</v>
      </c>
      <c r="O109">
        <v>-6.3365510525962288E-3</v>
      </c>
      <c r="P109">
        <v>8.237016805184183E-3</v>
      </c>
      <c r="Q109">
        <v>-1.4557010864976183E-3</v>
      </c>
      <c r="R109">
        <v>-1.3494417633210798E-3</v>
      </c>
      <c r="S109">
        <v>-1.4557010864976183E-3</v>
      </c>
      <c r="T109">
        <v>-1.7122978339272343E-3</v>
      </c>
      <c r="U109">
        <v>-7.0140304761123762E-4</v>
      </c>
      <c r="V109">
        <v>5.594773702617406E-4</v>
      </c>
      <c r="W109">
        <v>4.5455820701660876E-3</v>
      </c>
      <c r="X109">
        <v>-1.4557010864976183E-3</v>
      </c>
      <c r="Y109">
        <v>-1.6025545543398856E-3</v>
      </c>
      <c r="Z109">
        <f t="shared" si="26"/>
        <v>0.21481305317296862</v>
      </c>
      <c r="AA109" s="7" t="s">
        <v>107</v>
      </c>
      <c r="AB109">
        <f t="shared" si="27"/>
        <v>-0.12150121078371434</v>
      </c>
      <c r="AC109">
        <f t="shared" si="28"/>
        <v>1.1538211740230953</v>
      </c>
      <c r="AD109">
        <f t="shared" si="29"/>
        <v>0.52535236226642912</v>
      </c>
      <c r="AE109">
        <f t="shared" si="30"/>
        <v>3.8755095587106325E-2</v>
      </c>
      <c r="AF109">
        <f t="shared" si="31"/>
        <v>-0.14557010864976183</v>
      </c>
      <c r="AG109">
        <f t="shared" si="32"/>
        <v>-0.14557010864976183</v>
      </c>
      <c r="AH109">
        <f t="shared" si="33"/>
        <v>1.5481983184795212E-3</v>
      </c>
      <c r="AI109">
        <f t="shared" si="34"/>
        <v>-0.14557010864976183</v>
      </c>
      <c r="AJ109">
        <f t="shared" si="35"/>
        <v>-0.47252632760728108</v>
      </c>
      <c r="AK109">
        <f t="shared" si="36"/>
        <v>0.44163475109029182</v>
      </c>
      <c r="AL109">
        <f t="shared" si="37"/>
        <v>0.13358499293019133</v>
      </c>
      <c r="AM109">
        <f t="shared" si="38"/>
        <v>-1.1313739399932299</v>
      </c>
      <c r="AN109">
        <f t="shared" si="39"/>
        <v>-0.76890858424815134</v>
      </c>
      <c r="AO109">
        <f t="shared" si="40"/>
        <v>-0.63365510525962288</v>
      </c>
      <c r="AP109">
        <f t="shared" si="41"/>
        <v>0.8237016805184183</v>
      </c>
      <c r="AQ109">
        <f t="shared" si="42"/>
        <v>-0.14557010864976183</v>
      </c>
      <c r="AR109">
        <f t="shared" si="43"/>
        <v>-0.13494417633210798</v>
      </c>
      <c r="AS109">
        <f t="shared" si="44"/>
        <v>-0.14557010864976183</v>
      </c>
      <c r="AT109">
        <f t="shared" si="45"/>
        <v>-0.17122978339272343</v>
      </c>
      <c r="AU109">
        <f t="shared" si="46"/>
        <v>-7.0140304761123762E-2</v>
      </c>
      <c r="AV109">
        <f t="shared" si="47"/>
        <v>5.594773702617406E-2</v>
      </c>
      <c r="AW109">
        <f t="shared" si="48"/>
        <v>0.45455820701660876</v>
      </c>
      <c r="AX109">
        <f t="shared" si="49"/>
        <v>-0.14557010864976183</v>
      </c>
      <c r="AY109">
        <f t="shared" si="50"/>
        <v>-0.16025545543398856</v>
      </c>
    </row>
    <row r="110" spans="1:51" x14ac:dyDescent="0.25">
      <c r="A110">
        <v>8.2784578184678104E-3</v>
      </c>
      <c r="B110">
        <v>1.1694867406734311E-2</v>
      </c>
      <c r="C110">
        <v>2.151316878651155E-2</v>
      </c>
      <c r="D110">
        <v>1.8545440887771214E-2</v>
      </c>
      <c r="E110">
        <v>9.3936848932796302E-3</v>
      </c>
      <c r="F110">
        <v>1.0625295022604675E-2</v>
      </c>
      <c r="G110">
        <v>1.0625295022604675E-2</v>
      </c>
      <c r="H110">
        <v>4.6440617535115081E-5</v>
      </c>
      <c r="I110">
        <v>1.0625295022604675E-2</v>
      </c>
      <c r="J110">
        <v>1.4727431421513559E-2</v>
      </c>
      <c r="K110">
        <v>1.2350467400895626E-2</v>
      </c>
      <c r="L110">
        <v>2.036875724088949E-3</v>
      </c>
      <c r="M110">
        <v>2.7227377439729139E-3</v>
      </c>
      <c r="N110">
        <v>7.2685735701090159E-3</v>
      </c>
      <c r="O110">
        <v>-3.9762542091381636E-4</v>
      </c>
      <c r="P110">
        <v>2.3269380321413458E-2</v>
      </c>
      <c r="Q110">
        <v>1.0625295022604675E-2</v>
      </c>
      <c r="R110">
        <v>1.0694516430234557E-2</v>
      </c>
      <c r="S110">
        <v>1.0625295022604675E-2</v>
      </c>
      <c r="T110">
        <v>8.3541627348733272E-3</v>
      </c>
      <c r="U110">
        <v>1.7258166627517779E-2</v>
      </c>
      <c r="V110">
        <v>1.0397543579581114E-2</v>
      </c>
      <c r="W110">
        <v>2.3301022252136372E-2</v>
      </c>
      <c r="X110">
        <v>1.0625295022604675E-2</v>
      </c>
      <c r="Y110">
        <v>1.6803565092019523E-2</v>
      </c>
      <c r="Z110">
        <f t="shared" si="26"/>
        <v>0.82784578184678104</v>
      </c>
      <c r="AA110" s="7" t="s">
        <v>108</v>
      </c>
      <c r="AB110">
        <f t="shared" si="27"/>
        <v>1.1694867406734311</v>
      </c>
      <c r="AC110">
        <f t="shared" si="28"/>
        <v>2.151316878651155</v>
      </c>
      <c r="AD110">
        <f t="shared" si="29"/>
        <v>1.8545440887771214</v>
      </c>
      <c r="AE110">
        <f t="shared" si="30"/>
        <v>0.93936848932796302</v>
      </c>
      <c r="AF110">
        <f t="shared" si="31"/>
        <v>1.0625295022604675</v>
      </c>
      <c r="AG110">
        <f t="shared" si="32"/>
        <v>1.0625295022604675</v>
      </c>
      <c r="AH110">
        <f t="shared" si="33"/>
        <v>4.6440617535115081E-3</v>
      </c>
      <c r="AI110">
        <f t="shared" si="34"/>
        <v>1.0625295022604675</v>
      </c>
      <c r="AJ110">
        <f t="shared" si="35"/>
        <v>1.4727431421513559</v>
      </c>
      <c r="AK110">
        <f t="shared" si="36"/>
        <v>1.2350467400895626</v>
      </c>
      <c r="AL110">
        <f t="shared" si="37"/>
        <v>0.2036875724088949</v>
      </c>
      <c r="AM110">
        <f t="shared" si="38"/>
        <v>0.27227377439729139</v>
      </c>
      <c r="AN110">
        <f t="shared" si="39"/>
        <v>0.72685735701090159</v>
      </c>
      <c r="AO110">
        <f t="shared" si="40"/>
        <v>-3.9762542091381636E-2</v>
      </c>
      <c r="AP110">
        <f t="shared" si="41"/>
        <v>2.3269380321413458</v>
      </c>
      <c r="AQ110">
        <f t="shared" si="42"/>
        <v>1.0625295022604675</v>
      </c>
      <c r="AR110">
        <f t="shared" si="43"/>
        <v>1.0694516430234557</v>
      </c>
      <c r="AS110">
        <f t="shared" si="44"/>
        <v>1.0625295022604675</v>
      </c>
      <c r="AT110">
        <f t="shared" si="45"/>
        <v>0.83541627348733272</v>
      </c>
      <c r="AU110">
        <f t="shared" si="46"/>
        <v>1.7258166627517779</v>
      </c>
      <c r="AV110">
        <f t="shared" si="47"/>
        <v>1.0397543579581114</v>
      </c>
      <c r="AW110">
        <f t="shared" si="48"/>
        <v>2.3301022252136372</v>
      </c>
      <c r="AX110">
        <f t="shared" si="49"/>
        <v>1.0625295022604675</v>
      </c>
      <c r="AY110">
        <f t="shared" si="50"/>
        <v>1.6803565092019523</v>
      </c>
    </row>
    <row r="111" spans="1:51" x14ac:dyDescent="0.25">
      <c r="A111">
        <v>1.745505456981844E-2</v>
      </c>
      <c r="B111">
        <v>1.1868914896824956E-2</v>
      </c>
      <c r="C111">
        <v>3.2070367793199939E-2</v>
      </c>
      <c r="D111">
        <v>2.2153761431986219E-2</v>
      </c>
      <c r="E111">
        <v>1.395613034468246E-2</v>
      </c>
      <c r="F111">
        <v>6.6238957008870614E-3</v>
      </c>
      <c r="G111">
        <v>6.6238957008870614E-3</v>
      </c>
      <c r="H111">
        <v>0</v>
      </c>
      <c r="I111">
        <v>6.6238957008870614E-3</v>
      </c>
      <c r="J111">
        <v>1.8458900912916354E-2</v>
      </c>
      <c r="K111">
        <v>1.1296659460136027E-2</v>
      </c>
      <c r="L111">
        <v>4.9921122571470189E-3</v>
      </c>
      <c r="M111">
        <v>3.3555677542738138E-3</v>
      </c>
      <c r="N111">
        <v>3.6035093736985768E-3</v>
      </c>
      <c r="O111">
        <v>-8.0658589808235703E-4</v>
      </c>
      <c r="P111">
        <v>1.8350019731933287E-2</v>
      </c>
      <c r="Q111">
        <v>6.6238957008870614E-3</v>
      </c>
      <c r="R111">
        <v>6.8024577111009954E-3</v>
      </c>
      <c r="S111">
        <v>6.6238957008870614E-3</v>
      </c>
      <c r="T111">
        <v>6.5328942660811684E-3</v>
      </c>
      <c r="U111">
        <v>1.7888023652801621E-2</v>
      </c>
      <c r="V111">
        <v>3.090778456110943E-3</v>
      </c>
      <c r="W111">
        <v>5.9037502701597688E-3</v>
      </c>
      <c r="X111">
        <v>6.6238957008870614E-3</v>
      </c>
      <c r="Y111">
        <v>9.6220982522405851E-3</v>
      </c>
      <c r="Z111">
        <f t="shared" si="26"/>
        <v>1.745505456981844</v>
      </c>
      <c r="AA111" s="7" t="s">
        <v>109</v>
      </c>
      <c r="AB111">
        <f t="shared" si="27"/>
        <v>1.1868914896824956</v>
      </c>
      <c r="AC111">
        <f t="shared" si="28"/>
        <v>3.2070367793199939</v>
      </c>
      <c r="AD111">
        <f t="shared" si="29"/>
        <v>2.2153761431986219</v>
      </c>
      <c r="AE111">
        <f t="shared" si="30"/>
        <v>1.395613034468246</v>
      </c>
      <c r="AF111">
        <f t="shared" si="31"/>
        <v>0.66238957008870614</v>
      </c>
      <c r="AG111">
        <f t="shared" si="32"/>
        <v>0.66238957008870614</v>
      </c>
      <c r="AH111">
        <f t="shared" si="33"/>
        <v>0</v>
      </c>
      <c r="AI111">
        <f t="shared" si="34"/>
        <v>0.66238957008870614</v>
      </c>
      <c r="AJ111">
        <f t="shared" si="35"/>
        <v>1.8458900912916354</v>
      </c>
      <c r="AK111">
        <f t="shared" si="36"/>
        <v>1.1296659460136027</v>
      </c>
      <c r="AL111">
        <f t="shared" si="37"/>
        <v>0.49921122571470189</v>
      </c>
      <c r="AM111">
        <f t="shared" si="38"/>
        <v>0.33555677542738138</v>
      </c>
      <c r="AN111">
        <f t="shared" si="39"/>
        <v>0.36035093736985768</v>
      </c>
      <c r="AO111">
        <f t="shared" si="40"/>
        <v>-8.0658589808235703E-2</v>
      </c>
      <c r="AP111">
        <f t="shared" si="41"/>
        <v>1.8350019731933287</v>
      </c>
      <c r="AQ111">
        <f t="shared" si="42"/>
        <v>0.66238957008870614</v>
      </c>
      <c r="AR111">
        <f t="shared" si="43"/>
        <v>0.68024577111009954</v>
      </c>
      <c r="AS111">
        <f t="shared" si="44"/>
        <v>0.66238957008870614</v>
      </c>
      <c r="AT111">
        <f t="shared" si="45"/>
        <v>0.65328942660811684</v>
      </c>
      <c r="AU111">
        <f t="shared" si="46"/>
        <v>1.7888023652801621</v>
      </c>
      <c r="AV111">
        <f t="shared" si="47"/>
        <v>0.3090778456110943</v>
      </c>
      <c r="AW111">
        <f t="shared" si="48"/>
        <v>0.59037502701597688</v>
      </c>
      <c r="AX111">
        <f t="shared" si="49"/>
        <v>0.66238957008870614</v>
      </c>
      <c r="AY111">
        <f t="shared" si="50"/>
        <v>0.96220982522405851</v>
      </c>
    </row>
    <row r="112" spans="1:51" x14ac:dyDescent="0.25">
      <c r="A112">
        <v>1.2919542546814711E-2</v>
      </c>
      <c r="B112">
        <v>8.2193437439332939E-3</v>
      </c>
      <c r="C112">
        <v>1.4918920245774903E-2</v>
      </c>
      <c r="D112">
        <v>1.4386535737925144E-2</v>
      </c>
      <c r="E112">
        <v>1.0369152258730807E-2</v>
      </c>
      <c r="F112">
        <v>1.0857406604918518E-2</v>
      </c>
      <c r="G112">
        <v>1.0857406604918518E-2</v>
      </c>
      <c r="H112">
        <v>0</v>
      </c>
      <c r="I112">
        <v>1.0857406604918518E-2</v>
      </c>
      <c r="J112">
        <v>1.6993164052138132E-2</v>
      </c>
      <c r="K112">
        <v>4.2412855797846483E-4</v>
      </c>
      <c r="L112">
        <v>3.1734645387684335E-3</v>
      </c>
      <c r="M112">
        <v>5.2529567168502211E-3</v>
      </c>
      <c r="N112">
        <v>1.1140366364327026E-2</v>
      </c>
      <c r="O112">
        <v>5.4248220572545858E-3</v>
      </c>
      <c r="P112">
        <v>1.7922718401180315E-2</v>
      </c>
      <c r="Q112">
        <v>1.0857406604918518E-2</v>
      </c>
      <c r="R112">
        <v>1.0965350462489587E-2</v>
      </c>
      <c r="S112">
        <v>1.0857406604918518E-2</v>
      </c>
      <c r="T112">
        <v>9.3844336485047197E-3</v>
      </c>
      <c r="U112">
        <v>1.9532773838311979E-2</v>
      </c>
      <c r="V112">
        <v>1.0399221705117645E-2</v>
      </c>
      <c r="W112">
        <v>9.0099213650365328E-3</v>
      </c>
      <c r="X112">
        <v>1.0857406604918518E-2</v>
      </c>
      <c r="Y112">
        <v>1.0552413579487885E-2</v>
      </c>
      <c r="Z112">
        <f t="shared" si="26"/>
        <v>1.2919542546814711</v>
      </c>
      <c r="AA112" s="7" t="s">
        <v>110</v>
      </c>
      <c r="AB112">
        <f t="shared" si="27"/>
        <v>0.82193437439332939</v>
      </c>
      <c r="AC112">
        <f t="shared" si="28"/>
        <v>1.4918920245774903</v>
      </c>
      <c r="AD112">
        <f t="shared" si="29"/>
        <v>1.4386535737925144</v>
      </c>
      <c r="AE112">
        <f t="shared" si="30"/>
        <v>1.0369152258730807</v>
      </c>
      <c r="AF112">
        <f t="shared" si="31"/>
        <v>1.0857406604918518</v>
      </c>
      <c r="AG112">
        <f t="shared" si="32"/>
        <v>1.0857406604918518</v>
      </c>
      <c r="AH112">
        <f t="shared" si="33"/>
        <v>0</v>
      </c>
      <c r="AI112">
        <f t="shared" si="34"/>
        <v>1.0857406604918518</v>
      </c>
      <c r="AJ112">
        <f t="shared" si="35"/>
        <v>1.6993164052138132</v>
      </c>
      <c r="AK112">
        <f t="shared" si="36"/>
        <v>4.2412855797846483E-2</v>
      </c>
      <c r="AL112">
        <f t="shared" si="37"/>
        <v>0.31734645387684335</v>
      </c>
      <c r="AM112">
        <f t="shared" si="38"/>
        <v>0.52529567168502211</v>
      </c>
      <c r="AN112">
        <f t="shared" si="39"/>
        <v>1.1140366364327026</v>
      </c>
      <c r="AO112">
        <f t="shared" si="40"/>
        <v>0.54248220572545858</v>
      </c>
      <c r="AP112">
        <f t="shared" si="41"/>
        <v>1.7922718401180315</v>
      </c>
      <c r="AQ112">
        <f t="shared" si="42"/>
        <v>1.0857406604918518</v>
      </c>
      <c r="AR112">
        <f t="shared" si="43"/>
        <v>1.0965350462489587</v>
      </c>
      <c r="AS112">
        <f t="shared" si="44"/>
        <v>1.0857406604918518</v>
      </c>
      <c r="AT112">
        <f t="shared" si="45"/>
        <v>0.93844336485047197</v>
      </c>
      <c r="AU112">
        <f t="shared" si="46"/>
        <v>1.9532773838311979</v>
      </c>
      <c r="AV112">
        <f t="shared" si="47"/>
        <v>1.0399221705117645</v>
      </c>
      <c r="AW112">
        <f t="shared" si="48"/>
        <v>0.90099213650365328</v>
      </c>
      <c r="AX112">
        <f t="shared" si="49"/>
        <v>1.0857406604918518</v>
      </c>
      <c r="AY112">
        <f t="shared" si="50"/>
        <v>1.0552413579487885</v>
      </c>
    </row>
    <row r="113" spans="1:51" x14ac:dyDescent="0.25">
      <c r="A113">
        <v>8.2617737330006324E-3</v>
      </c>
      <c r="B113">
        <v>9.5089343904151136E-3</v>
      </c>
      <c r="C113">
        <v>6.547436175958099E-3</v>
      </c>
      <c r="D113">
        <v>1.4221116201167394E-2</v>
      </c>
      <c r="E113">
        <v>6.8400141520601476E-3</v>
      </c>
      <c r="F113">
        <v>4.3943138597146714E-3</v>
      </c>
      <c r="G113">
        <v>4.3943138597146714E-3</v>
      </c>
      <c r="H113">
        <v>-1.5481763471658638E-5</v>
      </c>
      <c r="I113">
        <v>4.3943138597146714E-3</v>
      </c>
      <c r="J113">
        <v>1.0491906602490886E-2</v>
      </c>
      <c r="K113">
        <v>1.649972019518664E-3</v>
      </c>
      <c r="L113">
        <v>3.2966766719118024E-3</v>
      </c>
      <c r="M113">
        <v>3.484050687402096E-3</v>
      </c>
      <c r="N113">
        <v>4.3535907354150805E-3</v>
      </c>
      <c r="O113">
        <v>6.4974974317522083E-4</v>
      </c>
      <c r="P113">
        <v>9.6901592768534606E-3</v>
      </c>
      <c r="Q113">
        <v>4.3943138597146714E-3</v>
      </c>
      <c r="R113">
        <v>4.4393396706483568E-3</v>
      </c>
      <c r="S113">
        <v>4.3943138597146714E-3</v>
      </c>
      <c r="T113">
        <v>3.7894817374946044E-3</v>
      </c>
      <c r="U113">
        <v>1.0474072826441416E-2</v>
      </c>
      <c r="V113">
        <v>8.0485406141426186E-3</v>
      </c>
      <c r="W113">
        <v>1.6820486092699038E-3</v>
      </c>
      <c r="X113">
        <v>4.3943138597146714E-3</v>
      </c>
      <c r="Y113">
        <v>-1.2781761116567036E-3</v>
      </c>
      <c r="Z113">
        <f t="shared" si="26"/>
        <v>0.82617737330006324</v>
      </c>
      <c r="AA113" s="7" t="s">
        <v>111</v>
      </c>
      <c r="AB113">
        <f t="shared" si="27"/>
        <v>0.95089343904151136</v>
      </c>
      <c r="AC113">
        <f t="shared" si="28"/>
        <v>0.6547436175958099</v>
      </c>
      <c r="AD113">
        <f t="shared" si="29"/>
        <v>1.4221116201167394</v>
      </c>
      <c r="AE113">
        <f t="shared" si="30"/>
        <v>0.68400141520601476</v>
      </c>
      <c r="AF113">
        <f t="shared" si="31"/>
        <v>0.43943138597146714</v>
      </c>
      <c r="AG113">
        <f t="shared" si="32"/>
        <v>0.43943138597146714</v>
      </c>
      <c r="AH113">
        <f t="shared" si="33"/>
        <v>-1.5481763471658638E-3</v>
      </c>
      <c r="AI113">
        <f t="shared" si="34"/>
        <v>0.43943138597146714</v>
      </c>
      <c r="AJ113">
        <f t="shared" si="35"/>
        <v>1.0491906602490886</v>
      </c>
      <c r="AK113">
        <f t="shared" si="36"/>
        <v>0.1649972019518664</v>
      </c>
      <c r="AL113">
        <f t="shared" si="37"/>
        <v>0.32966766719118024</v>
      </c>
      <c r="AM113">
        <f t="shared" si="38"/>
        <v>0.3484050687402096</v>
      </c>
      <c r="AN113">
        <f t="shared" si="39"/>
        <v>0.43535907354150805</v>
      </c>
      <c r="AO113">
        <f t="shared" si="40"/>
        <v>6.4974974317522083E-2</v>
      </c>
      <c r="AP113">
        <f t="shared" si="41"/>
        <v>0.96901592768534606</v>
      </c>
      <c r="AQ113">
        <f t="shared" si="42"/>
        <v>0.43943138597146714</v>
      </c>
      <c r="AR113">
        <f t="shared" si="43"/>
        <v>0.44393396706483568</v>
      </c>
      <c r="AS113">
        <f t="shared" si="44"/>
        <v>0.43943138597146714</v>
      </c>
      <c r="AT113">
        <f t="shared" si="45"/>
        <v>0.37894817374946044</v>
      </c>
      <c r="AU113">
        <f t="shared" si="46"/>
        <v>1.0474072826441416</v>
      </c>
      <c r="AV113">
        <f t="shared" si="47"/>
        <v>0.80485406141426186</v>
      </c>
      <c r="AW113">
        <f t="shared" si="48"/>
        <v>0.16820486092699038</v>
      </c>
      <c r="AX113">
        <f t="shared" si="49"/>
        <v>0.43943138597146714</v>
      </c>
      <c r="AY113">
        <f t="shared" si="50"/>
        <v>-0.12781761116567036</v>
      </c>
    </row>
    <row r="114" spans="1:51" x14ac:dyDescent="0.25">
      <c r="A114">
        <v>-3.8768771634767329E-4</v>
      </c>
      <c r="B114">
        <v>1.258089035599963E-2</v>
      </c>
      <c r="C114">
        <v>8.1279195589598618E-3</v>
      </c>
      <c r="D114">
        <v>1.1728985427971628E-2</v>
      </c>
      <c r="E114">
        <v>4.9185816665122672E-3</v>
      </c>
      <c r="F114">
        <v>5.3079074267601278E-3</v>
      </c>
      <c r="G114">
        <v>5.3079074267601278E-3</v>
      </c>
      <c r="H114">
        <v>0</v>
      </c>
      <c r="I114">
        <v>5.3079074267601278E-3</v>
      </c>
      <c r="J114">
        <v>8.4153752888498357E-3</v>
      </c>
      <c r="K114">
        <v>-6.5382162124116849E-4</v>
      </c>
      <c r="L114">
        <v>3.412494679151834E-3</v>
      </c>
      <c r="M114">
        <v>8.987224053039311E-3</v>
      </c>
      <c r="N114">
        <v>6.0389726272880306E-3</v>
      </c>
      <c r="O114">
        <v>1.0448912004679123E-4</v>
      </c>
      <c r="P114">
        <v>8.7616786503756927E-3</v>
      </c>
      <c r="Q114">
        <v>5.3079074267601278E-3</v>
      </c>
      <c r="R114">
        <v>5.4250023463304764E-3</v>
      </c>
      <c r="S114">
        <v>5.3079074267601278E-3</v>
      </c>
      <c r="T114">
        <v>6.3911195982522262E-3</v>
      </c>
      <c r="U114">
        <v>1.3409089641053029E-2</v>
      </c>
      <c r="V114">
        <v>1.2825695024256012E-2</v>
      </c>
      <c r="W114">
        <v>9.2225532588565695E-3</v>
      </c>
      <c r="X114">
        <v>5.3079074267601278E-3</v>
      </c>
      <c r="Y114">
        <v>4.0713032921986247E-3</v>
      </c>
      <c r="Z114">
        <f t="shared" si="26"/>
        <v>-3.8768771634767329E-2</v>
      </c>
      <c r="AA114" s="7" t="s">
        <v>112</v>
      </c>
      <c r="AB114">
        <f t="shared" si="27"/>
        <v>1.258089035599963</v>
      </c>
      <c r="AC114">
        <f t="shared" si="28"/>
        <v>0.81279195589598618</v>
      </c>
      <c r="AD114">
        <f t="shared" si="29"/>
        <v>1.1728985427971628</v>
      </c>
      <c r="AE114">
        <f t="shared" si="30"/>
        <v>0.49185816665122672</v>
      </c>
      <c r="AF114">
        <f t="shared" si="31"/>
        <v>0.53079074267601278</v>
      </c>
      <c r="AG114">
        <f t="shared" si="32"/>
        <v>0.53079074267601278</v>
      </c>
      <c r="AH114">
        <f t="shared" si="33"/>
        <v>0</v>
      </c>
      <c r="AI114">
        <f t="shared" si="34"/>
        <v>0.53079074267601278</v>
      </c>
      <c r="AJ114">
        <f t="shared" si="35"/>
        <v>0.84153752888498357</v>
      </c>
      <c r="AK114">
        <f t="shared" si="36"/>
        <v>-6.5382162124116849E-2</v>
      </c>
      <c r="AL114">
        <f t="shared" si="37"/>
        <v>0.3412494679151834</v>
      </c>
      <c r="AM114">
        <f t="shared" si="38"/>
        <v>0.8987224053039311</v>
      </c>
      <c r="AN114">
        <f t="shared" si="39"/>
        <v>0.60389726272880306</v>
      </c>
      <c r="AO114">
        <f t="shared" si="40"/>
        <v>1.0448912004679123E-2</v>
      </c>
      <c r="AP114">
        <f t="shared" si="41"/>
        <v>0.87616786503756927</v>
      </c>
      <c r="AQ114">
        <f t="shared" si="42"/>
        <v>0.53079074267601278</v>
      </c>
      <c r="AR114">
        <f t="shared" si="43"/>
        <v>0.54250023463304764</v>
      </c>
      <c r="AS114">
        <f t="shared" si="44"/>
        <v>0.53079074267601278</v>
      </c>
      <c r="AT114">
        <f t="shared" si="45"/>
        <v>0.63911195982522262</v>
      </c>
      <c r="AU114">
        <f t="shared" si="46"/>
        <v>1.3409089641053029</v>
      </c>
      <c r="AV114">
        <f t="shared" si="47"/>
        <v>1.2825695024256012</v>
      </c>
      <c r="AW114">
        <f t="shared" si="48"/>
        <v>0.92225532588565695</v>
      </c>
      <c r="AX114">
        <f t="shared" si="49"/>
        <v>0.53079074267601278</v>
      </c>
      <c r="AY114">
        <f t="shared" si="50"/>
        <v>0.40713032921986247</v>
      </c>
    </row>
    <row r="115" spans="1:51" x14ac:dyDescent="0.25">
      <c r="A115">
        <v>-1.3285478171874976E-3</v>
      </c>
      <c r="B115">
        <v>1.2006671019762605E-2</v>
      </c>
      <c r="C115">
        <v>7.3069573701789459E-3</v>
      </c>
      <c r="D115">
        <v>1.6495675586096992E-2</v>
      </c>
      <c r="E115">
        <v>7.6541307020907556E-3</v>
      </c>
      <c r="F115">
        <v>4.6652301081608893E-3</v>
      </c>
      <c r="G115">
        <v>4.6652301081608893E-3</v>
      </c>
      <c r="H115">
        <v>3.0970179759615135E-5</v>
      </c>
      <c r="I115">
        <v>4.6652301081608893E-3</v>
      </c>
      <c r="J115">
        <v>7.6718497646055539E-3</v>
      </c>
      <c r="K115">
        <v>1.281411315048997E-3</v>
      </c>
      <c r="L115">
        <v>2.1675037576045497E-3</v>
      </c>
      <c r="M115">
        <v>5.2533940796610779E-3</v>
      </c>
      <c r="N115">
        <v>5.5907631364566779E-3</v>
      </c>
      <c r="O115">
        <v>1.0448912004679123E-4</v>
      </c>
      <c r="P115">
        <v>1.3024782768941368E-2</v>
      </c>
      <c r="Q115">
        <v>4.6652301081608893E-3</v>
      </c>
      <c r="R115">
        <v>4.6835911793086105E-3</v>
      </c>
      <c r="S115">
        <v>4.6652301081608893E-3</v>
      </c>
      <c r="T115">
        <v>5.5451880812793508E-3</v>
      </c>
      <c r="U115">
        <v>5.2825123133937169E-4</v>
      </c>
      <c r="V115">
        <v>1.1074702954373628E-2</v>
      </c>
      <c r="W115">
        <v>5.1811396404852772E-3</v>
      </c>
      <c r="X115">
        <v>4.6652301081608893E-3</v>
      </c>
      <c r="Y115">
        <v>5.7059166514286108E-3</v>
      </c>
      <c r="Z115">
        <f t="shared" si="26"/>
        <v>-0.13285478171874976</v>
      </c>
      <c r="AA115" s="7" t="s">
        <v>113</v>
      </c>
      <c r="AB115">
        <f t="shared" si="27"/>
        <v>1.2006671019762605</v>
      </c>
      <c r="AC115">
        <f t="shared" si="28"/>
        <v>0.73069573701789459</v>
      </c>
      <c r="AD115">
        <f t="shared" si="29"/>
        <v>1.6495675586096992</v>
      </c>
      <c r="AE115">
        <f t="shared" si="30"/>
        <v>0.76541307020907556</v>
      </c>
      <c r="AF115">
        <f t="shared" si="31"/>
        <v>0.46652301081608893</v>
      </c>
      <c r="AG115">
        <f t="shared" si="32"/>
        <v>0.46652301081608893</v>
      </c>
      <c r="AH115">
        <f t="shared" si="33"/>
        <v>3.0970179759615135E-3</v>
      </c>
      <c r="AI115">
        <f t="shared" si="34"/>
        <v>0.46652301081608893</v>
      </c>
      <c r="AJ115">
        <f t="shared" si="35"/>
        <v>0.76718497646055539</v>
      </c>
      <c r="AK115">
        <f t="shared" si="36"/>
        <v>0.1281411315048997</v>
      </c>
      <c r="AL115">
        <f t="shared" si="37"/>
        <v>0.21675037576045497</v>
      </c>
      <c r="AM115">
        <f t="shared" si="38"/>
        <v>0.52533940796610779</v>
      </c>
      <c r="AN115">
        <f t="shared" si="39"/>
        <v>0.55907631364566779</v>
      </c>
      <c r="AO115">
        <f t="shared" si="40"/>
        <v>1.0448912004679123E-2</v>
      </c>
      <c r="AP115">
        <f t="shared" si="41"/>
        <v>1.3024782768941368</v>
      </c>
      <c r="AQ115">
        <f t="shared" si="42"/>
        <v>0.46652301081608893</v>
      </c>
      <c r="AR115">
        <f t="shared" si="43"/>
        <v>0.46835911793086105</v>
      </c>
      <c r="AS115">
        <f t="shared" si="44"/>
        <v>0.46652301081608893</v>
      </c>
      <c r="AT115">
        <f t="shared" si="45"/>
        <v>0.55451880812793508</v>
      </c>
      <c r="AU115">
        <f t="shared" si="46"/>
        <v>5.2825123133937169E-2</v>
      </c>
      <c r="AV115">
        <f t="shared" si="47"/>
        <v>1.1074702954373628</v>
      </c>
      <c r="AW115">
        <f t="shared" si="48"/>
        <v>0.51811396404852772</v>
      </c>
      <c r="AX115">
        <f t="shared" si="49"/>
        <v>0.46652301081608893</v>
      </c>
      <c r="AY115">
        <f t="shared" si="50"/>
        <v>0.57059166514286108</v>
      </c>
    </row>
    <row r="116" spans="1:51" x14ac:dyDescent="0.25">
      <c r="A116">
        <v>4.2585572988906861E-4</v>
      </c>
      <c r="B116">
        <v>3.9427618381275842E-3</v>
      </c>
      <c r="C116">
        <v>6.5110148345401964E-3</v>
      </c>
      <c r="D116">
        <v>9.0894527121958557E-3</v>
      </c>
      <c r="E116">
        <v>3.194794385688704E-3</v>
      </c>
      <c r="F116">
        <v>5.055052522940473E-3</v>
      </c>
      <c r="G116">
        <v>5.055052522940473E-3</v>
      </c>
      <c r="H116">
        <v>1.5481983184795212E-5</v>
      </c>
      <c r="I116">
        <v>5.055052522940473E-3</v>
      </c>
      <c r="J116">
        <v>4.7892839364227502E-3</v>
      </c>
      <c r="K116">
        <v>-9.3563369310378786E-4</v>
      </c>
      <c r="L116">
        <v>2.098138131832572E-3</v>
      </c>
      <c r="M116">
        <v>9.0276005975713502E-3</v>
      </c>
      <c r="N116">
        <v>4.9097344114557018E-4</v>
      </c>
      <c r="O116">
        <v>-1.7843970864905856E-4</v>
      </c>
      <c r="P116">
        <v>9.2195554194873797E-3</v>
      </c>
      <c r="Q116">
        <v>5.055052522940473E-3</v>
      </c>
      <c r="R116">
        <v>5.0296112831820228E-3</v>
      </c>
      <c r="S116">
        <v>5.055052522940473E-3</v>
      </c>
      <c r="T116">
        <v>6.1575894791998653E-3</v>
      </c>
      <c r="U116">
        <v>2.2244122541028588E-3</v>
      </c>
      <c r="V116">
        <v>7.3622180993657693E-3</v>
      </c>
      <c r="W116">
        <v>7.2375604847498831E-3</v>
      </c>
      <c r="X116">
        <v>5.055052522940473E-3</v>
      </c>
      <c r="Y116">
        <v>9.0525764162989741E-3</v>
      </c>
      <c r="Z116">
        <f t="shared" si="26"/>
        <v>4.2585572988906861E-2</v>
      </c>
      <c r="AA116" s="7" t="s">
        <v>114</v>
      </c>
      <c r="AB116">
        <f t="shared" si="27"/>
        <v>0.39427618381275842</v>
      </c>
      <c r="AC116">
        <f t="shared" si="28"/>
        <v>0.65110148345401964</v>
      </c>
      <c r="AD116">
        <f t="shared" si="29"/>
        <v>0.90894527121958557</v>
      </c>
      <c r="AE116">
        <f t="shared" si="30"/>
        <v>0.3194794385688704</v>
      </c>
      <c r="AF116">
        <f t="shared" si="31"/>
        <v>0.5055052522940473</v>
      </c>
      <c r="AG116">
        <f t="shared" si="32"/>
        <v>0.5055052522940473</v>
      </c>
      <c r="AH116">
        <f t="shared" si="33"/>
        <v>1.5481983184795212E-3</v>
      </c>
      <c r="AI116">
        <f t="shared" si="34"/>
        <v>0.5055052522940473</v>
      </c>
      <c r="AJ116">
        <f t="shared" si="35"/>
        <v>0.47892839364227502</v>
      </c>
      <c r="AK116">
        <f t="shared" si="36"/>
        <v>-9.3563369310378786E-2</v>
      </c>
      <c r="AL116">
        <f t="shared" si="37"/>
        <v>0.2098138131832572</v>
      </c>
      <c r="AM116">
        <f t="shared" si="38"/>
        <v>0.90276005975713502</v>
      </c>
      <c r="AN116">
        <f t="shared" si="39"/>
        <v>4.9097344114557018E-2</v>
      </c>
      <c r="AO116">
        <f t="shared" si="40"/>
        <v>-1.7843970864905856E-2</v>
      </c>
      <c r="AP116">
        <f t="shared" si="41"/>
        <v>0.92195554194873797</v>
      </c>
      <c r="AQ116">
        <f t="shared" si="42"/>
        <v>0.5055052522940473</v>
      </c>
      <c r="AR116">
        <f t="shared" si="43"/>
        <v>0.50296112831820228</v>
      </c>
      <c r="AS116">
        <f t="shared" si="44"/>
        <v>0.5055052522940473</v>
      </c>
      <c r="AT116">
        <f t="shared" si="45"/>
        <v>0.61575894791998653</v>
      </c>
      <c r="AU116">
        <f t="shared" si="46"/>
        <v>0.22244122541028588</v>
      </c>
      <c r="AV116">
        <f t="shared" si="47"/>
        <v>0.73622180993657693</v>
      </c>
      <c r="AW116">
        <f t="shared" si="48"/>
        <v>0.72375604847498831</v>
      </c>
      <c r="AX116">
        <f t="shared" si="49"/>
        <v>0.5055052522940473</v>
      </c>
      <c r="AY116">
        <f t="shared" si="50"/>
        <v>0.90525764162989741</v>
      </c>
    </row>
    <row r="117" spans="1:51" x14ac:dyDescent="0.25">
      <c r="A117">
        <v>-7.3037920718765914E-4</v>
      </c>
      <c r="B117">
        <v>-2.4120710626681641E-3</v>
      </c>
      <c r="C117">
        <v>6.8214583526549077E-4</v>
      </c>
      <c r="D117">
        <v>2.129038890330559E-3</v>
      </c>
      <c r="E117">
        <v>2.9652043126371375E-3</v>
      </c>
      <c r="F117">
        <v>-2.3946006805852793E-3</v>
      </c>
      <c r="G117">
        <v>-2.3946006805852793E-3</v>
      </c>
      <c r="H117">
        <v>-7.7386655380928815E-5</v>
      </c>
      <c r="I117">
        <v>-2.3946006805852793E-3</v>
      </c>
      <c r="J117">
        <v>-6.9053111211037077E-4</v>
      </c>
      <c r="K117">
        <v>5.007239774413863E-3</v>
      </c>
      <c r="L117">
        <v>-1.3040994599409217E-3</v>
      </c>
      <c r="M117">
        <v>-4.7097036783387836E-3</v>
      </c>
      <c r="N117">
        <v>-1.4936294661580529E-3</v>
      </c>
      <c r="O117">
        <v>4.7140943330936658E-4</v>
      </c>
      <c r="P117">
        <v>2.2817771606087334E-3</v>
      </c>
      <c r="Q117">
        <v>-2.3946006805852793E-3</v>
      </c>
      <c r="R117">
        <v>-2.2906624168907985E-3</v>
      </c>
      <c r="S117">
        <v>-2.3946006805852793E-3</v>
      </c>
      <c r="T117">
        <v>-9.4747430876818139E-4</v>
      </c>
      <c r="U117">
        <v>-7.4837371643502459E-3</v>
      </c>
      <c r="V117">
        <v>1.8516821188963029E-4</v>
      </c>
      <c r="W117">
        <v>1.1369140778889619E-3</v>
      </c>
      <c r="X117">
        <v>-2.3946006805852793E-3</v>
      </c>
      <c r="Y117">
        <v>2.2947825622368079E-3</v>
      </c>
      <c r="Z117">
        <f t="shared" si="26"/>
        <v>-7.3037920718765914E-2</v>
      </c>
      <c r="AA117" s="7" t="s">
        <v>115</v>
      </c>
      <c r="AB117">
        <f t="shared" si="27"/>
        <v>-0.24120710626681641</v>
      </c>
      <c r="AC117">
        <f t="shared" si="28"/>
        <v>6.8214583526549077E-2</v>
      </c>
      <c r="AD117">
        <f t="shared" si="29"/>
        <v>0.2129038890330559</v>
      </c>
      <c r="AE117">
        <f t="shared" si="30"/>
        <v>0.29652043126371375</v>
      </c>
      <c r="AF117">
        <f t="shared" si="31"/>
        <v>-0.23946006805852793</v>
      </c>
      <c r="AG117">
        <f t="shared" si="32"/>
        <v>-0.23946006805852793</v>
      </c>
      <c r="AH117">
        <f t="shared" si="33"/>
        <v>-7.7386655380928815E-3</v>
      </c>
      <c r="AI117">
        <f t="shared" si="34"/>
        <v>-0.23946006805852793</v>
      </c>
      <c r="AJ117">
        <f t="shared" si="35"/>
        <v>-6.9053111211037077E-2</v>
      </c>
      <c r="AK117">
        <f t="shared" si="36"/>
        <v>0.5007239774413863</v>
      </c>
      <c r="AL117">
        <f t="shared" si="37"/>
        <v>-0.13040994599409217</v>
      </c>
      <c r="AM117">
        <f t="shared" si="38"/>
        <v>-0.47097036783387836</v>
      </c>
      <c r="AN117">
        <f t="shared" si="39"/>
        <v>-0.14936294661580529</v>
      </c>
      <c r="AO117">
        <f t="shared" si="40"/>
        <v>4.7140943330936658E-2</v>
      </c>
      <c r="AP117">
        <f t="shared" si="41"/>
        <v>0.22817771606087334</v>
      </c>
      <c r="AQ117">
        <f t="shared" si="42"/>
        <v>-0.23946006805852793</v>
      </c>
      <c r="AR117">
        <f t="shared" si="43"/>
        <v>-0.22906624168907985</v>
      </c>
      <c r="AS117">
        <f t="shared" si="44"/>
        <v>-0.23946006805852793</v>
      </c>
      <c r="AT117">
        <f t="shared" si="45"/>
        <v>-9.4747430876818139E-2</v>
      </c>
      <c r="AU117">
        <f t="shared" si="46"/>
        <v>-0.74837371643502459</v>
      </c>
      <c r="AV117">
        <f t="shared" si="47"/>
        <v>1.8516821188963029E-2</v>
      </c>
      <c r="AW117">
        <f t="shared" si="48"/>
        <v>0.11369140778889619</v>
      </c>
      <c r="AX117">
        <f t="shared" si="49"/>
        <v>-0.23946006805852793</v>
      </c>
      <c r="AY117">
        <f t="shared" si="50"/>
        <v>0.22947825622368079</v>
      </c>
    </row>
    <row r="118" spans="1:51" x14ac:dyDescent="0.25">
      <c r="A118">
        <v>-1.2444602026351337E-4</v>
      </c>
      <c r="B118">
        <v>-3.1595764889604805E-3</v>
      </c>
      <c r="C118">
        <v>4.4342546421005657E-4</v>
      </c>
      <c r="D118">
        <v>-1.8682847262889712E-3</v>
      </c>
      <c r="E118">
        <v>1.297756989424359E-3</v>
      </c>
      <c r="F118">
        <v>-6.5587867463071658E-3</v>
      </c>
      <c r="G118">
        <v>-6.5587867463071658E-3</v>
      </c>
      <c r="H118">
        <v>-2.0114204300414329E-4</v>
      </c>
      <c r="I118">
        <v>-6.5587867463071658E-3</v>
      </c>
      <c r="J118">
        <v>-4.7754514055322606E-3</v>
      </c>
      <c r="K118">
        <v>3.7097339040472743E-3</v>
      </c>
      <c r="L118">
        <v>-1.0317420640899577E-3</v>
      </c>
      <c r="M118">
        <v>1.5923299865638896E-4</v>
      </c>
      <c r="N118">
        <v>-9.955361976313748E-4</v>
      </c>
      <c r="O118">
        <v>4.7140943330936658E-4</v>
      </c>
      <c r="P118">
        <v>-2.8780045444734004E-3</v>
      </c>
      <c r="Q118">
        <v>-6.5587867463071658E-3</v>
      </c>
      <c r="R118">
        <v>-6.5714180351233997E-3</v>
      </c>
      <c r="S118">
        <v>-6.5587867463071658E-3</v>
      </c>
      <c r="T118">
        <v>-3.279129317955487E-3</v>
      </c>
      <c r="U118">
        <v>-2.2358151123436087E-4</v>
      </c>
      <c r="V118">
        <v>-4.4374486067124685E-3</v>
      </c>
      <c r="W118">
        <v>2.9840719109661684E-3</v>
      </c>
      <c r="X118">
        <v>-6.5587867463071658E-3</v>
      </c>
      <c r="Y118">
        <v>-4.2300824459885478E-3</v>
      </c>
      <c r="Z118">
        <f t="shared" si="26"/>
        <v>-1.2444602026351337E-2</v>
      </c>
      <c r="AA118" s="7" t="s">
        <v>116</v>
      </c>
      <c r="AB118">
        <f t="shared" si="27"/>
        <v>-0.31595764889604805</v>
      </c>
      <c r="AC118">
        <f t="shared" si="28"/>
        <v>4.4342546421005657E-2</v>
      </c>
      <c r="AD118">
        <f t="shared" si="29"/>
        <v>-0.18682847262889712</v>
      </c>
      <c r="AE118">
        <f t="shared" si="30"/>
        <v>0.1297756989424359</v>
      </c>
      <c r="AF118">
        <f t="shared" si="31"/>
        <v>-0.65587867463071658</v>
      </c>
      <c r="AG118">
        <f t="shared" si="32"/>
        <v>-0.65587867463071658</v>
      </c>
      <c r="AH118">
        <f t="shared" si="33"/>
        <v>-2.0114204300414329E-2</v>
      </c>
      <c r="AI118">
        <f t="shared" si="34"/>
        <v>-0.65587867463071658</v>
      </c>
      <c r="AJ118">
        <f t="shared" si="35"/>
        <v>-0.47754514055322606</v>
      </c>
      <c r="AK118">
        <f t="shared" si="36"/>
        <v>0.37097339040472743</v>
      </c>
      <c r="AL118">
        <f t="shared" si="37"/>
        <v>-0.10317420640899577</v>
      </c>
      <c r="AM118">
        <f t="shared" si="38"/>
        <v>1.5923299865638896E-2</v>
      </c>
      <c r="AN118">
        <f t="shared" si="39"/>
        <v>-9.955361976313748E-2</v>
      </c>
      <c r="AO118">
        <f t="shared" si="40"/>
        <v>4.7140943330936658E-2</v>
      </c>
      <c r="AP118">
        <f t="shared" si="41"/>
        <v>-0.28780045444734004</v>
      </c>
      <c r="AQ118">
        <f t="shared" si="42"/>
        <v>-0.65587867463071658</v>
      </c>
      <c r="AR118">
        <f t="shared" si="43"/>
        <v>-0.65714180351233997</v>
      </c>
      <c r="AS118">
        <f t="shared" si="44"/>
        <v>-0.65587867463071658</v>
      </c>
      <c r="AT118">
        <f t="shared" si="45"/>
        <v>-0.3279129317955487</v>
      </c>
      <c r="AU118">
        <f t="shared" si="46"/>
        <v>-2.2358151123436087E-2</v>
      </c>
      <c r="AV118">
        <f t="shared" si="47"/>
        <v>-0.44374486067124685</v>
      </c>
      <c r="AW118">
        <f t="shared" si="48"/>
        <v>0.29840719109661684</v>
      </c>
      <c r="AX118">
        <f t="shared" si="49"/>
        <v>-0.65587867463071658</v>
      </c>
      <c r="AY118">
        <f t="shared" si="50"/>
        <v>-0.42300824459885478</v>
      </c>
    </row>
    <row r="119" spans="1:51" x14ac:dyDescent="0.25">
      <c r="A119">
        <v>-7.1230493134750716E-3</v>
      </c>
      <c r="B119">
        <v>-5.6460582847599472E-3</v>
      </c>
      <c r="C119">
        <v>-2.3388069977769987E-3</v>
      </c>
      <c r="D119">
        <v>-5.4113100343350373E-3</v>
      </c>
      <c r="E119">
        <v>2.509990317498545E-4</v>
      </c>
      <c r="F119">
        <v>-1.1201834992872972E-2</v>
      </c>
      <c r="G119">
        <v>-1.1201834992872972E-2</v>
      </c>
      <c r="H119">
        <v>-1.5471795100219232E-4</v>
      </c>
      <c r="I119">
        <v>-1.1201834992872972E-2</v>
      </c>
      <c r="J119">
        <v>-1.0420589319149798E-2</v>
      </c>
      <c r="K119">
        <v>1.6666619739671429E-3</v>
      </c>
      <c r="L119">
        <v>-3.1416850902926674E-3</v>
      </c>
      <c r="M119">
        <v>-3.7250672545370289E-3</v>
      </c>
      <c r="N119">
        <v>1.6037275516200822E-4</v>
      </c>
      <c r="O119">
        <v>1.3119845599218749E-4</v>
      </c>
      <c r="P119">
        <v>-1.5770842370873561E-3</v>
      </c>
      <c r="Q119">
        <v>-1.1201834992872972E-2</v>
      </c>
      <c r="R119">
        <v>-1.116932795303005E-2</v>
      </c>
      <c r="S119">
        <v>-1.1201834992872972E-2</v>
      </c>
      <c r="T119">
        <v>-7.8174782273348065E-3</v>
      </c>
      <c r="U119">
        <v>4.1862878759912903E-3</v>
      </c>
      <c r="V119">
        <v>-4.7490804334171521E-3</v>
      </c>
      <c r="W119">
        <v>1.5428670575239334E-3</v>
      </c>
      <c r="X119">
        <v>-1.1201834992872972E-2</v>
      </c>
      <c r="Y119">
        <v>-2.518805650773448E-3</v>
      </c>
      <c r="Z119">
        <f t="shared" si="26"/>
        <v>-0.71230493134750716</v>
      </c>
      <c r="AA119" s="7" t="s">
        <v>117</v>
      </c>
      <c r="AB119">
        <f t="shared" si="27"/>
        <v>-0.56460582847599472</v>
      </c>
      <c r="AC119">
        <f t="shared" si="28"/>
        <v>-0.23388069977769987</v>
      </c>
      <c r="AD119">
        <f t="shared" si="29"/>
        <v>-0.54113100343350373</v>
      </c>
      <c r="AE119">
        <f t="shared" si="30"/>
        <v>2.509990317498545E-2</v>
      </c>
      <c r="AF119">
        <f t="shared" si="31"/>
        <v>-1.1201834992872972</v>
      </c>
      <c r="AG119">
        <f t="shared" si="32"/>
        <v>-1.1201834992872972</v>
      </c>
      <c r="AH119">
        <f t="shared" si="33"/>
        <v>-1.5471795100219232E-2</v>
      </c>
      <c r="AI119">
        <f t="shared" si="34"/>
        <v>-1.1201834992872972</v>
      </c>
      <c r="AJ119">
        <f t="shared" si="35"/>
        <v>-1.0420589319149798</v>
      </c>
      <c r="AK119">
        <f t="shared" si="36"/>
        <v>0.16666619739671429</v>
      </c>
      <c r="AL119">
        <f t="shared" si="37"/>
        <v>-0.31416850902926674</v>
      </c>
      <c r="AM119">
        <f t="shared" si="38"/>
        <v>-0.37250672545370289</v>
      </c>
      <c r="AN119">
        <f t="shared" si="39"/>
        <v>1.6037275516200822E-2</v>
      </c>
      <c r="AO119">
        <f t="shared" si="40"/>
        <v>1.3119845599218749E-2</v>
      </c>
      <c r="AP119">
        <f t="shared" si="41"/>
        <v>-0.15770842370873561</v>
      </c>
      <c r="AQ119">
        <f t="shared" si="42"/>
        <v>-1.1201834992872972</v>
      </c>
      <c r="AR119">
        <f t="shared" si="43"/>
        <v>-1.116932795303005</v>
      </c>
      <c r="AS119">
        <f t="shared" si="44"/>
        <v>-1.1201834992872972</v>
      </c>
      <c r="AT119">
        <f t="shared" si="45"/>
        <v>-0.78174782273348065</v>
      </c>
      <c r="AU119">
        <f t="shared" si="46"/>
        <v>0.41862878759912903</v>
      </c>
      <c r="AV119">
        <f t="shared" si="47"/>
        <v>-0.47490804334171521</v>
      </c>
      <c r="AW119">
        <f t="shared" si="48"/>
        <v>0.15428670575239334</v>
      </c>
      <c r="AX119">
        <f t="shared" si="49"/>
        <v>-1.1201834992872972</v>
      </c>
      <c r="AY119">
        <f t="shared" si="50"/>
        <v>-0.2518805650773448</v>
      </c>
    </row>
    <row r="120" spans="1:51" x14ac:dyDescent="0.25">
      <c r="A120">
        <v>-8.8801709194790135E-3</v>
      </c>
      <c r="B120">
        <v>-3.9901125154717665E-4</v>
      </c>
      <c r="C120">
        <v>1.0866098864854568E-3</v>
      </c>
      <c r="D120">
        <v>-2.1288516988875461E-3</v>
      </c>
      <c r="E120">
        <v>3.6625430705856665E-3</v>
      </c>
      <c r="F120">
        <v>-8.4624546260982925E-3</v>
      </c>
      <c r="G120">
        <v>-8.4624546260982925E-3</v>
      </c>
      <c r="H120">
        <v>-1.3916639587063795E-4</v>
      </c>
      <c r="I120">
        <v>-8.4624546260982925E-3</v>
      </c>
      <c r="J120">
        <v>-4.9923223791012994E-3</v>
      </c>
      <c r="K120">
        <v>2.7178767373876589E-3</v>
      </c>
      <c r="L120">
        <v>-2.363819347039553E-3</v>
      </c>
      <c r="M120">
        <v>-4.1175882496002902E-4</v>
      </c>
      <c r="N120">
        <v>1.399588334739077E-3</v>
      </c>
      <c r="O120">
        <v>3.1528215906551083E-4</v>
      </c>
      <c r="P120">
        <v>2.572230447344559E-3</v>
      </c>
      <c r="Q120">
        <v>-8.4624546260982925E-3</v>
      </c>
      <c r="R120">
        <v>-8.6432917304825052E-3</v>
      </c>
      <c r="S120">
        <v>-8.4624546260982925E-3</v>
      </c>
      <c r="T120">
        <v>-3.3252158024993372E-3</v>
      </c>
      <c r="U120">
        <v>6.6597528545564444E-3</v>
      </c>
      <c r="V120">
        <v>-5.0447177431249823E-3</v>
      </c>
      <c r="W120">
        <v>3.7476662205038203E-3</v>
      </c>
      <c r="X120">
        <v>-8.4624546260982925E-3</v>
      </c>
      <c r="Y120">
        <v>-1.7040097760245843E-4</v>
      </c>
      <c r="Z120">
        <f t="shared" si="26"/>
        <v>-0.88801709194790135</v>
      </c>
      <c r="AA120" s="7" t="s">
        <v>118</v>
      </c>
      <c r="AB120">
        <f t="shared" si="27"/>
        <v>-3.9901125154717665E-2</v>
      </c>
      <c r="AC120">
        <f t="shared" si="28"/>
        <v>0.10866098864854568</v>
      </c>
      <c r="AD120">
        <f t="shared" si="29"/>
        <v>-0.21288516988875461</v>
      </c>
      <c r="AE120">
        <f t="shared" si="30"/>
        <v>0.36625430705856665</v>
      </c>
      <c r="AF120">
        <f t="shared" si="31"/>
        <v>-0.84624546260982925</v>
      </c>
      <c r="AG120">
        <f t="shared" si="32"/>
        <v>-0.84624546260982925</v>
      </c>
      <c r="AH120">
        <f t="shared" si="33"/>
        <v>-1.3916639587063795E-2</v>
      </c>
      <c r="AI120">
        <f t="shared" si="34"/>
        <v>-0.84624546260982925</v>
      </c>
      <c r="AJ120">
        <f t="shared" si="35"/>
        <v>-0.49923223791012994</v>
      </c>
      <c r="AK120">
        <f t="shared" si="36"/>
        <v>0.27178767373876589</v>
      </c>
      <c r="AL120">
        <f t="shared" si="37"/>
        <v>-0.2363819347039553</v>
      </c>
      <c r="AM120">
        <f t="shared" si="38"/>
        <v>-4.1175882496002902E-2</v>
      </c>
      <c r="AN120">
        <f t="shared" si="39"/>
        <v>0.1399588334739077</v>
      </c>
      <c r="AO120">
        <f t="shared" si="40"/>
        <v>3.1528215906551083E-2</v>
      </c>
      <c r="AP120">
        <f t="shared" si="41"/>
        <v>0.2572230447344559</v>
      </c>
      <c r="AQ120">
        <f t="shared" si="42"/>
        <v>-0.84624546260982925</v>
      </c>
      <c r="AR120">
        <f t="shared" si="43"/>
        <v>-0.86432917304825052</v>
      </c>
      <c r="AS120">
        <f t="shared" si="44"/>
        <v>-0.84624546260982925</v>
      </c>
      <c r="AT120">
        <f t="shared" si="45"/>
        <v>-0.33252158024993372</v>
      </c>
      <c r="AU120">
        <f t="shared" si="46"/>
        <v>0.66597528545564444</v>
      </c>
      <c r="AV120">
        <f t="shared" si="47"/>
        <v>-0.50447177431249823</v>
      </c>
      <c r="AW120">
        <f t="shared" si="48"/>
        <v>0.37476662205038203</v>
      </c>
      <c r="AX120">
        <f t="shared" si="49"/>
        <v>-0.84624546260982925</v>
      </c>
      <c r="AY120">
        <f t="shared" si="50"/>
        <v>-1.7040097760245843E-2</v>
      </c>
    </row>
    <row r="121" spans="1:51" x14ac:dyDescent="0.25">
      <c r="A121">
        <v>-6.5556703974211095E-3</v>
      </c>
      <c r="B121">
        <v>-1.1390215677312687E-3</v>
      </c>
      <c r="C121">
        <v>1.6771295960023025E-3</v>
      </c>
      <c r="D121">
        <v>-2.4689460152227394E-3</v>
      </c>
      <c r="E121">
        <v>4.3751594635634827E-3</v>
      </c>
      <c r="F121">
        <v>-7.5116673583042193E-3</v>
      </c>
      <c r="G121">
        <v>-7.5116673583042193E-3</v>
      </c>
      <c r="H121">
        <v>-4.6372839481390038E-5</v>
      </c>
      <c r="I121">
        <v>-7.5116673583042193E-3</v>
      </c>
      <c r="J121">
        <v>-6.0018695213296391E-3</v>
      </c>
      <c r="K121">
        <v>5.4561174895044751E-3</v>
      </c>
      <c r="L121">
        <v>-2.1603609516852584E-3</v>
      </c>
      <c r="M121">
        <v>-5.0070854933205178E-3</v>
      </c>
      <c r="N121">
        <v>-8.0636734562933299E-6</v>
      </c>
      <c r="O121">
        <v>4.8380927148428121E-4</v>
      </c>
      <c r="P121">
        <v>2.6754301770053335E-3</v>
      </c>
      <c r="Q121">
        <v>-7.5116673583042193E-3</v>
      </c>
      <c r="R121">
        <v>-7.4557865141375856E-3</v>
      </c>
      <c r="S121">
        <v>-7.5116673583042193E-3</v>
      </c>
      <c r="T121">
        <v>-4.2846487310678194E-3</v>
      </c>
      <c r="U121">
        <v>1.5108812577768749E-3</v>
      </c>
      <c r="V121">
        <v>-1.9939535537716324E-3</v>
      </c>
      <c r="W121">
        <v>5.3807889840422618E-3</v>
      </c>
      <c r="X121">
        <v>-7.5116673583042193E-3</v>
      </c>
      <c r="Y121">
        <v>3.8706547529954172E-3</v>
      </c>
      <c r="Z121">
        <f t="shared" si="26"/>
        <v>-0.65556703974211095</v>
      </c>
      <c r="AA121" s="7" t="s">
        <v>119</v>
      </c>
      <c r="AB121">
        <f t="shared" si="27"/>
        <v>-0.11390215677312687</v>
      </c>
      <c r="AC121">
        <f t="shared" si="28"/>
        <v>0.16771295960023025</v>
      </c>
      <c r="AD121">
        <f t="shared" si="29"/>
        <v>-0.24689460152227394</v>
      </c>
      <c r="AE121">
        <f t="shared" si="30"/>
        <v>0.43751594635634827</v>
      </c>
      <c r="AF121">
        <f t="shared" si="31"/>
        <v>-0.75116673583042193</v>
      </c>
      <c r="AG121">
        <f t="shared" si="32"/>
        <v>-0.75116673583042193</v>
      </c>
      <c r="AH121">
        <f t="shared" si="33"/>
        <v>-4.6372839481390038E-3</v>
      </c>
      <c r="AI121">
        <f t="shared" si="34"/>
        <v>-0.75116673583042193</v>
      </c>
      <c r="AJ121">
        <f t="shared" si="35"/>
        <v>-0.60018695213296391</v>
      </c>
      <c r="AK121">
        <f t="shared" si="36"/>
        <v>0.54561174895044751</v>
      </c>
      <c r="AL121">
        <f t="shared" si="37"/>
        <v>-0.21603609516852584</v>
      </c>
      <c r="AM121">
        <f t="shared" si="38"/>
        <v>-0.50070854933205178</v>
      </c>
      <c r="AN121">
        <f t="shared" si="39"/>
        <v>-8.0636734562933299E-4</v>
      </c>
      <c r="AO121">
        <f t="shared" si="40"/>
        <v>4.8380927148428121E-2</v>
      </c>
      <c r="AP121">
        <f t="shared" si="41"/>
        <v>0.26754301770053335</v>
      </c>
      <c r="AQ121">
        <f t="shared" si="42"/>
        <v>-0.75116673583042193</v>
      </c>
      <c r="AR121">
        <f t="shared" si="43"/>
        <v>-0.74557865141375856</v>
      </c>
      <c r="AS121">
        <f t="shared" si="44"/>
        <v>-0.75116673583042193</v>
      </c>
      <c r="AT121">
        <f t="shared" si="45"/>
        <v>-0.42846487310678194</v>
      </c>
      <c r="AU121">
        <f t="shared" si="46"/>
        <v>0.15108812577768749</v>
      </c>
      <c r="AV121">
        <f t="shared" si="47"/>
        <v>-0.19939535537716324</v>
      </c>
      <c r="AW121">
        <f t="shared" si="48"/>
        <v>0.53807889840422618</v>
      </c>
      <c r="AX121">
        <f t="shared" si="49"/>
        <v>-0.75116673583042193</v>
      </c>
      <c r="AY121">
        <f t="shared" si="50"/>
        <v>0.38706547529954172</v>
      </c>
    </row>
    <row r="122" spans="1:51" x14ac:dyDescent="0.25">
      <c r="A122">
        <v>-7.4204930578408712E-3</v>
      </c>
      <c r="B122">
        <v>-7.0630446997178575E-3</v>
      </c>
      <c r="C122">
        <v>2.2331517305573811E-4</v>
      </c>
      <c r="D122">
        <v>-1.5499525577211681E-4</v>
      </c>
      <c r="E122">
        <v>1.868720633823262E-3</v>
      </c>
      <c r="F122">
        <v>-1.1557096234729669E-2</v>
      </c>
      <c r="G122">
        <v>-1.1557096234729669E-2</v>
      </c>
      <c r="H122">
        <v>-4.9368436383534497E-4</v>
      </c>
      <c r="I122">
        <v>-1.1557096234729669E-2</v>
      </c>
      <c r="J122">
        <v>-1.250423490990249E-2</v>
      </c>
      <c r="K122">
        <v>1.783322513254193E-3</v>
      </c>
      <c r="L122">
        <v>-4.3581740645806111E-3</v>
      </c>
      <c r="M122">
        <v>-2.6287189547326006E-3</v>
      </c>
      <c r="N122">
        <v>-1.3122872897853854E-3</v>
      </c>
      <c r="O122">
        <v>4.9995082728848672E-4</v>
      </c>
      <c r="P122">
        <v>-5.954861175171744E-3</v>
      </c>
      <c r="Q122">
        <v>-1.1557096234729669E-2</v>
      </c>
      <c r="R122">
        <v>-1.151059530937637E-2</v>
      </c>
      <c r="S122">
        <v>-1.1557096234729669E-2</v>
      </c>
      <c r="T122">
        <v>-8.2437333562345172E-3</v>
      </c>
      <c r="U122">
        <v>-2.8486375206278058E-3</v>
      </c>
      <c r="V122">
        <v>-1.0246875238300035E-2</v>
      </c>
      <c r="W122">
        <v>-6.4206270042411751E-3</v>
      </c>
      <c r="X122">
        <v>-1.1557096234729669E-2</v>
      </c>
      <c r="Y122">
        <v>-2.8327072754938953E-3</v>
      </c>
      <c r="Z122">
        <f t="shared" si="26"/>
        <v>-0.74204930578408712</v>
      </c>
      <c r="AA122" s="7" t="s">
        <v>120</v>
      </c>
      <c r="AB122">
        <f t="shared" si="27"/>
        <v>-0.70630446997178575</v>
      </c>
      <c r="AC122">
        <f t="shared" si="28"/>
        <v>2.2331517305573811E-2</v>
      </c>
      <c r="AD122">
        <f t="shared" si="29"/>
        <v>-1.5499525577211681E-2</v>
      </c>
      <c r="AE122">
        <f t="shared" si="30"/>
        <v>0.1868720633823262</v>
      </c>
      <c r="AF122">
        <f t="shared" si="31"/>
        <v>-1.1557096234729669</v>
      </c>
      <c r="AG122">
        <f t="shared" si="32"/>
        <v>-1.1557096234729669</v>
      </c>
      <c r="AH122">
        <f t="shared" si="33"/>
        <v>-4.9368436383534497E-2</v>
      </c>
      <c r="AI122">
        <f t="shared" si="34"/>
        <v>-1.1557096234729669</v>
      </c>
      <c r="AJ122">
        <f t="shared" si="35"/>
        <v>-1.250423490990249</v>
      </c>
      <c r="AK122">
        <f t="shared" si="36"/>
        <v>0.1783322513254193</v>
      </c>
      <c r="AL122">
        <f t="shared" si="37"/>
        <v>-0.43581740645806111</v>
      </c>
      <c r="AM122">
        <f t="shared" si="38"/>
        <v>-0.26287189547326006</v>
      </c>
      <c r="AN122">
        <f t="shared" si="39"/>
        <v>-0.13122872897853854</v>
      </c>
      <c r="AO122">
        <f t="shared" si="40"/>
        <v>4.9995082728848672E-2</v>
      </c>
      <c r="AP122">
        <f t="shared" si="41"/>
        <v>-0.5954861175171744</v>
      </c>
      <c r="AQ122">
        <f t="shared" si="42"/>
        <v>-1.1557096234729669</v>
      </c>
      <c r="AR122">
        <f t="shared" si="43"/>
        <v>-1.151059530937637</v>
      </c>
      <c r="AS122">
        <f t="shared" si="44"/>
        <v>-1.1557096234729669</v>
      </c>
      <c r="AT122">
        <f t="shared" si="45"/>
        <v>-0.82437333562345172</v>
      </c>
      <c r="AU122">
        <f t="shared" si="46"/>
        <v>-0.28486375206278058</v>
      </c>
      <c r="AV122">
        <f t="shared" si="47"/>
        <v>-1.0246875238300035</v>
      </c>
      <c r="AW122">
        <f t="shared" si="48"/>
        <v>-0.64206270042411751</v>
      </c>
      <c r="AX122">
        <f t="shared" si="49"/>
        <v>-1.1557096234729669</v>
      </c>
      <c r="AY122">
        <f t="shared" si="50"/>
        <v>-0.28327072754938953</v>
      </c>
    </row>
    <row r="123" spans="1:51" x14ac:dyDescent="0.25">
      <c r="A123">
        <v>-2.4216051449564846E-3</v>
      </c>
      <c r="B123">
        <v>-1.0665090792578602E-2</v>
      </c>
      <c r="C123">
        <v>-3.5345303489595636E-3</v>
      </c>
      <c r="D123">
        <v>-2.0654103651935873E-3</v>
      </c>
      <c r="E123">
        <v>-1.7507079686381877E-3</v>
      </c>
      <c r="F123">
        <v>-9.603604008331601E-3</v>
      </c>
      <c r="G123">
        <v>-9.603604008331601E-3</v>
      </c>
      <c r="H123">
        <v>-3.2406780855931405E-4</v>
      </c>
      <c r="I123">
        <v>-9.603604008331601E-3</v>
      </c>
      <c r="J123">
        <v>-1.9548851609954343E-2</v>
      </c>
      <c r="K123">
        <v>-1.3876333048397083E-3</v>
      </c>
      <c r="L123">
        <v>-6.8974402834182102E-3</v>
      </c>
      <c r="M123">
        <v>6.4994987338875543E-3</v>
      </c>
      <c r="N123">
        <v>-3.4920858212728056E-3</v>
      </c>
      <c r="O123">
        <v>4.2168929155650403E-4</v>
      </c>
      <c r="P123">
        <v>-3.9259269217114534E-3</v>
      </c>
      <c r="Q123">
        <v>-9.603604008331601E-3</v>
      </c>
      <c r="R123">
        <v>-9.6300433967835275E-3</v>
      </c>
      <c r="S123">
        <v>-9.603604008331601E-3</v>
      </c>
      <c r="T123">
        <v>-3.1097281072925975E-3</v>
      </c>
      <c r="U123">
        <v>2.5943241975070475E-3</v>
      </c>
      <c r="V123">
        <v>-7.6480652979997732E-3</v>
      </c>
      <c r="W123">
        <v>-7.7972533280754597E-3</v>
      </c>
      <c r="X123">
        <v>-9.603604008331601E-3</v>
      </c>
      <c r="Y123">
        <v>-5.5283848999649887E-3</v>
      </c>
      <c r="Z123">
        <f t="shared" si="26"/>
        <v>-0.24216051449564846</v>
      </c>
      <c r="AA123" s="7" t="s">
        <v>121</v>
      </c>
      <c r="AB123">
        <f t="shared" si="27"/>
        <v>-1.0665090792578602</v>
      </c>
      <c r="AC123">
        <f t="shared" si="28"/>
        <v>-0.35345303489595636</v>
      </c>
      <c r="AD123">
        <f t="shared" si="29"/>
        <v>-0.20654103651935873</v>
      </c>
      <c r="AE123">
        <f t="shared" si="30"/>
        <v>-0.17507079686381877</v>
      </c>
      <c r="AF123">
        <f t="shared" si="31"/>
        <v>-0.9603604008331601</v>
      </c>
      <c r="AG123">
        <f t="shared" si="32"/>
        <v>-0.9603604008331601</v>
      </c>
      <c r="AH123">
        <f t="shared" si="33"/>
        <v>-3.2406780855931405E-2</v>
      </c>
      <c r="AI123">
        <f t="shared" si="34"/>
        <v>-0.9603604008331601</v>
      </c>
      <c r="AJ123">
        <f t="shared" si="35"/>
        <v>-1.9548851609954343</v>
      </c>
      <c r="AK123">
        <f t="shared" si="36"/>
        <v>-0.13876333048397083</v>
      </c>
      <c r="AL123">
        <f t="shared" si="37"/>
        <v>-0.68974402834182102</v>
      </c>
      <c r="AM123">
        <f t="shared" si="38"/>
        <v>0.64994987338875543</v>
      </c>
      <c r="AN123">
        <f t="shared" si="39"/>
        <v>-0.34920858212728056</v>
      </c>
      <c r="AO123">
        <f t="shared" si="40"/>
        <v>4.2168929155650403E-2</v>
      </c>
      <c r="AP123">
        <f t="shared" si="41"/>
        <v>-0.39259269217114534</v>
      </c>
      <c r="AQ123">
        <f t="shared" si="42"/>
        <v>-0.9603604008331601</v>
      </c>
      <c r="AR123">
        <f t="shared" si="43"/>
        <v>-0.96300433967835275</v>
      </c>
      <c r="AS123">
        <f t="shared" si="44"/>
        <v>-0.9603604008331601</v>
      </c>
      <c r="AT123">
        <f t="shared" si="45"/>
        <v>-0.31097281072925975</v>
      </c>
      <c r="AU123">
        <f t="shared" si="46"/>
        <v>0.25943241975070475</v>
      </c>
      <c r="AV123">
        <f t="shared" si="47"/>
        <v>-0.76480652979997732</v>
      </c>
      <c r="AW123">
        <f t="shared" si="48"/>
        <v>-0.77972533280754597</v>
      </c>
      <c r="AX123">
        <f t="shared" si="49"/>
        <v>-0.9603604008331601</v>
      </c>
      <c r="AY123">
        <f t="shared" si="50"/>
        <v>-0.55283848999649887</v>
      </c>
    </row>
    <row r="124" spans="1:51" x14ac:dyDescent="0.25">
      <c r="A124">
        <v>-2.4200459458734169E-4</v>
      </c>
      <c r="B124">
        <v>-3.4669337484167784E-3</v>
      </c>
      <c r="C124">
        <v>-2.8425357963871578E-3</v>
      </c>
      <c r="D124">
        <v>6.2899241024760855E-5</v>
      </c>
      <c r="E124">
        <v>-4.4425859687583502E-3</v>
      </c>
      <c r="F124">
        <v>-1.5630914901715309E-3</v>
      </c>
      <c r="G124">
        <v>-1.5630914901715309E-3</v>
      </c>
      <c r="H124">
        <v>0</v>
      </c>
      <c r="I124">
        <v>-1.5630914901715309E-3</v>
      </c>
      <c r="J124">
        <v>-1.3282399375201259E-2</v>
      </c>
      <c r="K124">
        <v>-5.4513189018748909E-3</v>
      </c>
      <c r="L124">
        <v>-4.5016923046328206E-3</v>
      </c>
      <c r="M124">
        <v>1.0430730858769666E-2</v>
      </c>
      <c r="N124">
        <v>-4.1291392723428189E-3</v>
      </c>
      <c r="O124">
        <v>1.2185345320359087E-3</v>
      </c>
      <c r="P124">
        <v>-1.7888701035740917E-3</v>
      </c>
      <c r="Q124">
        <v>-1.5630914901715309E-3</v>
      </c>
      <c r="R124">
        <v>-1.7331853520555773E-3</v>
      </c>
      <c r="S124">
        <v>-1.5630914901715309E-3</v>
      </c>
      <c r="T124">
        <v>3.1092953195390738E-3</v>
      </c>
      <c r="U124">
        <v>6.8163907220069042E-3</v>
      </c>
      <c r="V124">
        <v>-4.3387996341761603E-3</v>
      </c>
      <c r="W124">
        <v>-7.5578071982485007E-3</v>
      </c>
      <c r="X124">
        <v>-1.5630914901715309E-3</v>
      </c>
      <c r="Y124">
        <v>-3.4600061533820448E-3</v>
      </c>
      <c r="Z124">
        <f t="shared" si="26"/>
        <v>-2.4200459458734169E-2</v>
      </c>
      <c r="AA124" s="7" t="s">
        <v>122</v>
      </c>
      <c r="AB124">
        <f t="shared" si="27"/>
        <v>-0.34669337484167784</v>
      </c>
      <c r="AC124">
        <f t="shared" si="28"/>
        <v>-0.28425357963871578</v>
      </c>
      <c r="AD124">
        <f t="shared" si="29"/>
        <v>6.2899241024760855E-3</v>
      </c>
      <c r="AE124">
        <f t="shared" si="30"/>
        <v>-0.44425859687583502</v>
      </c>
      <c r="AF124">
        <f t="shared" si="31"/>
        <v>-0.15630914901715309</v>
      </c>
      <c r="AG124">
        <f t="shared" si="32"/>
        <v>-0.15630914901715309</v>
      </c>
      <c r="AH124">
        <f t="shared" si="33"/>
        <v>0</v>
      </c>
      <c r="AI124">
        <f t="shared" si="34"/>
        <v>-0.15630914901715309</v>
      </c>
      <c r="AJ124">
        <f t="shared" si="35"/>
        <v>-1.3282399375201259</v>
      </c>
      <c r="AK124">
        <f t="shared" si="36"/>
        <v>-0.54513189018748909</v>
      </c>
      <c r="AL124">
        <f t="shared" si="37"/>
        <v>-0.45016923046328206</v>
      </c>
      <c r="AM124">
        <f t="shared" si="38"/>
        <v>1.0430730858769666</v>
      </c>
      <c r="AN124">
        <f t="shared" si="39"/>
        <v>-0.41291392723428189</v>
      </c>
      <c r="AO124">
        <f t="shared" si="40"/>
        <v>0.12185345320359087</v>
      </c>
      <c r="AP124">
        <f t="shared" si="41"/>
        <v>-0.17888701035740917</v>
      </c>
      <c r="AQ124">
        <f t="shared" si="42"/>
        <v>-0.15630914901715309</v>
      </c>
      <c r="AR124">
        <f t="shared" si="43"/>
        <v>-0.17331853520555773</v>
      </c>
      <c r="AS124">
        <f t="shared" si="44"/>
        <v>-0.15630914901715309</v>
      </c>
      <c r="AT124">
        <f t="shared" si="45"/>
        <v>0.31092953195390738</v>
      </c>
      <c r="AU124">
        <f t="shared" si="46"/>
        <v>0.68163907220069042</v>
      </c>
      <c r="AV124">
        <f t="shared" si="47"/>
        <v>-0.43387996341761603</v>
      </c>
      <c r="AW124">
        <f t="shared" si="48"/>
        <v>-0.75578071982485007</v>
      </c>
      <c r="AX124">
        <f t="shared" si="49"/>
        <v>-0.15630914901715309</v>
      </c>
      <c r="AY124">
        <f t="shared" si="50"/>
        <v>-0.34600061533820448</v>
      </c>
    </row>
    <row r="125" spans="1:51" x14ac:dyDescent="0.25">
      <c r="A125">
        <v>7.4687458117908001E-3</v>
      </c>
      <c r="B125">
        <v>6.3652583018516395E-3</v>
      </c>
      <c r="C125">
        <v>5.6539525196814822E-3</v>
      </c>
      <c r="D125">
        <v>3.0431788539746485E-3</v>
      </c>
      <c r="E125">
        <v>-6.1699035612705622E-5</v>
      </c>
      <c r="F125">
        <v>3.7882064373782054E-3</v>
      </c>
      <c r="G125">
        <v>3.7882064373782054E-3</v>
      </c>
      <c r="H125">
        <v>1.8495117816064166E-4</v>
      </c>
      <c r="I125">
        <v>3.7882064373782054E-3</v>
      </c>
      <c r="J125">
        <v>1.191065539617675E-3</v>
      </c>
      <c r="K125">
        <v>-2.8600311015580804E-4</v>
      </c>
      <c r="L125">
        <v>-1.9681708002944331E-3</v>
      </c>
      <c r="M125">
        <v>9.2505284095885099E-3</v>
      </c>
      <c r="N125">
        <v>-1.570362254803559E-4</v>
      </c>
      <c r="O125">
        <v>1.4330015180996636E-3</v>
      </c>
      <c r="P125">
        <v>6.5189576819311146E-3</v>
      </c>
      <c r="Q125">
        <v>3.7882064373782054E-3</v>
      </c>
      <c r="R125">
        <v>3.6687674413851123E-3</v>
      </c>
      <c r="S125">
        <v>3.7882064373782054E-3</v>
      </c>
      <c r="T125">
        <v>1.3566711686044508E-2</v>
      </c>
      <c r="U125">
        <v>9.7824699474378107E-3</v>
      </c>
      <c r="V125">
        <v>3.7877725319028777E-3</v>
      </c>
      <c r="W125">
        <v>2.7690679793983541E-3</v>
      </c>
      <c r="X125">
        <v>3.7882064373782054E-3</v>
      </c>
      <c r="Y125">
        <v>9.748901182549119E-6</v>
      </c>
      <c r="Z125">
        <f t="shared" si="26"/>
        <v>0.74687458117908001</v>
      </c>
      <c r="AA125" s="7" t="s">
        <v>123</v>
      </c>
      <c r="AB125">
        <f t="shared" si="27"/>
        <v>0.63652583018516395</v>
      </c>
      <c r="AC125">
        <f t="shared" si="28"/>
        <v>0.56539525196814822</v>
      </c>
      <c r="AD125">
        <f t="shared" si="29"/>
        <v>0.30431788539746485</v>
      </c>
      <c r="AE125">
        <f t="shared" si="30"/>
        <v>-6.1699035612705622E-3</v>
      </c>
      <c r="AF125">
        <f t="shared" si="31"/>
        <v>0.37882064373782054</v>
      </c>
      <c r="AG125">
        <f t="shared" si="32"/>
        <v>0.37882064373782054</v>
      </c>
      <c r="AH125">
        <f t="shared" si="33"/>
        <v>1.8495117816064166E-2</v>
      </c>
      <c r="AI125">
        <f t="shared" si="34"/>
        <v>0.37882064373782054</v>
      </c>
      <c r="AJ125">
        <f t="shared" si="35"/>
        <v>0.1191065539617675</v>
      </c>
      <c r="AK125">
        <f t="shared" si="36"/>
        <v>-2.8600311015580804E-2</v>
      </c>
      <c r="AL125">
        <f t="shared" si="37"/>
        <v>-0.19681708002944331</v>
      </c>
      <c r="AM125">
        <f t="shared" si="38"/>
        <v>0.92505284095885099</v>
      </c>
      <c r="AN125">
        <f t="shared" si="39"/>
        <v>-1.570362254803559E-2</v>
      </c>
      <c r="AO125">
        <f t="shared" si="40"/>
        <v>0.14330015180996636</v>
      </c>
      <c r="AP125">
        <f t="shared" si="41"/>
        <v>0.65189576819311146</v>
      </c>
      <c r="AQ125">
        <f t="shared" si="42"/>
        <v>0.37882064373782054</v>
      </c>
      <c r="AR125">
        <f t="shared" si="43"/>
        <v>0.36687674413851123</v>
      </c>
      <c r="AS125">
        <f t="shared" si="44"/>
        <v>0.37882064373782054</v>
      </c>
      <c r="AT125">
        <f t="shared" si="45"/>
        <v>1.3566711686044508</v>
      </c>
      <c r="AU125">
        <f t="shared" si="46"/>
        <v>0.97824699474378107</v>
      </c>
      <c r="AV125">
        <f t="shared" si="47"/>
        <v>0.37877725319028777</v>
      </c>
      <c r="AW125">
        <f t="shared" si="48"/>
        <v>0.27690679793983541</v>
      </c>
      <c r="AX125">
        <f t="shared" si="49"/>
        <v>0.37882064373782054</v>
      </c>
      <c r="AY125">
        <f t="shared" si="50"/>
        <v>9.748901182549119E-4</v>
      </c>
    </row>
    <row r="126" spans="1:51" x14ac:dyDescent="0.25">
      <c r="A126">
        <v>6.5177453617608627E-3</v>
      </c>
      <c r="B126">
        <v>1.2881700593803336E-2</v>
      </c>
      <c r="C126">
        <v>8.2762188248335367E-3</v>
      </c>
      <c r="D126">
        <v>6.4531919812984562E-3</v>
      </c>
      <c r="E126">
        <v>6.0591901404549731E-4</v>
      </c>
      <c r="F126">
        <v>1.0080962583735475E-2</v>
      </c>
      <c r="G126">
        <v>1.0080962583735475E-2</v>
      </c>
      <c r="H126">
        <v>3.7055269633246013E-4</v>
      </c>
      <c r="I126">
        <v>1.0080962583735475E-2</v>
      </c>
      <c r="J126">
        <v>8.2626848373572592E-3</v>
      </c>
      <c r="K126">
        <v>-8.0848075069994696E-4</v>
      </c>
      <c r="L126">
        <v>1.6829468868244657E-3</v>
      </c>
      <c r="M126">
        <v>6.9440501457920245E-3</v>
      </c>
      <c r="N126">
        <v>5.5432086030047234E-3</v>
      </c>
      <c r="O126">
        <v>1.7456427821374021E-3</v>
      </c>
      <c r="P126">
        <v>1.1315801681189175E-2</v>
      </c>
      <c r="Q126">
        <v>1.0080962583735475E-2</v>
      </c>
      <c r="R126">
        <v>9.9735719688720526E-3</v>
      </c>
      <c r="S126">
        <v>1.0080962583735475E-2</v>
      </c>
      <c r="T126">
        <v>1.2494873175839194E-2</v>
      </c>
      <c r="U126">
        <v>6.0567795612278541E-3</v>
      </c>
      <c r="V126">
        <v>1.0593550458062539E-2</v>
      </c>
      <c r="W126">
        <v>7.0604268495695344E-3</v>
      </c>
      <c r="X126">
        <v>1.0080962583735475E-2</v>
      </c>
      <c r="Y126">
        <v>1.6561048723984229E-3</v>
      </c>
      <c r="Z126">
        <f t="shared" si="26"/>
        <v>0.65177453617608627</v>
      </c>
      <c r="AA126" s="7" t="s">
        <v>124</v>
      </c>
      <c r="AB126">
        <f t="shared" si="27"/>
        <v>1.2881700593803336</v>
      </c>
      <c r="AC126">
        <f t="shared" si="28"/>
        <v>0.82762188248335367</v>
      </c>
      <c r="AD126">
        <f t="shared" si="29"/>
        <v>0.64531919812984562</v>
      </c>
      <c r="AE126">
        <f t="shared" si="30"/>
        <v>6.0591901404549731E-2</v>
      </c>
      <c r="AF126">
        <f t="shared" si="31"/>
        <v>1.0080962583735475</v>
      </c>
      <c r="AG126">
        <f t="shared" si="32"/>
        <v>1.0080962583735475</v>
      </c>
      <c r="AH126">
        <f t="shared" si="33"/>
        <v>3.7055269633246013E-2</v>
      </c>
      <c r="AI126">
        <f t="shared" si="34"/>
        <v>1.0080962583735475</v>
      </c>
      <c r="AJ126">
        <f t="shared" si="35"/>
        <v>0.82626848373572592</v>
      </c>
      <c r="AK126">
        <f t="shared" si="36"/>
        <v>-8.0848075069994696E-2</v>
      </c>
      <c r="AL126">
        <f t="shared" si="37"/>
        <v>0.16829468868244657</v>
      </c>
      <c r="AM126">
        <f t="shared" si="38"/>
        <v>0.69440501457920245</v>
      </c>
      <c r="AN126">
        <f t="shared" si="39"/>
        <v>0.55432086030047234</v>
      </c>
      <c r="AO126">
        <f t="shared" si="40"/>
        <v>0.17456427821374021</v>
      </c>
      <c r="AP126">
        <f t="shared" si="41"/>
        <v>1.1315801681189175</v>
      </c>
      <c r="AQ126">
        <f t="shared" si="42"/>
        <v>1.0080962583735475</v>
      </c>
      <c r="AR126">
        <f t="shared" si="43"/>
        <v>0.99735719688720526</v>
      </c>
      <c r="AS126">
        <f t="shared" si="44"/>
        <v>1.0080962583735475</v>
      </c>
      <c r="AT126">
        <f t="shared" si="45"/>
        <v>1.2494873175839194</v>
      </c>
      <c r="AU126">
        <f t="shared" si="46"/>
        <v>0.60567795612278541</v>
      </c>
      <c r="AV126">
        <f t="shared" si="47"/>
        <v>1.0593550458062539</v>
      </c>
      <c r="AW126">
        <f t="shared" si="48"/>
        <v>0.70604268495695344</v>
      </c>
      <c r="AX126">
        <f t="shared" si="49"/>
        <v>1.0080962583735475</v>
      </c>
      <c r="AY126">
        <f t="shared" si="50"/>
        <v>0.16561048723984229</v>
      </c>
    </row>
    <row r="127" spans="1:51" x14ac:dyDescent="0.25">
      <c r="A127">
        <v>4.410169054348545E-3</v>
      </c>
      <c r="B127">
        <v>1.2660601109549585E-2</v>
      </c>
      <c r="C127">
        <v>1.035077488073588E-2</v>
      </c>
      <c r="D127">
        <v>6.466700295936656E-3</v>
      </c>
      <c r="E127">
        <v>2.8439159375974743E-3</v>
      </c>
      <c r="F127">
        <v>6.9691220021514955E-3</v>
      </c>
      <c r="G127">
        <v>6.9691220021514955E-3</v>
      </c>
      <c r="H127">
        <v>2.3207322590579338E-4</v>
      </c>
      <c r="I127">
        <v>6.9691220021514955E-3</v>
      </c>
      <c r="J127">
        <v>1.4021380042060549E-2</v>
      </c>
      <c r="K127">
        <v>3.5822106464606929E-3</v>
      </c>
      <c r="L127">
        <v>-8.343630428283566E-4</v>
      </c>
      <c r="M127">
        <v>8.5927863975672203E-3</v>
      </c>
      <c r="N127">
        <v>7.0153485325223919E-3</v>
      </c>
      <c r="O127">
        <v>1.1664596809721761E-3</v>
      </c>
      <c r="P127">
        <v>9.1046094962849988E-3</v>
      </c>
      <c r="Q127">
        <v>6.9691220021514955E-3</v>
      </c>
      <c r="R127">
        <v>6.878260210177789E-3</v>
      </c>
      <c r="S127">
        <v>6.9691220021514955E-3</v>
      </c>
      <c r="T127">
        <v>8.2365548981873093E-3</v>
      </c>
      <c r="U127">
        <v>3.7918240381840107E-4</v>
      </c>
      <c r="V127">
        <v>5.2889532506386061E-3</v>
      </c>
      <c r="W127">
        <v>5.2426040475859192E-3</v>
      </c>
      <c r="X127">
        <v>6.9691220021514955E-3</v>
      </c>
      <c r="Y127">
        <v>-1.8498629966314795E-3</v>
      </c>
      <c r="Z127">
        <f t="shared" si="26"/>
        <v>0.4410169054348545</v>
      </c>
      <c r="AA127" s="7" t="s">
        <v>125</v>
      </c>
      <c r="AB127">
        <f t="shared" si="27"/>
        <v>1.2660601109549585</v>
      </c>
      <c r="AC127">
        <f t="shared" si="28"/>
        <v>1.035077488073588</v>
      </c>
      <c r="AD127">
        <f t="shared" si="29"/>
        <v>0.6466700295936656</v>
      </c>
      <c r="AE127">
        <f t="shared" si="30"/>
        <v>0.28439159375974743</v>
      </c>
      <c r="AF127">
        <f t="shared" si="31"/>
        <v>0.69691220021514955</v>
      </c>
      <c r="AG127">
        <f t="shared" si="32"/>
        <v>0.69691220021514955</v>
      </c>
      <c r="AH127">
        <f t="shared" si="33"/>
        <v>2.3207322590579338E-2</v>
      </c>
      <c r="AI127">
        <f t="shared" si="34"/>
        <v>0.69691220021514955</v>
      </c>
      <c r="AJ127">
        <f t="shared" si="35"/>
        <v>1.4021380042060549</v>
      </c>
      <c r="AK127">
        <f t="shared" si="36"/>
        <v>0.35822106464606929</v>
      </c>
      <c r="AL127">
        <f t="shared" si="37"/>
        <v>-8.343630428283566E-2</v>
      </c>
      <c r="AM127">
        <f t="shared" si="38"/>
        <v>0.85927863975672203</v>
      </c>
      <c r="AN127">
        <f t="shared" si="39"/>
        <v>0.70153485325223919</v>
      </c>
      <c r="AO127">
        <f t="shared" si="40"/>
        <v>0.11664596809721761</v>
      </c>
      <c r="AP127">
        <f t="shared" si="41"/>
        <v>0.91046094962849988</v>
      </c>
      <c r="AQ127">
        <f t="shared" si="42"/>
        <v>0.69691220021514955</v>
      </c>
      <c r="AR127">
        <f t="shared" si="43"/>
        <v>0.6878260210177789</v>
      </c>
      <c r="AS127">
        <f t="shared" si="44"/>
        <v>0.69691220021514955</v>
      </c>
      <c r="AT127">
        <f t="shared" si="45"/>
        <v>0.82365548981873093</v>
      </c>
      <c r="AU127">
        <f t="shared" si="46"/>
        <v>3.7918240381840107E-2</v>
      </c>
      <c r="AV127">
        <f t="shared" si="47"/>
        <v>0.52889532506386061</v>
      </c>
      <c r="AW127">
        <f t="shared" si="48"/>
        <v>0.52426040475859192</v>
      </c>
      <c r="AX127">
        <f t="shared" si="49"/>
        <v>0.69691220021514955</v>
      </c>
      <c r="AY127">
        <f t="shared" si="50"/>
        <v>-0.18498629966314795</v>
      </c>
    </row>
    <row r="128" spans="1:51" x14ac:dyDescent="0.25">
      <c r="A128">
        <v>2.4223078432952239E-3</v>
      </c>
      <c r="B128">
        <v>8.1199198692447627E-3</v>
      </c>
      <c r="C128">
        <v>5.3356851553152396E-3</v>
      </c>
      <c r="D128">
        <v>9.3293581549367399E-3</v>
      </c>
      <c r="E128">
        <v>3.2666901806326365E-3</v>
      </c>
      <c r="F128">
        <v>4.420377733152181E-3</v>
      </c>
      <c r="G128">
        <v>4.420377733152181E-3</v>
      </c>
      <c r="H128">
        <v>2.1614033262951082E-4</v>
      </c>
      <c r="I128">
        <v>4.420377733152181E-3</v>
      </c>
      <c r="J128">
        <v>8.9977485068937213E-3</v>
      </c>
      <c r="K128">
        <v>4.1563040147476471E-3</v>
      </c>
      <c r="L128">
        <v>1.4812165108302189E-4</v>
      </c>
      <c r="M128">
        <v>7.7327842512286971E-4</v>
      </c>
      <c r="N128">
        <v>5.373082981565469E-3</v>
      </c>
      <c r="O128">
        <v>1.320613466199605E-3</v>
      </c>
      <c r="P128">
        <v>8.4840153509042615E-3</v>
      </c>
      <c r="Q128">
        <v>4.420377733152181E-3</v>
      </c>
      <c r="R128">
        <v>4.3172623572262925E-3</v>
      </c>
      <c r="S128">
        <v>4.420377733152181E-3</v>
      </c>
      <c r="T128">
        <v>2.9822113806428074E-3</v>
      </c>
      <c r="U128">
        <v>-5.831471922909004E-3</v>
      </c>
      <c r="V128">
        <v>1.5682818794555686E-3</v>
      </c>
      <c r="W128">
        <v>4.1014280276503445E-3</v>
      </c>
      <c r="X128">
        <v>4.420377733152181E-3</v>
      </c>
      <c r="Y128">
        <v>-2.8583890114551869E-3</v>
      </c>
      <c r="Z128">
        <f t="shared" si="26"/>
        <v>0.24223078432952239</v>
      </c>
      <c r="AA128" s="7" t="s">
        <v>126</v>
      </c>
      <c r="AB128">
        <f t="shared" si="27"/>
        <v>0.81199198692447627</v>
      </c>
      <c r="AC128">
        <f t="shared" si="28"/>
        <v>0.53356851553152396</v>
      </c>
      <c r="AD128">
        <f t="shared" si="29"/>
        <v>0.93293581549367399</v>
      </c>
      <c r="AE128">
        <f t="shared" si="30"/>
        <v>0.32666901806326365</v>
      </c>
      <c r="AF128">
        <f t="shared" si="31"/>
        <v>0.4420377733152181</v>
      </c>
      <c r="AG128">
        <f t="shared" si="32"/>
        <v>0.4420377733152181</v>
      </c>
      <c r="AH128">
        <f t="shared" si="33"/>
        <v>2.1614033262951082E-2</v>
      </c>
      <c r="AI128">
        <f t="shared" si="34"/>
        <v>0.4420377733152181</v>
      </c>
      <c r="AJ128">
        <f t="shared" si="35"/>
        <v>0.89977485068937213</v>
      </c>
      <c r="AK128">
        <f t="shared" si="36"/>
        <v>0.41563040147476471</v>
      </c>
      <c r="AL128">
        <f t="shared" si="37"/>
        <v>1.4812165108302189E-2</v>
      </c>
      <c r="AM128">
        <f t="shared" si="38"/>
        <v>7.7327842512286971E-2</v>
      </c>
      <c r="AN128">
        <f t="shared" si="39"/>
        <v>0.5373082981565469</v>
      </c>
      <c r="AO128">
        <f t="shared" si="40"/>
        <v>0.1320613466199605</v>
      </c>
      <c r="AP128">
        <f t="shared" si="41"/>
        <v>0.84840153509042615</v>
      </c>
      <c r="AQ128">
        <f t="shared" si="42"/>
        <v>0.4420377733152181</v>
      </c>
      <c r="AR128">
        <f t="shared" si="43"/>
        <v>0.43172623572262925</v>
      </c>
      <c r="AS128">
        <f t="shared" si="44"/>
        <v>0.4420377733152181</v>
      </c>
      <c r="AT128">
        <f t="shared" si="45"/>
        <v>0.29822113806428074</v>
      </c>
      <c r="AU128">
        <f t="shared" si="46"/>
        <v>-0.5831471922909004</v>
      </c>
      <c r="AV128">
        <f t="shared" si="47"/>
        <v>0.15682818794555686</v>
      </c>
      <c r="AW128">
        <f t="shared" si="48"/>
        <v>0.41014280276503445</v>
      </c>
      <c r="AX128">
        <f t="shared" si="49"/>
        <v>0.4420377733152181</v>
      </c>
      <c r="AY128">
        <f t="shared" si="50"/>
        <v>-0.28583890114551869</v>
      </c>
    </row>
    <row r="129" spans="1:51" x14ac:dyDescent="0.25">
      <c r="A129">
        <v>8.4857142754746206E-6</v>
      </c>
      <c r="B129">
        <v>3.3314412801752624E-3</v>
      </c>
      <c r="C129">
        <v>4.9365085511920981E-3</v>
      </c>
      <c r="D129">
        <v>3.5709075626333409E-3</v>
      </c>
      <c r="E129">
        <v>2.9642985025668533E-3</v>
      </c>
      <c r="F129">
        <v>-2.6658182466771096E-3</v>
      </c>
      <c r="G129">
        <v>-2.6658182466771096E-3</v>
      </c>
      <c r="H129">
        <v>-2.0080545609557632E-4</v>
      </c>
      <c r="I129">
        <v>-2.6658182466771096E-3</v>
      </c>
      <c r="J129">
        <v>2.9669031299035531E-3</v>
      </c>
      <c r="K129">
        <v>3.9512144521640646E-3</v>
      </c>
      <c r="L129">
        <v>4.4574674538777614E-5</v>
      </c>
      <c r="M129">
        <v>2.7056377272400844E-3</v>
      </c>
      <c r="N129">
        <v>3.4025258424579263E-3</v>
      </c>
      <c r="O129">
        <v>9.2529369231830749E-4</v>
      </c>
      <c r="P129">
        <v>5.3917314253464355E-3</v>
      </c>
      <c r="Q129">
        <v>-2.6658182466771096E-3</v>
      </c>
      <c r="R129">
        <v>-2.6618444025960919E-3</v>
      </c>
      <c r="S129">
        <v>-2.6658182466771096E-3</v>
      </c>
      <c r="T129">
        <v>3.1755160938276017E-3</v>
      </c>
      <c r="U129">
        <v>-8.6709037557449742E-3</v>
      </c>
      <c r="V129">
        <v>-8.837449639648165E-4</v>
      </c>
      <c r="W129">
        <v>-2.7179061284843264E-4</v>
      </c>
      <c r="X129">
        <v>-2.6658182466771096E-3</v>
      </c>
      <c r="Y129">
        <v>9.7199394204094958E-4</v>
      </c>
      <c r="Z129">
        <f t="shared" si="26"/>
        <v>8.4857142754746206E-4</v>
      </c>
      <c r="AA129" s="7" t="s">
        <v>127</v>
      </c>
      <c r="AB129">
        <f t="shared" si="27"/>
        <v>0.33314412801752624</v>
      </c>
      <c r="AC129">
        <f t="shared" si="28"/>
        <v>0.49365085511920981</v>
      </c>
      <c r="AD129">
        <f t="shared" si="29"/>
        <v>0.35709075626333409</v>
      </c>
      <c r="AE129">
        <f t="shared" si="30"/>
        <v>0.29642985025668533</v>
      </c>
      <c r="AF129">
        <f t="shared" si="31"/>
        <v>-0.26658182466771096</v>
      </c>
      <c r="AG129">
        <f t="shared" si="32"/>
        <v>-0.26658182466771096</v>
      </c>
      <c r="AH129">
        <f t="shared" si="33"/>
        <v>-2.0080545609557632E-2</v>
      </c>
      <c r="AI129">
        <f t="shared" si="34"/>
        <v>-0.26658182466771096</v>
      </c>
      <c r="AJ129">
        <f t="shared" si="35"/>
        <v>0.29669031299035531</v>
      </c>
      <c r="AK129">
        <f t="shared" si="36"/>
        <v>0.39512144521640646</v>
      </c>
      <c r="AL129">
        <f t="shared" si="37"/>
        <v>4.4574674538777614E-3</v>
      </c>
      <c r="AM129">
        <f t="shared" si="38"/>
        <v>0.27056377272400844</v>
      </c>
      <c r="AN129">
        <f t="shared" si="39"/>
        <v>0.34025258424579263</v>
      </c>
      <c r="AO129">
        <f t="shared" si="40"/>
        <v>9.2529369231830749E-2</v>
      </c>
      <c r="AP129">
        <f t="shared" si="41"/>
        <v>0.53917314253464355</v>
      </c>
      <c r="AQ129">
        <f t="shared" si="42"/>
        <v>-0.26658182466771096</v>
      </c>
      <c r="AR129">
        <f t="shared" si="43"/>
        <v>-0.26618444025960919</v>
      </c>
      <c r="AS129">
        <f t="shared" si="44"/>
        <v>-0.26658182466771096</v>
      </c>
      <c r="AT129">
        <f t="shared" si="45"/>
        <v>0.31755160938276017</v>
      </c>
      <c r="AU129">
        <f t="shared" si="46"/>
        <v>-0.86709037557449742</v>
      </c>
      <c r="AV129">
        <f t="shared" si="47"/>
        <v>-8.837449639648165E-2</v>
      </c>
      <c r="AW129">
        <f t="shared" si="48"/>
        <v>-2.7179061284843264E-2</v>
      </c>
      <c r="AX129">
        <f t="shared" si="49"/>
        <v>-0.26658182466771096</v>
      </c>
      <c r="AY129">
        <f t="shared" si="50"/>
        <v>9.7199394204094958E-2</v>
      </c>
    </row>
    <row r="130" spans="1:51" x14ac:dyDescent="0.25">
      <c r="A130">
        <v>-5.5128307281349098E-4</v>
      </c>
      <c r="B130">
        <v>2.6969539666676923E-4</v>
      </c>
      <c r="C130">
        <v>-2.4133830576966719E-4</v>
      </c>
      <c r="D130">
        <v>2.1521364282102162E-3</v>
      </c>
      <c r="E130">
        <v>3.0078229950925017E-3</v>
      </c>
      <c r="F130">
        <v>-3.7089353473895859E-4</v>
      </c>
      <c r="G130">
        <v>-3.7089353473895859E-4</v>
      </c>
      <c r="H130">
        <v>-7.0996714824278495E-4</v>
      </c>
      <c r="I130">
        <v>-3.7089353473895859E-4</v>
      </c>
      <c r="J130">
        <v>-5.2112590086781374E-3</v>
      </c>
      <c r="K130">
        <v>3.1345360853440862E-3</v>
      </c>
      <c r="L130">
        <v>-7.1061835922814343E-4</v>
      </c>
      <c r="M130">
        <v>-2.1991337847007131E-3</v>
      </c>
      <c r="N130">
        <v>8.2893289242025325E-4</v>
      </c>
      <c r="O130">
        <v>8.4160059941873477E-4</v>
      </c>
      <c r="P130">
        <v>2.397822715440423E-3</v>
      </c>
      <c r="Q130">
        <v>-3.7089353473895859E-4</v>
      </c>
      <c r="R130">
        <v>-3.0088799577887571E-4</v>
      </c>
      <c r="S130">
        <v>-3.7089353473895859E-4</v>
      </c>
      <c r="T130">
        <v>5.5619206598211957E-3</v>
      </c>
      <c r="U130">
        <v>-7.5677644919303066E-4</v>
      </c>
      <c r="V130">
        <v>2.3656335629462788E-3</v>
      </c>
      <c r="W130">
        <v>1.929692845899833E-3</v>
      </c>
      <c r="X130">
        <v>-3.7089353473895859E-4</v>
      </c>
      <c r="Y130">
        <v>4.4018612423890602E-3</v>
      </c>
      <c r="Z130">
        <f t="shared" si="26"/>
        <v>-5.5128307281349098E-2</v>
      </c>
      <c r="AA130" s="7" t="s">
        <v>128</v>
      </c>
      <c r="AB130">
        <f t="shared" si="27"/>
        <v>2.6969539666676923E-2</v>
      </c>
      <c r="AC130">
        <f t="shared" si="28"/>
        <v>-2.4133830576966719E-2</v>
      </c>
      <c r="AD130">
        <f t="shared" si="29"/>
        <v>0.21521364282102162</v>
      </c>
      <c r="AE130">
        <f t="shared" si="30"/>
        <v>0.30078229950925017</v>
      </c>
      <c r="AF130">
        <f t="shared" si="31"/>
        <v>-3.7089353473895859E-2</v>
      </c>
      <c r="AG130">
        <f t="shared" si="32"/>
        <v>-3.7089353473895859E-2</v>
      </c>
      <c r="AH130">
        <f t="shared" si="33"/>
        <v>-7.0996714824278495E-2</v>
      </c>
      <c r="AI130">
        <f t="shared" si="34"/>
        <v>-3.7089353473895859E-2</v>
      </c>
      <c r="AJ130">
        <f t="shared" si="35"/>
        <v>-0.52112590086781374</v>
      </c>
      <c r="AK130">
        <f t="shared" si="36"/>
        <v>0.31345360853440862</v>
      </c>
      <c r="AL130">
        <f t="shared" si="37"/>
        <v>-7.1061835922814343E-2</v>
      </c>
      <c r="AM130">
        <f t="shared" si="38"/>
        <v>-0.21991337847007131</v>
      </c>
      <c r="AN130">
        <f t="shared" si="39"/>
        <v>8.2893289242025325E-2</v>
      </c>
      <c r="AO130">
        <f t="shared" si="40"/>
        <v>8.4160059941873477E-2</v>
      </c>
      <c r="AP130">
        <f t="shared" si="41"/>
        <v>0.2397822715440423</v>
      </c>
      <c r="AQ130">
        <f t="shared" si="42"/>
        <v>-3.7089353473895859E-2</v>
      </c>
      <c r="AR130">
        <f t="shared" si="43"/>
        <v>-3.0088799577887571E-2</v>
      </c>
      <c r="AS130">
        <f t="shared" si="44"/>
        <v>-3.7089353473895859E-2</v>
      </c>
      <c r="AT130">
        <f t="shared" si="45"/>
        <v>0.55619206598211957</v>
      </c>
      <c r="AU130">
        <f t="shared" si="46"/>
        <v>-7.5677644919303066E-2</v>
      </c>
      <c r="AV130">
        <f t="shared" si="47"/>
        <v>0.23656335629462788</v>
      </c>
      <c r="AW130">
        <f t="shared" si="48"/>
        <v>0.1929692845899833</v>
      </c>
      <c r="AX130">
        <f t="shared" si="49"/>
        <v>-3.7089353473895859E-2</v>
      </c>
      <c r="AY130">
        <f t="shared" si="50"/>
        <v>0.44018612423890602</v>
      </c>
    </row>
    <row r="131" spans="1:51" x14ac:dyDescent="0.25">
      <c r="A131">
        <v>1.3558081367779362E-3</v>
      </c>
      <c r="B131">
        <v>7.2205378155578703E-3</v>
      </c>
      <c r="C131">
        <v>-3.2165832059795063E-3</v>
      </c>
      <c r="D131">
        <v>-1.5033878951548063E-3</v>
      </c>
      <c r="E131">
        <v>3.0109863847762597E-3</v>
      </c>
      <c r="F131">
        <v>4.5264561703413086E-3</v>
      </c>
      <c r="G131">
        <v>4.5264561703413086E-3</v>
      </c>
      <c r="H131">
        <v>-3.7788760298174129E-4</v>
      </c>
      <c r="I131">
        <v>4.5264561703413086E-3</v>
      </c>
      <c r="J131">
        <v>2.3495857453703639E-3</v>
      </c>
      <c r="K131">
        <v>2.6523517872658608E-3</v>
      </c>
      <c r="L131">
        <v>-2.0406289071633887E-3</v>
      </c>
      <c r="M131">
        <v>2.3518489688532096E-3</v>
      </c>
      <c r="N131">
        <v>3.2827740737317868E-5</v>
      </c>
      <c r="O131">
        <v>4.6494355686554911E-4</v>
      </c>
      <c r="P131">
        <v>6.4253709438892859E-3</v>
      </c>
      <c r="Q131">
        <v>4.5264561703413086E-3</v>
      </c>
      <c r="R131">
        <v>4.446183071676213E-3</v>
      </c>
      <c r="S131">
        <v>4.5264561703413086E-3</v>
      </c>
      <c r="T131">
        <v>9.2829648459964442E-3</v>
      </c>
      <c r="U131">
        <v>1.3843887576014957E-4</v>
      </c>
      <c r="V131">
        <v>1.0539630757631535E-2</v>
      </c>
      <c r="W131">
        <v>3.0478431450005061E-3</v>
      </c>
      <c r="X131">
        <v>4.5264561703413086E-3</v>
      </c>
      <c r="Y131">
        <v>9.7600025937503165E-3</v>
      </c>
      <c r="Z131">
        <f t="shared" ref="Z131:Z194" si="51">A131*100</f>
        <v>0.13558081367779362</v>
      </c>
      <c r="AA131" s="7" t="s">
        <v>129</v>
      </c>
      <c r="AB131">
        <f t="shared" ref="AB131:AB194" si="52">B131*100</f>
        <v>0.72205378155578703</v>
      </c>
      <c r="AC131">
        <f t="shared" ref="AC131:AC194" si="53">C131*100</f>
        <v>-0.32165832059795063</v>
      </c>
      <c r="AD131">
        <f t="shared" ref="AD131:AD194" si="54">D131*100</f>
        <v>-0.15033878951548063</v>
      </c>
      <c r="AE131">
        <f t="shared" ref="AE131:AE194" si="55">E131*100</f>
        <v>0.30109863847762597</v>
      </c>
      <c r="AF131">
        <f t="shared" ref="AF131:AF194" si="56">F131*100</f>
        <v>0.45264561703413086</v>
      </c>
      <c r="AG131">
        <f t="shared" ref="AG131:AG194" si="57">G131*100</f>
        <v>0.45264561703413086</v>
      </c>
      <c r="AH131">
        <f t="shared" ref="AH131:AH194" si="58">H131*100</f>
        <v>-3.7788760298174129E-2</v>
      </c>
      <c r="AI131">
        <f t="shared" ref="AI131:AI194" si="59">I131*100</f>
        <v>0.45264561703413086</v>
      </c>
      <c r="AJ131">
        <f t="shared" ref="AJ131:AJ194" si="60">J131*100</f>
        <v>0.23495857453703639</v>
      </c>
      <c r="AK131">
        <f t="shared" ref="AK131:AK194" si="61">K131*100</f>
        <v>0.26523517872658608</v>
      </c>
      <c r="AL131">
        <f t="shared" ref="AL131:AL194" si="62">L131*100</f>
        <v>-0.20406289071633887</v>
      </c>
      <c r="AM131">
        <f t="shared" ref="AM131:AM194" si="63">M131*100</f>
        <v>0.23518489688532096</v>
      </c>
      <c r="AN131">
        <f t="shared" ref="AN131:AN194" si="64">N131*100</f>
        <v>3.2827740737317868E-3</v>
      </c>
      <c r="AO131">
        <f t="shared" ref="AO131:AO194" si="65">O131*100</f>
        <v>4.6494355686554911E-2</v>
      </c>
      <c r="AP131">
        <f t="shared" ref="AP131:AP194" si="66">P131*100</f>
        <v>0.64253709438892859</v>
      </c>
      <c r="AQ131">
        <f t="shared" ref="AQ131:AQ194" si="67">Q131*100</f>
        <v>0.45264561703413086</v>
      </c>
      <c r="AR131">
        <f t="shared" ref="AR131:AR194" si="68">R131*100</f>
        <v>0.4446183071676213</v>
      </c>
      <c r="AS131">
        <f t="shared" ref="AS131:AS194" si="69">S131*100</f>
        <v>0.45264561703413086</v>
      </c>
      <c r="AT131">
        <f t="shared" ref="AT131:AT194" si="70">T131*100</f>
        <v>0.92829648459964442</v>
      </c>
      <c r="AU131">
        <f t="shared" ref="AU131:AU194" si="71">U131*100</f>
        <v>1.3843887576014957E-2</v>
      </c>
      <c r="AV131">
        <f t="shared" ref="AV131:AV194" si="72">V131*100</f>
        <v>1.0539630757631535</v>
      </c>
      <c r="AW131">
        <f t="shared" ref="AW131:AW194" si="73">W131*100</f>
        <v>0.30478431450005061</v>
      </c>
      <c r="AX131">
        <f t="shared" ref="AX131:AX194" si="74">X131*100</f>
        <v>0.45264561703413086</v>
      </c>
      <c r="AY131">
        <f t="shared" ref="AY131:AY194" si="75">Y131*100</f>
        <v>0.97600025937503165</v>
      </c>
    </row>
    <row r="132" spans="1:51" x14ac:dyDescent="0.25">
      <c r="A132">
        <v>4.3529163860571707E-3</v>
      </c>
      <c r="B132">
        <v>9.1343713698934792E-3</v>
      </c>
      <c r="C132">
        <v>-1.3800232737360973E-3</v>
      </c>
      <c r="D132">
        <v>-1.6270215177677239E-3</v>
      </c>
      <c r="E132">
        <v>3.7560517754016143E-3</v>
      </c>
      <c r="F132">
        <v>8.1687631762830115E-3</v>
      </c>
      <c r="G132">
        <v>8.1687631762830115E-3</v>
      </c>
      <c r="H132">
        <v>-1.4653386582152983E-4</v>
      </c>
      <c r="I132">
        <v>8.1687631762830115E-3</v>
      </c>
      <c r="J132">
        <v>9.9544164576617078E-3</v>
      </c>
      <c r="K132">
        <v>3.8558666816888021E-3</v>
      </c>
      <c r="L132">
        <v>-3.2785219467756921E-3</v>
      </c>
      <c r="M132">
        <v>-1.9078696217937896E-3</v>
      </c>
      <c r="N132">
        <v>9.070553174113094E-4</v>
      </c>
      <c r="O132">
        <v>8.6716538964948242E-4</v>
      </c>
      <c r="P132">
        <v>2.5020318692359211E-3</v>
      </c>
      <c r="Q132">
        <v>8.1687631762830115E-3</v>
      </c>
      <c r="R132">
        <v>8.0162989380050398E-3</v>
      </c>
      <c r="S132">
        <v>8.1687631762830115E-3</v>
      </c>
      <c r="T132">
        <v>5.0940058059327775E-3</v>
      </c>
      <c r="U132">
        <v>4.3047664476083547E-3</v>
      </c>
      <c r="V132">
        <v>7.0729850112720705E-3</v>
      </c>
      <c r="W132">
        <v>4.0483137590927587E-3</v>
      </c>
      <c r="X132">
        <v>8.1687631762830115E-3</v>
      </c>
      <c r="Y132">
        <v>8.4020996504321488E-3</v>
      </c>
      <c r="Z132">
        <f t="shared" si="51"/>
        <v>0.43529163860571707</v>
      </c>
      <c r="AA132" s="7" t="s">
        <v>130</v>
      </c>
      <c r="AB132">
        <f t="shared" si="52"/>
        <v>0.91343713698934792</v>
      </c>
      <c r="AC132">
        <f t="shared" si="53"/>
        <v>-0.13800232737360973</v>
      </c>
      <c r="AD132">
        <f t="shared" si="54"/>
        <v>-0.16270215177677239</v>
      </c>
      <c r="AE132">
        <f t="shared" si="55"/>
        <v>0.37560517754016143</v>
      </c>
      <c r="AF132">
        <f t="shared" si="56"/>
        <v>0.81687631762830115</v>
      </c>
      <c r="AG132">
        <f t="shared" si="57"/>
        <v>0.81687631762830115</v>
      </c>
      <c r="AH132">
        <f t="shared" si="58"/>
        <v>-1.4653386582152983E-2</v>
      </c>
      <c r="AI132">
        <f t="shared" si="59"/>
        <v>0.81687631762830115</v>
      </c>
      <c r="AJ132">
        <f t="shared" si="60"/>
        <v>0.99544164576617078</v>
      </c>
      <c r="AK132">
        <f t="shared" si="61"/>
        <v>0.38558666816888021</v>
      </c>
      <c r="AL132">
        <f t="shared" si="62"/>
        <v>-0.32785219467756921</v>
      </c>
      <c r="AM132">
        <f t="shared" si="63"/>
        <v>-0.19078696217937896</v>
      </c>
      <c r="AN132">
        <f t="shared" si="64"/>
        <v>9.070553174113094E-2</v>
      </c>
      <c r="AO132">
        <f t="shared" si="65"/>
        <v>8.6716538964948242E-2</v>
      </c>
      <c r="AP132">
        <f t="shared" si="66"/>
        <v>0.25020318692359211</v>
      </c>
      <c r="AQ132">
        <f t="shared" si="67"/>
        <v>0.81687631762830115</v>
      </c>
      <c r="AR132">
        <f t="shared" si="68"/>
        <v>0.80162989380050398</v>
      </c>
      <c r="AS132">
        <f t="shared" si="69"/>
        <v>0.81687631762830115</v>
      </c>
      <c r="AT132">
        <f t="shared" si="70"/>
        <v>0.50940058059327775</v>
      </c>
      <c r="AU132">
        <f t="shared" si="71"/>
        <v>0.43047664476083547</v>
      </c>
      <c r="AV132">
        <f t="shared" si="72"/>
        <v>0.70729850112720705</v>
      </c>
      <c r="AW132">
        <f t="shared" si="73"/>
        <v>0.40483137590927587</v>
      </c>
      <c r="AX132">
        <f t="shared" si="74"/>
        <v>0.81687631762830115</v>
      </c>
      <c r="AY132">
        <f t="shared" si="75"/>
        <v>0.84020996504321488</v>
      </c>
    </row>
    <row r="133" spans="1:51" x14ac:dyDescent="0.25">
      <c r="A133">
        <v>4.4275261022843626E-3</v>
      </c>
      <c r="B133">
        <v>8.844388684863036E-3</v>
      </c>
      <c r="C133">
        <v>3.2711922818196015E-3</v>
      </c>
      <c r="D133">
        <v>3.6899377732986238E-3</v>
      </c>
      <c r="E133">
        <v>4.4423627091259021E-3</v>
      </c>
      <c r="F133">
        <v>8.8849043643066672E-3</v>
      </c>
      <c r="G133">
        <v>8.8849043643066672E-3</v>
      </c>
      <c r="H133">
        <v>4.7052394525559649E-4</v>
      </c>
      <c r="I133">
        <v>8.8849043643066672E-3</v>
      </c>
      <c r="J133">
        <v>1.4111986160083356E-2</v>
      </c>
      <c r="K133">
        <v>4.2620460849873698E-3</v>
      </c>
      <c r="L133">
        <v>-3.1288413685104377E-3</v>
      </c>
      <c r="M133">
        <v>9.7054903806470527E-4</v>
      </c>
      <c r="N133">
        <v>6.7940220174231847E-3</v>
      </c>
      <c r="O133">
        <v>7.5486100613275653E-4</v>
      </c>
      <c r="P133">
        <v>1.1082139604997376E-2</v>
      </c>
      <c r="Q133">
        <v>8.8849043643066672E-3</v>
      </c>
      <c r="R133">
        <v>8.8643572869180343E-3</v>
      </c>
      <c r="S133">
        <v>8.8849043643066672E-3</v>
      </c>
      <c r="T133">
        <v>9.3428701898601307E-3</v>
      </c>
      <c r="U133">
        <v>5.6567699652247949E-3</v>
      </c>
      <c r="V133">
        <v>1.118693397720949E-2</v>
      </c>
      <c r="W133">
        <v>4.0480187769882381E-3</v>
      </c>
      <c r="X133">
        <v>8.8849043643066672E-3</v>
      </c>
      <c r="Y133">
        <v>8.4419948252905108E-3</v>
      </c>
      <c r="Z133">
        <f t="shared" si="51"/>
        <v>0.44275261022843626</v>
      </c>
      <c r="AA133" s="7" t="s">
        <v>131</v>
      </c>
      <c r="AB133">
        <f t="shared" si="52"/>
        <v>0.8844388684863036</v>
      </c>
      <c r="AC133">
        <f t="shared" si="53"/>
        <v>0.32711922818196015</v>
      </c>
      <c r="AD133">
        <f t="shared" si="54"/>
        <v>0.36899377732986238</v>
      </c>
      <c r="AE133">
        <f t="shared" si="55"/>
        <v>0.44423627091259021</v>
      </c>
      <c r="AF133">
        <f t="shared" si="56"/>
        <v>0.88849043643066672</v>
      </c>
      <c r="AG133">
        <f t="shared" si="57"/>
        <v>0.88849043643066672</v>
      </c>
      <c r="AH133">
        <f t="shared" si="58"/>
        <v>4.7052394525559649E-2</v>
      </c>
      <c r="AI133">
        <f t="shared" si="59"/>
        <v>0.88849043643066672</v>
      </c>
      <c r="AJ133">
        <f t="shared" si="60"/>
        <v>1.4111986160083356</v>
      </c>
      <c r="AK133">
        <f t="shared" si="61"/>
        <v>0.42620460849873698</v>
      </c>
      <c r="AL133">
        <f t="shared" si="62"/>
        <v>-0.31288413685104377</v>
      </c>
      <c r="AM133">
        <f t="shared" si="63"/>
        <v>9.7054903806470527E-2</v>
      </c>
      <c r="AN133">
        <f t="shared" si="64"/>
        <v>0.67940220174231847</v>
      </c>
      <c r="AO133">
        <f t="shared" si="65"/>
        <v>7.5486100613275653E-2</v>
      </c>
      <c r="AP133">
        <f t="shared" si="66"/>
        <v>1.1082139604997376</v>
      </c>
      <c r="AQ133">
        <f t="shared" si="67"/>
        <v>0.88849043643066672</v>
      </c>
      <c r="AR133">
        <f t="shared" si="68"/>
        <v>0.88643572869180343</v>
      </c>
      <c r="AS133">
        <f t="shared" si="69"/>
        <v>0.88849043643066672</v>
      </c>
      <c r="AT133">
        <f t="shared" si="70"/>
        <v>0.93428701898601307</v>
      </c>
      <c r="AU133">
        <f t="shared" si="71"/>
        <v>0.56567699652247949</v>
      </c>
      <c r="AV133">
        <f t="shared" si="72"/>
        <v>1.118693397720949</v>
      </c>
      <c r="AW133">
        <f t="shared" si="73"/>
        <v>0.40480187769882381</v>
      </c>
      <c r="AX133">
        <f t="shared" si="74"/>
        <v>0.88849043643066672</v>
      </c>
      <c r="AY133">
        <f t="shared" si="75"/>
        <v>0.84419948252905108</v>
      </c>
    </row>
    <row r="134" spans="1:51" x14ac:dyDescent="0.25">
      <c r="A134">
        <v>1.5335756053249661E-3</v>
      </c>
      <c r="B134">
        <v>3.3773656252331641E-3</v>
      </c>
      <c r="C134">
        <v>5.2302721828358933E-3</v>
      </c>
      <c r="D134">
        <v>5.2582112597836517E-3</v>
      </c>
      <c r="E134">
        <v>2.3703831829160471E-3</v>
      </c>
      <c r="F134">
        <v>4.9100034304574436E-3</v>
      </c>
      <c r="G134">
        <v>4.9100034304574436E-3</v>
      </c>
      <c r="H134">
        <v>2.0041668126791201E-4</v>
      </c>
      <c r="I134">
        <v>4.9100034304574436E-3</v>
      </c>
      <c r="J134">
        <v>7.3288097610630931E-3</v>
      </c>
      <c r="K134">
        <v>4.1818746692103836E-3</v>
      </c>
      <c r="L134">
        <v>-4.7599370646778105E-3</v>
      </c>
      <c r="M134">
        <v>1.756928582716144E-3</v>
      </c>
      <c r="N134">
        <v>6.0770547964497101E-3</v>
      </c>
      <c r="O134">
        <v>8.8637392553692074E-4</v>
      </c>
      <c r="P134">
        <v>6.0649197590580961E-3</v>
      </c>
      <c r="Q134">
        <v>4.9100034304574436E-3</v>
      </c>
      <c r="R134">
        <v>4.9421615418003828E-3</v>
      </c>
      <c r="S134">
        <v>4.9100034304574436E-3</v>
      </c>
      <c r="T134">
        <v>1.0737300958488571E-2</v>
      </c>
      <c r="U134">
        <v>5.5213975726042808E-3</v>
      </c>
      <c r="V134">
        <v>4.5435939495226396E-3</v>
      </c>
      <c r="W134">
        <v>4.856187718624172E-3</v>
      </c>
      <c r="X134">
        <v>4.9100034304574436E-3</v>
      </c>
      <c r="Y134">
        <v>3.1094914035916243E-3</v>
      </c>
      <c r="Z134">
        <f t="shared" si="51"/>
        <v>0.15335756053249661</v>
      </c>
      <c r="AA134" s="7" t="s">
        <v>132</v>
      </c>
      <c r="AB134">
        <f t="shared" si="52"/>
        <v>0.33773656252331641</v>
      </c>
      <c r="AC134">
        <f t="shared" si="53"/>
        <v>0.52302721828358933</v>
      </c>
      <c r="AD134">
        <f t="shared" si="54"/>
        <v>0.52582112597836517</v>
      </c>
      <c r="AE134">
        <f t="shared" si="55"/>
        <v>0.23703831829160471</v>
      </c>
      <c r="AF134">
        <f t="shared" si="56"/>
        <v>0.49100034304574436</v>
      </c>
      <c r="AG134">
        <f t="shared" si="57"/>
        <v>0.49100034304574436</v>
      </c>
      <c r="AH134">
        <f t="shared" si="58"/>
        <v>2.0041668126791201E-2</v>
      </c>
      <c r="AI134">
        <f t="shared" si="59"/>
        <v>0.49100034304574436</v>
      </c>
      <c r="AJ134">
        <f t="shared" si="60"/>
        <v>0.73288097610630931</v>
      </c>
      <c r="AK134">
        <f t="shared" si="61"/>
        <v>0.41818746692103836</v>
      </c>
      <c r="AL134">
        <f t="shared" si="62"/>
        <v>-0.47599370646778105</v>
      </c>
      <c r="AM134">
        <f t="shared" si="63"/>
        <v>0.1756928582716144</v>
      </c>
      <c r="AN134">
        <f t="shared" si="64"/>
        <v>0.60770547964497101</v>
      </c>
      <c r="AO134">
        <f t="shared" si="65"/>
        <v>8.8637392553692074E-2</v>
      </c>
      <c r="AP134">
        <f t="shared" si="66"/>
        <v>0.60649197590580961</v>
      </c>
      <c r="AQ134">
        <f t="shared" si="67"/>
        <v>0.49100034304574436</v>
      </c>
      <c r="AR134">
        <f t="shared" si="68"/>
        <v>0.49421615418003828</v>
      </c>
      <c r="AS134">
        <f t="shared" si="69"/>
        <v>0.49100034304574436</v>
      </c>
      <c r="AT134">
        <f t="shared" si="70"/>
        <v>1.0737300958488571</v>
      </c>
      <c r="AU134">
        <f t="shared" si="71"/>
        <v>0.55213975726042808</v>
      </c>
      <c r="AV134">
        <f t="shared" si="72"/>
        <v>0.45435939495226396</v>
      </c>
      <c r="AW134">
        <f t="shared" si="73"/>
        <v>0.4856187718624172</v>
      </c>
      <c r="AX134">
        <f t="shared" si="74"/>
        <v>0.49100034304574436</v>
      </c>
      <c r="AY134">
        <f t="shared" si="75"/>
        <v>0.31094914035916243</v>
      </c>
    </row>
    <row r="135" spans="1:51" x14ac:dyDescent="0.25">
      <c r="A135">
        <v>4.6637281807648812E-4</v>
      </c>
      <c r="B135">
        <v>4.2020100508355362E-4</v>
      </c>
      <c r="C135">
        <v>2.1305264663074031E-3</v>
      </c>
      <c r="D135">
        <v>1.140052040756645E-2</v>
      </c>
      <c r="E135">
        <v>-6.5294376978219937E-5</v>
      </c>
      <c r="F135">
        <v>1.6975952510764891E-3</v>
      </c>
      <c r="G135">
        <v>1.6975952510764891E-3</v>
      </c>
      <c r="H135">
        <v>3.8547467517302536E-5</v>
      </c>
      <c r="I135">
        <v>1.6975952510764891E-3</v>
      </c>
      <c r="J135">
        <v>5.2327140650434423E-3</v>
      </c>
      <c r="K135">
        <v>1.9593686925143405E-3</v>
      </c>
      <c r="L135">
        <v>-9.5022966222746419E-3</v>
      </c>
      <c r="M135">
        <v>3.4379826662196411E-3</v>
      </c>
      <c r="N135">
        <v>4.157478752651933E-3</v>
      </c>
      <c r="O135">
        <v>8.2963568889682371E-4</v>
      </c>
      <c r="P135">
        <v>2.1520190693229413E-3</v>
      </c>
      <c r="Q135">
        <v>1.6975952510764891E-3</v>
      </c>
      <c r="R135">
        <v>1.7379144203815144E-3</v>
      </c>
      <c r="S135">
        <v>1.6975952510764891E-3</v>
      </c>
      <c r="T135">
        <v>1.1666212734314785E-2</v>
      </c>
      <c r="U135">
        <v>5.7626029224986386E-3</v>
      </c>
      <c r="V135">
        <v>2.9954977623238843E-3</v>
      </c>
      <c r="W135">
        <v>3.0061359034998514E-3</v>
      </c>
      <c r="X135">
        <v>1.6975952510764891E-3</v>
      </c>
      <c r="Y135">
        <v>2.4850865997305682E-4</v>
      </c>
      <c r="Z135">
        <f t="shared" si="51"/>
        <v>4.6637281807648812E-2</v>
      </c>
      <c r="AA135" s="7" t="s">
        <v>133</v>
      </c>
      <c r="AB135">
        <f t="shared" si="52"/>
        <v>4.2020100508355362E-2</v>
      </c>
      <c r="AC135">
        <f t="shared" si="53"/>
        <v>0.21305264663074031</v>
      </c>
      <c r="AD135">
        <f t="shared" si="54"/>
        <v>1.140052040756645</v>
      </c>
      <c r="AE135">
        <f t="shared" si="55"/>
        <v>-6.5294376978219937E-3</v>
      </c>
      <c r="AF135">
        <f t="shared" si="56"/>
        <v>0.16975952510764891</v>
      </c>
      <c r="AG135">
        <f t="shared" si="57"/>
        <v>0.16975952510764891</v>
      </c>
      <c r="AH135">
        <f t="shared" si="58"/>
        <v>3.8547467517302536E-3</v>
      </c>
      <c r="AI135">
        <f t="shared" si="59"/>
        <v>0.16975952510764891</v>
      </c>
      <c r="AJ135">
        <f t="shared" si="60"/>
        <v>0.52327140650434423</v>
      </c>
      <c r="AK135">
        <f t="shared" si="61"/>
        <v>0.19593686925143405</v>
      </c>
      <c r="AL135">
        <f t="shared" si="62"/>
        <v>-0.95022966222746419</v>
      </c>
      <c r="AM135">
        <f t="shared" si="63"/>
        <v>0.34379826662196411</v>
      </c>
      <c r="AN135">
        <f t="shared" si="64"/>
        <v>0.4157478752651933</v>
      </c>
      <c r="AO135">
        <f t="shared" si="65"/>
        <v>8.2963568889682371E-2</v>
      </c>
      <c r="AP135">
        <f t="shared" si="66"/>
        <v>0.21520190693229413</v>
      </c>
      <c r="AQ135">
        <f t="shared" si="67"/>
        <v>0.16975952510764891</v>
      </c>
      <c r="AR135">
        <f t="shared" si="68"/>
        <v>0.17379144203815144</v>
      </c>
      <c r="AS135">
        <f t="shared" si="69"/>
        <v>0.16975952510764891</v>
      </c>
      <c r="AT135">
        <f t="shared" si="70"/>
        <v>1.1666212734314785</v>
      </c>
      <c r="AU135">
        <f t="shared" si="71"/>
        <v>0.57626029224986386</v>
      </c>
      <c r="AV135">
        <f t="shared" si="72"/>
        <v>0.29954977623238843</v>
      </c>
      <c r="AW135">
        <f t="shared" si="73"/>
        <v>0.30061359034998514</v>
      </c>
      <c r="AX135">
        <f t="shared" si="74"/>
        <v>0.16975952510764891</v>
      </c>
      <c r="AY135">
        <f t="shared" si="75"/>
        <v>2.4850865997305682E-2</v>
      </c>
    </row>
    <row r="136" spans="1:51" x14ac:dyDescent="0.25">
      <c r="A136">
        <v>-1.6621326586547802E-3</v>
      </c>
      <c r="B136">
        <v>-3.6588350272693804E-3</v>
      </c>
      <c r="C136">
        <v>-1.0880060086337906E-3</v>
      </c>
      <c r="D136">
        <v>8.4062796882309332E-3</v>
      </c>
      <c r="E136">
        <v>2.5086256044493105E-4</v>
      </c>
      <c r="F136">
        <v>-3.3878785713211679E-3</v>
      </c>
      <c r="G136">
        <v>-3.3878785713211679E-3</v>
      </c>
      <c r="H136">
        <v>-4.2415064879763875E-4</v>
      </c>
      <c r="I136">
        <v>-3.3878785713211679E-3</v>
      </c>
      <c r="J136">
        <v>-2.6096075473163172E-3</v>
      </c>
      <c r="K136">
        <v>3.3308728796521692E-4</v>
      </c>
      <c r="L136">
        <v>-1.0517324429122898E-2</v>
      </c>
      <c r="M136">
        <v>6.2734113180789031E-3</v>
      </c>
      <c r="N136">
        <v>6.9548698756238814E-4</v>
      </c>
      <c r="O136">
        <v>7.9255016096602127E-4</v>
      </c>
      <c r="P136">
        <v>1.7054309300050807E-3</v>
      </c>
      <c r="Q136">
        <v>-3.3878785713211679E-3</v>
      </c>
      <c r="R136">
        <v>-3.3248045343109434E-3</v>
      </c>
      <c r="S136">
        <v>-3.3878785713211679E-3</v>
      </c>
      <c r="T136">
        <v>1.0592201422094938E-2</v>
      </c>
      <c r="U136">
        <v>5.0483869362771827E-4</v>
      </c>
      <c r="V136">
        <v>-2.8609131150441058E-3</v>
      </c>
      <c r="W136">
        <v>2.6606312142314348E-3</v>
      </c>
      <c r="X136">
        <v>-3.3878785713211679E-3</v>
      </c>
      <c r="Y136">
        <v>2.3079124158464914E-4</v>
      </c>
      <c r="Z136">
        <f t="shared" si="51"/>
        <v>-0.16621326586547802</v>
      </c>
      <c r="AA136" s="7" t="s">
        <v>134</v>
      </c>
      <c r="AB136">
        <f t="shared" si="52"/>
        <v>-0.36588350272693804</v>
      </c>
      <c r="AC136">
        <f t="shared" si="53"/>
        <v>-0.10880060086337906</v>
      </c>
      <c r="AD136">
        <f t="shared" si="54"/>
        <v>0.84062796882309332</v>
      </c>
      <c r="AE136">
        <f t="shared" si="55"/>
        <v>2.5086256044493105E-2</v>
      </c>
      <c r="AF136">
        <f t="shared" si="56"/>
        <v>-0.33878785713211679</v>
      </c>
      <c r="AG136">
        <f t="shared" si="57"/>
        <v>-0.33878785713211679</v>
      </c>
      <c r="AH136">
        <f t="shared" si="58"/>
        <v>-4.2415064879763875E-2</v>
      </c>
      <c r="AI136">
        <f t="shared" si="59"/>
        <v>-0.33878785713211679</v>
      </c>
      <c r="AJ136">
        <f t="shared" si="60"/>
        <v>-0.26096075473163172</v>
      </c>
      <c r="AK136">
        <f t="shared" si="61"/>
        <v>3.3308728796521692E-2</v>
      </c>
      <c r="AL136">
        <f t="shared" si="62"/>
        <v>-1.0517324429122898</v>
      </c>
      <c r="AM136">
        <f t="shared" si="63"/>
        <v>0.62734113180789031</v>
      </c>
      <c r="AN136">
        <f t="shared" si="64"/>
        <v>6.9548698756238814E-2</v>
      </c>
      <c r="AO136">
        <f t="shared" si="65"/>
        <v>7.9255016096602127E-2</v>
      </c>
      <c r="AP136">
        <f t="shared" si="66"/>
        <v>0.17054309300050807</v>
      </c>
      <c r="AQ136">
        <f t="shared" si="67"/>
        <v>-0.33878785713211679</v>
      </c>
      <c r="AR136">
        <f t="shared" si="68"/>
        <v>-0.33248045343109434</v>
      </c>
      <c r="AS136">
        <f t="shared" si="69"/>
        <v>-0.33878785713211679</v>
      </c>
      <c r="AT136">
        <f t="shared" si="70"/>
        <v>1.0592201422094938</v>
      </c>
      <c r="AU136">
        <f t="shared" si="71"/>
        <v>5.0483869362771827E-2</v>
      </c>
      <c r="AV136">
        <f t="shared" si="72"/>
        <v>-0.28609131150441058</v>
      </c>
      <c r="AW136">
        <f t="shared" si="73"/>
        <v>0.26606312142314348</v>
      </c>
      <c r="AX136">
        <f t="shared" si="74"/>
        <v>-0.33878785713211679</v>
      </c>
      <c r="AY136">
        <f t="shared" si="75"/>
        <v>2.3079124158464914E-2</v>
      </c>
    </row>
    <row r="137" spans="1:51" x14ac:dyDescent="0.25">
      <c r="A137">
        <v>1.4652634005041243E-4</v>
      </c>
      <c r="B137">
        <v>-2.7815611963530884E-3</v>
      </c>
      <c r="C137">
        <v>-3.4487464567211079E-3</v>
      </c>
      <c r="D137">
        <v>6.1373342905075567E-3</v>
      </c>
      <c r="E137">
        <v>-1.6174302369542648E-3</v>
      </c>
      <c r="F137">
        <v>1.4581611443598153E-3</v>
      </c>
      <c r="G137">
        <v>1.4581611443598153E-3</v>
      </c>
      <c r="H137">
        <v>-2.6965567503312027E-4</v>
      </c>
      <c r="I137">
        <v>1.4581611443598153E-3</v>
      </c>
      <c r="J137">
        <v>-2.0628632909076572E-3</v>
      </c>
      <c r="K137">
        <v>-5.7937642011042234E-3</v>
      </c>
      <c r="L137">
        <v>-1.0555531022732545E-2</v>
      </c>
      <c r="M137">
        <v>6.5073902941554795E-3</v>
      </c>
      <c r="N137">
        <v>-4.4977958896655901E-3</v>
      </c>
      <c r="O137">
        <v>7.0948485477728696E-5</v>
      </c>
      <c r="P137">
        <v>-1.448677636765483E-3</v>
      </c>
      <c r="Q137">
        <v>1.4581611443598153E-3</v>
      </c>
      <c r="R137">
        <v>1.5510370336555557E-3</v>
      </c>
      <c r="S137">
        <v>1.4581611443598153E-3</v>
      </c>
      <c r="T137">
        <v>6.2743332998256296E-3</v>
      </c>
      <c r="U137">
        <v>1.7610307992845797E-3</v>
      </c>
      <c r="V137">
        <v>1.3677025850846736E-3</v>
      </c>
      <c r="W137">
        <v>2.664033313160008E-4</v>
      </c>
      <c r="X137">
        <v>1.4581611443598153E-3</v>
      </c>
      <c r="Y137">
        <v>-2.5074453271642927E-3</v>
      </c>
      <c r="Z137">
        <f t="shared" si="51"/>
        <v>1.4652634005041243E-2</v>
      </c>
      <c r="AA137" s="7" t="s">
        <v>135</v>
      </c>
      <c r="AB137">
        <f t="shared" si="52"/>
        <v>-0.27815611963530884</v>
      </c>
      <c r="AC137">
        <f t="shared" si="53"/>
        <v>-0.34487464567211079</v>
      </c>
      <c r="AD137">
        <f t="shared" si="54"/>
        <v>0.61373342905075567</v>
      </c>
      <c r="AE137">
        <f t="shared" si="55"/>
        <v>-0.16174302369542648</v>
      </c>
      <c r="AF137">
        <f t="shared" si="56"/>
        <v>0.14581611443598153</v>
      </c>
      <c r="AG137">
        <f t="shared" si="57"/>
        <v>0.14581611443598153</v>
      </c>
      <c r="AH137">
        <f t="shared" si="58"/>
        <v>-2.6965567503312027E-2</v>
      </c>
      <c r="AI137">
        <f t="shared" si="59"/>
        <v>0.14581611443598153</v>
      </c>
      <c r="AJ137">
        <f t="shared" si="60"/>
        <v>-0.20628632909076572</v>
      </c>
      <c r="AK137">
        <f t="shared" si="61"/>
        <v>-0.57937642011042234</v>
      </c>
      <c r="AL137">
        <f t="shared" si="62"/>
        <v>-1.0555531022732545</v>
      </c>
      <c r="AM137">
        <f t="shared" si="63"/>
        <v>0.65073902941554795</v>
      </c>
      <c r="AN137">
        <f t="shared" si="64"/>
        <v>-0.44977958896655901</v>
      </c>
      <c r="AO137">
        <f t="shared" si="65"/>
        <v>7.0948485477728696E-3</v>
      </c>
      <c r="AP137">
        <f t="shared" si="66"/>
        <v>-0.1448677636765483</v>
      </c>
      <c r="AQ137">
        <f t="shared" si="67"/>
        <v>0.14581611443598153</v>
      </c>
      <c r="AR137">
        <f t="shared" si="68"/>
        <v>0.15510370336555557</v>
      </c>
      <c r="AS137">
        <f t="shared" si="69"/>
        <v>0.14581611443598153</v>
      </c>
      <c r="AT137">
        <f t="shared" si="70"/>
        <v>0.62743332998256296</v>
      </c>
      <c r="AU137">
        <f t="shared" si="71"/>
        <v>0.17610307992845797</v>
      </c>
      <c r="AV137">
        <f t="shared" si="72"/>
        <v>0.13677025850846736</v>
      </c>
      <c r="AW137">
        <f t="shared" si="73"/>
        <v>2.664033313160008E-2</v>
      </c>
      <c r="AX137">
        <f t="shared" si="74"/>
        <v>0.14581611443598153</v>
      </c>
      <c r="AY137">
        <f t="shared" si="75"/>
        <v>-0.25074453271642927</v>
      </c>
    </row>
    <row r="138" spans="1:51" x14ac:dyDescent="0.25">
      <c r="A138">
        <v>-3.2493317934074728E-3</v>
      </c>
      <c r="B138">
        <v>-5.8380754599134388E-3</v>
      </c>
      <c r="C138">
        <v>-1.2848753457926243E-2</v>
      </c>
      <c r="D138">
        <v>-4.8694846838137629E-4</v>
      </c>
      <c r="E138">
        <v>-2.9782092505803437E-3</v>
      </c>
      <c r="F138">
        <v>-5.951356776670691E-3</v>
      </c>
      <c r="G138">
        <v>-5.951356776670691E-3</v>
      </c>
      <c r="H138">
        <v>-1.5410202356058722E-4</v>
      </c>
      <c r="I138">
        <v>-5.951356776670691E-3</v>
      </c>
      <c r="J138">
        <v>-1.3409126381618952E-2</v>
      </c>
      <c r="K138">
        <v>-1.2016356440804565E-2</v>
      </c>
      <c r="L138">
        <v>-1.2553091474648892E-2</v>
      </c>
      <c r="M138">
        <v>5.4941880631520501E-3</v>
      </c>
      <c r="N138">
        <v>-8.8394922757826233E-3</v>
      </c>
      <c r="O138">
        <v>-7.7466043261853468E-4</v>
      </c>
      <c r="P138">
        <v>-6.386366723413972E-3</v>
      </c>
      <c r="Q138">
        <v>-5.951356776670691E-3</v>
      </c>
      <c r="R138">
        <v>-5.6901017133437204E-3</v>
      </c>
      <c r="S138">
        <v>-5.951356776670691E-3</v>
      </c>
      <c r="T138">
        <v>-8.4330096017206646E-3</v>
      </c>
      <c r="U138">
        <v>-7.0638358171523086E-3</v>
      </c>
      <c r="V138">
        <v>-6.2310908967913026E-3</v>
      </c>
      <c r="W138">
        <v>-9.1467047729256734E-3</v>
      </c>
      <c r="X138">
        <v>-5.951356776670691E-3</v>
      </c>
      <c r="Y138">
        <v>-1.4036004391479784E-2</v>
      </c>
      <c r="Z138">
        <f t="shared" si="51"/>
        <v>-0.32493317934074728</v>
      </c>
      <c r="AA138" s="7" t="s">
        <v>136</v>
      </c>
      <c r="AB138">
        <f t="shared" si="52"/>
        <v>-0.58380754599134388</v>
      </c>
      <c r="AC138">
        <f t="shared" si="53"/>
        <v>-1.2848753457926243</v>
      </c>
      <c r="AD138">
        <f t="shared" si="54"/>
        <v>-4.8694846838137629E-2</v>
      </c>
      <c r="AE138">
        <f t="shared" si="55"/>
        <v>-0.29782092505803437</v>
      </c>
      <c r="AF138">
        <f t="shared" si="56"/>
        <v>-0.5951356776670691</v>
      </c>
      <c r="AG138">
        <f t="shared" si="57"/>
        <v>-0.5951356776670691</v>
      </c>
      <c r="AH138">
        <f t="shared" si="58"/>
        <v>-1.5410202356058722E-2</v>
      </c>
      <c r="AI138">
        <f t="shared" si="59"/>
        <v>-0.5951356776670691</v>
      </c>
      <c r="AJ138">
        <f t="shared" si="60"/>
        <v>-1.3409126381618952</v>
      </c>
      <c r="AK138">
        <f t="shared" si="61"/>
        <v>-1.2016356440804565</v>
      </c>
      <c r="AL138">
        <f t="shared" si="62"/>
        <v>-1.2553091474648892</v>
      </c>
      <c r="AM138">
        <f t="shared" si="63"/>
        <v>0.54941880631520501</v>
      </c>
      <c r="AN138">
        <f t="shared" si="64"/>
        <v>-0.88394922757826233</v>
      </c>
      <c r="AO138">
        <f t="shared" si="65"/>
        <v>-7.7466043261853468E-2</v>
      </c>
      <c r="AP138">
        <f t="shared" si="66"/>
        <v>-0.6386366723413972</v>
      </c>
      <c r="AQ138">
        <f t="shared" si="67"/>
        <v>-0.5951356776670691</v>
      </c>
      <c r="AR138">
        <f t="shared" si="68"/>
        <v>-0.56901017133437204</v>
      </c>
      <c r="AS138">
        <f t="shared" si="69"/>
        <v>-0.5951356776670691</v>
      </c>
      <c r="AT138">
        <f t="shared" si="70"/>
        <v>-0.84330096017206646</v>
      </c>
      <c r="AU138">
        <f t="shared" si="71"/>
        <v>-0.70638358171523086</v>
      </c>
      <c r="AV138">
        <f t="shared" si="72"/>
        <v>-0.62310908967913026</v>
      </c>
      <c r="AW138">
        <f t="shared" si="73"/>
        <v>-0.91467047729256734</v>
      </c>
      <c r="AX138">
        <f t="shared" si="74"/>
        <v>-0.5951356776670691</v>
      </c>
      <c r="AY138">
        <f t="shared" si="75"/>
        <v>-1.4036004391479784</v>
      </c>
    </row>
    <row r="139" spans="1:51" x14ac:dyDescent="0.25">
      <c r="A139">
        <v>-2.9763705673639951E-3</v>
      </c>
      <c r="B139">
        <v>-4.66403065793497E-3</v>
      </c>
      <c r="C139">
        <v>-1.8895215677433908E-2</v>
      </c>
      <c r="D139">
        <v>-8.91059444598441E-3</v>
      </c>
      <c r="E139">
        <v>-7.8332799188476354E-3</v>
      </c>
      <c r="F139">
        <v>-1.4571546836344984E-3</v>
      </c>
      <c r="G139">
        <v>-1.4571546836344984E-3</v>
      </c>
      <c r="H139">
        <v>3.8567260216071375E-4</v>
      </c>
      <c r="I139">
        <v>-1.4571546836344984E-3</v>
      </c>
      <c r="J139">
        <v>-1.7089612012816002E-2</v>
      </c>
      <c r="K139">
        <v>-1.6811432965497919E-2</v>
      </c>
      <c r="L139">
        <v>-1.0866693918583636E-2</v>
      </c>
      <c r="M139">
        <v>-1.2213707998444123E-3</v>
      </c>
      <c r="N139">
        <v>-8.5763237007024928E-3</v>
      </c>
      <c r="O139">
        <v>-5.9043559021687564E-4</v>
      </c>
      <c r="P139">
        <v>-3.2878991662691481E-3</v>
      </c>
      <c r="Q139">
        <v>-1.4571546836344984E-3</v>
      </c>
      <c r="R139">
        <v>-1.3438877383374903E-3</v>
      </c>
      <c r="S139">
        <v>-1.4571546836344984E-3</v>
      </c>
      <c r="T139">
        <v>-8.3784611984587531E-3</v>
      </c>
      <c r="U139">
        <v>-6.2001189331520878E-3</v>
      </c>
      <c r="V139">
        <v>-7.4321826099232879E-5</v>
      </c>
      <c r="W139">
        <v>-5.834010817531099E-3</v>
      </c>
      <c r="X139">
        <v>-1.4571546836344984E-3</v>
      </c>
      <c r="Y139">
        <v>-9.9592601909563871E-3</v>
      </c>
      <c r="Z139">
        <f t="shared" si="51"/>
        <v>-0.29763705673639951</v>
      </c>
      <c r="AA139" s="7" t="s">
        <v>137</v>
      </c>
      <c r="AB139">
        <f t="shared" si="52"/>
        <v>-0.466403065793497</v>
      </c>
      <c r="AC139">
        <f t="shared" si="53"/>
        <v>-1.8895215677433908</v>
      </c>
      <c r="AD139">
        <f t="shared" si="54"/>
        <v>-0.891059444598441</v>
      </c>
      <c r="AE139">
        <f t="shared" si="55"/>
        <v>-0.78332799188476354</v>
      </c>
      <c r="AF139">
        <f t="shared" si="56"/>
        <v>-0.14571546836344984</v>
      </c>
      <c r="AG139">
        <f t="shared" si="57"/>
        <v>-0.14571546836344984</v>
      </c>
      <c r="AH139">
        <f t="shared" si="58"/>
        <v>3.8567260216071375E-2</v>
      </c>
      <c r="AI139">
        <f t="shared" si="59"/>
        <v>-0.14571546836344984</v>
      </c>
      <c r="AJ139">
        <f t="shared" si="60"/>
        <v>-1.7089612012816002</v>
      </c>
      <c r="AK139">
        <f t="shared" si="61"/>
        <v>-1.6811432965497919</v>
      </c>
      <c r="AL139">
        <f t="shared" si="62"/>
        <v>-1.0866693918583636</v>
      </c>
      <c r="AM139">
        <f t="shared" si="63"/>
        <v>-0.12213707998444123</v>
      </c>
      <c r="AN139">
        <f t="shared" si="64"/>
        <v>-0.85763237007024928</v>
      </c>
      <c r="AO139">
        <f t="shared" si="65"/>
        <v>-5.9043559021687564E-2</v>
      </c>
      <c r="AP139">
        <f t="shared" si="66"/>
        <v>-0.32878991662691481</v>
      </c>
      <c r="AQ139">
        <f t="shared" si="67"/>
        <v>-0.14571546836344984</v>
      </c>
      <c r="AR139">
        <f t="shared" si="68"/>
        <v>-0.13438877383374903</v>
      </c>
      <c r="AS139">
        <f t="shared" si="69"/>
        <v>-0.14571546836344984</v>
      </c>
      <c r="AT139">
        <f t="shared" si="70"/>
        <v>-0.83784611984587531</v>
      </c>
      <c r="AU139">
        <f t="shared" si="71"/>
        <v>-0.62001189331520878</v>
      </c>
      <c r="AV139">
        <f t="shared" si="72"/>
        <v>-7.4321826099232879E-3</v>
      </c>
      <c r="AW139">
        <f t="shared" si="73"/>
        <v>-0.5834010817531099</v>
      </c>
      <c r="AX139">
        <f t="shared" si="74"/>
        <v>-0.14571546836344984</v>
      </c>
      <c r="AY139">
        <f t="shared" si="75"/>
        <v>-0.99592601909563871</v>
      </c>
    </row>
    <row r="140" spans="1:51" x14ac:dyDescent="0.25">
      <c r="A140">
        <v>-4.0656635931670682E-3</v>
      </c>
      <c r="B140">
        <v>-6.0981628296914447E-3</v>
      </c>
      <c r="C140">
        <v>-1.6713186683397718E-2</v>
      </c>
      <c r="D140">
        <v>-1.0070626258960269E-2</v>
      </c>
      <c r="E140">
        <v>-5.1305720327214921E-3</v>
      </c>
      <c r="F140">
        <v>-1.0904500286708863E-2</v>
      </c>
      <c r="G140">
        <v>-1.0904500286708863E-2</v>
      </c>
      <c r="H140">
        <v>1.2321816070404168E-4</v>
      </c>
      <c r="I140">
        <v>-1.0904500286708863E-2</v>
      </c>
      <c r="J140">
        <v>-2.1597383597155573E-2</v>
      </c>
      <c r="K140">
        <v>-1.3500892614775717E-2</v>
      </c>
      <c r="L140">
        <v>5.118005610855958E-3</v>
      </c>
      <c r="M140">
        <v>-1.6809709212884938E-3</v>
      </c>
      <c r="N140">
        <v>-5.9524960715423569E-3</v>
      </c>
      <c r="O140">
        <v>-4.2707001977799752E-3</v>
      </c>
      <c r="P140">
        <v>-1.0225066537741911E-2</v>
      </c>
      <c r="Q140">
        <v>-1.0904500286708863E-2</v>
      </c>
      <c r="R140">
        <v>-1.0678745920284949E-2</v>
      </c>
      <c r="S140">
        <v>-1.0904500286708863E-2</v>
      </c>
      <c r="T140">
        <v>-1.7134243407526784E-2</v>
      </c>
      <c r="U140">
        <v>-1.0416383106894189E-2</v>
      </c>
      <c r="V140">
        <v>-1.1901796719406721E-2</v>
      </c>
      <c r="W140">
        <v>-8.7977422719826004E-3</v>
      </c>
      <c r="X140">
        <v>-1.0904500286708863E-2</v>
      </c>
      <c r="Y140">
        <v>-1.0831957924163804E-2</v>
      </c>
      <c r="Z140">
        <f t="shared" si="51"/>
        <v>-0.40656635931670682</v>
      </c>
      <c r="AA140" s="7" t="s">
        <v>138</v>
      </c>
      <c r="AB140">
        <f t="shared" si="52"/>
        <v>-0.60981628296914447</v>
      </c>
      <c r="AC140">
        <f t="shared" si="53"/>
        <v>-1.6713186683397718</v>
      </c>
      <c r="AD140">
        <f t="shared" si="54"/>
        <v>-1.0070626258960269</v>
      </c>
      <c r="AE140">
        <f t="shared" si="55"/>
        <v>-0.51305720327214921</v>
      </c>
      <c r="AF140">
        <f t="shared" si="56"/>
        <v>-1.0904500286708863</v>
      </c>
      <c r="AG140">
        <f t="shared" si="57"/>
        <v>-1.0904500286708863</v>
      </c>
      <c r="AH140">
        <f t="shared" si="58"/>
        <v>1.2321816070404168E-2</v>
      </c>
      <c r="AI140">
        <f t="shared" si="59"/>
        <v>-1.0904500286708863</v>
      </c>
      <c r="AJ140">
        <f t="shared" si="60"/>
        <v>-2.1597383597155573</v>
      </c>
      <c r="AK140">
        <f t="shared" si="61"/>
        <v>-1.3500892614775717</v>
      </c>
      <c r="AL140">
        <f t="shared" si="62"/>
        <v>0.5118005610855958</v>
      </c>
      <c r="AM140">
        <f t="shared" si="63"/>
        <v>-0.16809709212884938</v>
      </c>
      <c r="AN140">
        <f t="shared" si="64"/>
        <v>-0.59524960715423569</v>
      </c>
      <c r="AO140">
        <f t="shared" si="65"/>
        <v>-0.42707001977799752</v>
      </c>
      <c r="AP140">
        <f t="shared" si="66"/>
        <v>-1.0225066537741911</v>
      </c>
      <c r="AQ140">
        <f t="shared" si="67"/>
        <v>-1.0904500286708863</v>
      </c>
      <c r="AR140">
        <f t="shared" si="68"/>
        <v>-1.0678745920284949</v>
      </c>
      <c r="AS140">
        <f t="shared" si="69"/>
        <v>-1.0904500286708863</v>
      </c>
      <c r="AT140">
        <f t="shared" si="70"/>
        <v>-1.7134243407526784</v>
      </c>
      <c r="AU140">
        <f t="shared" si="71"/>
        <v>-1.0416383106894189</v>
      </c>
      <c r="AV140">
        <f t="shared" si="72"/>
        <v>-1.1901796719406721</v>
      </c>
      <c r="AW140">
        <f t="shared" si="73"/>
        <v>-0.87977422719826004</v>
      </c>
      <c r="AX140">
        <f t="shared" si="74"/>
        <v>-1.0904500286708863</v>
      </c>
      <c r="AY140">
        <f t="shared" si="75"/>
        <v>-1.0831957924163804</v>
      </c>
    </row>
    <row r="141" spans="1:51" x14ac:dyDescent="0.25">
      <c r="A141">
        <v>-1.4873513903737035E-3</v>
      </c>
      <c r="B141">
        <v>-3.7445393266791749E-3</v>
      </c>
      <c r="C141">
        <v>-9.2080482884941972E-3</v>
      </c>
      <c r="D141">
        <v>-6.3140830790101576E-3</v>
      </c>
      <c r="E141">
        <v>-2.52918697166582E-3</v>
      </c>
      <c r="F141">
        <v>-4.698631982614665E-3</v>
      </c>
      <c r="G141">
        <v>-4.698631982614665E-3</v>
      </c>
      <c r="H141">
        <v>4.0117973271036611E-4</v>
      </c>
      <c r="I141">
        <v>-4.698631982614665E-3</v>
      </c>
      <c r="J141">
        <v>-1.3438911165411849E-2</v>
      </c>
      <c r="K141">
        <v>-6.3837004630956651E-3</v>
      </c>
      <c r="L141">
        <v>1.9369167304398749E-2</v>
      </c>
      <c r="M141">
        <v>9.3497217698024215E-5</v>
      </c>
      <c r="N141">
        <v>-2.5302211856657042E-3</v>
      </c>
      <c r="O141">
        <v>-3.710667018932301E-3</v>
      </c>
      <c r="P141">
        <v>3.0015101789857557E-3</v>
      </c>
      <c r="Q141">
        <v>-4.698631982614665E-3</v>
      </c>
      <c r="R141">
        <v>-4.5462055276237479E-3</v>
      </c>
      <c r="S141">
        <v>-4.698631982614665E-3</v>
      </c>
      <c r="T141">
        <v>-4.9588098010586723E-3</v>
      </c>
      <c r="U141">
        <v>-1.9671829112996031E-3</v>
      </c>
      <c r="V141">
        <v>-4.2535531246894465E-3</v>
      </c>
      <c r="W141">
        <v>1.4093825247318836E-3</v>
      </c>
      <c r="X141">
        <v>-4.698631982614665E-3</v>
      </c>
      <c r="Y141">
        <v>1.4248447886848759E-3</v>
      </c>
      <c r="Z141">
        <f t="shared" si="51"/>
        <v>-0.14873513903737035</v>
      </c>
      <c r="AA141" s="7" t="s">
        <v>139</v>
      </c>
      <c r="AB141">
        <f t="shared" si="52"/>
        <v>-0.37445393266791749</v>
      </c>
      <c r="AC141">
        <f t="shared" si="53"/>
        <v>-0.92080482884941972</v>
      </c>
      <c r="AD141">
        <f t="shared" si="54"/>
        <v>-0.63140830790101576</v>
      </c>
      <c r="AE141">
        <f t="shared" si="55"/>
        <v>-0.252918697166582</v>
      </c>
      <c r="AF141">
        <f t="shared" si="56"/>
        <v>-0.4698631982614665</v>
      </c>
      <c r="AG141">
        <f t="shared" si="57"/>
        <v>-0.4698631982614665</v>
      </c>
      <c r="AH141">
        <f t="shared" si="58"/>
        <v>4.0117973271036611E-2</v>
      </c>
      <c r="AI141">
        <f t="shared" si="59"/>
        <v>-0.4698631982614665</v>
      </c>
      <c r="AJ141">
        <f t="shared" si="60"/>
        <v>-1.3438911165411849</v>
      </c>
      <c r="AK141">
        <f t="shared" si="61"/>
        <v>-0.63837004630956651</v>
      </c>
      <c r="AL141">
        <f t="shared" si="62"/>
        <v>1.9369167304398749</v>
      </c>
      <c r="AM141">
        <f t="shared" si="63"/>
        <v>9.3497217698024215E-3</v>
      </c>
      <c r="AN141">
        <f t="shared" si="64"/>
        <v>-0.25302211856657042</v>
      </c>
      <c r="AO141">
        <f t="shared" si="65"/>
        <v>-0.3710667018932301</v>
      </c>
      <c r="AP141">
        <f t="shared" si="66"/>
        <v>0.30015101789857557</v>
      </c>
      <c r="AQ141">
        <f t="shared" si="67"/>
        <v>-0.4698631982614665</v>
      </c>
      <c r="AR141">
        <f t="shared" si="68"/>
        <v>-0.45462055276237479</v>
      </c>
      <c r="AS141">
        <f t="shared" si="69"/>
        <v>-0.4698631982614665</v>
      </c>
      <c r="AT141">
        <f t="shared" si="70"/>
        <v>-0.49588098010586723</v>
      </c>
      <c r="AU141">
        <f t="shared" si="71"/>
        <v>-0.19671829112996031</v>
      </c>
      <c r="AV141">
        <f t="shared" si="72"/>
        <v>-0.42535531246894465</v>
      </c>
      <c r="AW141">
        <f t="shared" si="73"/>
        <v>0.14093825247318836</v>
      </c>
      <c r="AX141">
        <f t="shared" si="74"/>
        <v>-0.4698631982614665</v>
      </c>
      <c r="AY141">
        <f t="shared" si="75"/>
        <v>0.14248447886848759</v>
      </c>
    </row>
    <row r="142" spans="1:51" x14ac:dyDescent="0.25">
      <c r="A142">
        <v>-1.8592410136044624E-3</v>
      </c>
      <c r="B142">
        <v>-3.7137474221542455E-3</v>
      </c>
      <c r="C142">
        <v>-5.6564477533660451E-4</v>
      </c>
      <c r="D142">
        <v>2.1761019853487884E-3</v>
      </c>
      <c r="E142">
        <v>8.8302606754764312E-4</v>
      </c>
      <c r="F142">
        <v>-8.4220380003460216E-3</v>
      </c>
      <c r="G142">
        <v>-8.4220380003460216E-3</v>
      </c>
      <c r="H142">
        <v>1.8554696176797947E-4</v>
      </c>
      <c r="I142">
        <v>-8.4220380003460216E-3</v>
      </c>
      <c r="J142">
        <v>-1.1382660421223267E-2</v>
      </c>
      <c r="K142">
        <v>3.185404697612082E-4</v>
      </c>
      <c r="L142">
        <v>1.9999214990000569E-2</v>
      </c>
      <c r="M142">
        <v>2.5381991729400699E-3</v>
      </c>
      <c r="N142">
        <v>-4.4373995774491526E-3</v>
      </c>
      <c r="O142">
        <v>-4.1102350795988452E-3</v>
      </c>
      <c r="P142">
        <v>-8.5831191350371761E-4</v>
      </c>
      <c r="Q142">
        <v>-8.4220380003460216E-3</v>
      </c>
      <c r="R142">
        <v>-8.260287529653354E-3</v>
      </c>
      <c r="S142">
        <v>-8.4220380003460216E-3</v>
      </c>
      <c r="T142">
        <v>-7.03686563420447E-3</v>
      </c>
      <c r="U142">
        <v>3.508213802777771E-3</v>
      </c>
      <c r="V142">
        <v>-8.2733312124476655E-3</v>
      </c>
      <c r="W142">
        <v>-1.5236372643723239E-3</v>
      </c>
      <c r="X142">
        <v>-8.4220380003460216E-3</v>
      </c>
      <c r="Y142">
        <v>-7.471139552760464E-4</v>
      </c>
      <c r="Z142">
        <f t="shared" si="51"/>
        <v>-0.18592410136044624</v>
      </c>
      <c r="AA142" s="7" t="s">
        <v>140</v>
      </c>
      <c r="AB142">
        <f t="shared" si="52"/>
        <v>-0.37137474221542455</v>
      </c>
      <c r="AC142">
        <f t="shared" si="53"/>
        <v>-5.6564477533660451E-2</v>
      </c>
      <c r="AD142">
        <f t="shared" si="54"/>
        <v>0.21761019853487884</v>
      </c>
      <c r="AE142">
        <f t="shared" si="55"/>
        <v>8.8302606754764312E-2</v>
      </c>
      <c r="AF142">
        <f t="shared" si="56"/>
        <v>-0.84220380003460216</v>
      </c>
      <c r="AG142">
        <f t="shared" si="57"/>
        <v>-0.84220380003460216</v>
      </c>
      <c r="AH142">
        <f t="shared" si="58"/>
        <v>1.8554696176797947E-2</v>
      </c>
      <c r="AI142">
        <f t="shared" si="59"/>
        <v>-0.84220380003460216</v>
      </c>
      <c r="AJ142">
        <f t="shared" si="60"/>
        <v>-1.1382660421223267</v>
      </c>
      <c r="AK142">
        <f t="shared" si="61"/>
        <v>3.185404697612082E-2</v>
      </c>
      <c r="AL142">
        <f t="shared" si="62"/>
        <v>1.9999214990000569</v>
      </c>
      <c r="AM142">
        <f t="shared" si="63"/>
        <v>0.25381991729400699</v>
      </c>
      <c r="AN142">
        <f t="shared" si="64"/>
        <v>-0.44373995774491526</v>
      </c>
      <c r="AO142">
        <f t="shared" si="65"/>
        <v>-0.41102350795988452</v>
      </c>
      <c r="AP142">
        <f t="shared" si="66"/>
        <v>-8.5831191350371761E-2</v>
      </c>
      <c r="AQ142">
        <f t="shared" si="67"/>
        <v>-0.84220380003460216</v>
      </c>
      <c r="AR142">
        <f t="shared" si="68"/>
        <v>-0.8260287529653354</v>
      </c>
      <c r="AS142">
        <f t="shared" si="69"/>
        <v>-0.84220380003460216</v>
      </c>
      <c r="AT142">
        <f t="shared" si="70"/>
        <v>-0.703686563420447</v>
      </c>
      <c r="AU142">
        <f t="shared" si="71"/>
        <v>0.3508213802777771</v>
      </c>
      <c r="AV142">
        <f t="shared" si="72"/>
        <v>-0.82733312124476655</v>
      </c>
      <c r="AW142">
        <f t="shared" si="73"/>
        <v>-0.15236372643723239</v>
      </c>
      <c r="AX142">
        <f t="shared" si="74"/>
        <v>-0.84220380003460216</v>
      </c>
      <c r="AY142">
        <f t="shared" si="75"/>
        <v>-7.471139552760464E-2</v>
      </c>
    </row>
    <row r="143" spans="1:51" x14ac:dyDescent="0.25">
      <c r="A143">
        <v>-5.0071756007796786E-5</v>
      </c>
      <c r="B143">
        <v>1.3278055997851812E-3</v>
      </c>
      <c r="C143">
        <v>7.2382361056806399E-3</v>
      </c>
      <c r="D143">
        <v>9.7862645778510338E-3</v>
      </c>
      <c r="E143">
        <v>3.3722380850698119E-3</v>
      </c>
      <c r="F143">
        <v>1.5014178367682707E-3</v>
      </c>
      <c r="G143">
        <v>1.5014178367682707E-3</v>
      </c>
      <c r="H143">
        <v>5.0970672821781804E-4</v>
      </c>
      <c r="I143">
        <v>1.5014178367682707E-3</v>
      </c>
      <c r="J143">
        <v>4.4319585043923748E-3</v>
      </c>
      <c r="K143">
        <v>8.3904016324378716E-3</v>
      </c>
      <c r="L143">
        <v>9.4262346776661232E-3</v>
      </c>
      <c r="M143">
        <v>-5.3118211966324269E-3</v>
      </c>
      <c r="N143">
        <v>6.0612606575594086E-4</v>
      </c>
      <c r="O143">
        <v>-6.0933270172560672E-3</v>
      </c>
      <c r="P143">
        <v>1.2419392103328875E-2</v>
      </c>
      <c r="Q143">
        <v>1.5014178367682707E-3</v>
      </c>
      <c r="R143">
        <v>1.5053013698627105E-3</v>
      </c>
      <c r="S143">
        <v>1.5014178367682707E-3</v>
      </c>
      <c r="T143">
        <v>4.1313335825041708E-3</v>
      </c>
      <c r="U143">
        <v>1.1972023406209731E-2</v>
      </c>
      <c r="V143">
        <v>6.779707681914271E-3</v>
      </c>
      <c r="W143">
        <v>3.8188425940177684E-3</v>
      </c>
      <c r="X143">
        <v>1.5014178367682707E-3</v>
      </c>
      <c r="Y143">
        <v>9.9962303329477198E-3</v>
      </c>
      <c r="Z143">
        <f t="shared" si="51"/>
        <v>-5.0071756007796786E-3</v>
      </c>
      <c r="AA143" s="7" t="s">
        <v>141</v>
      </c>
      <c r="AB143">
        <f t="shared" si="52"/>
        <v>0.13278055997851812</v>
      </c>
      <c r="AC143">
        <f t="shared" si="53"/>
        <v>0.72382361056806399</v>
      </c>
      <c r="AD143">
        <f t="shared" si="54"/>
        <v>0.97862645778510338</v>
      </c>
      <c r="AE143">
        <f t="shared" si="55"/>
        <v>0.33722380850698119</v>
      </c>
      <c r="AF143">
        <f t="shared" si="56"/>
        <v>0.15014178367682707</v>
      </c>
      <c r="AG143">
        <f t="shared" si="57"/>
        <v>0.15014178367682707</v>
      </c>
      <c r="AH143">
        <f t="shared" si="58"/>
        <v>5.0970672821781804E-2</v>
      </c>
      <c r="AI143">
        <f t="shared" si="59"/>
        <v>0.15014178367682707</v>
      </c>
      <c r="AJ143">
        <f t="shared" si="60"/>
        <v>0.44319585043923748</v>
      </c>
      <c r="AK143">
        <f t="shared" si="61"/>
        <v>0.83904016324378716</v>
      </c>
      <c r="AL143">
        <f t="shared" si="62"/>
        <v>0.94262346776661232</v>
      </c>
      <c r="AM143">
        <f t="shared" si="63"/>
        <v>-0.53118211966324269</v>
      </c>
      <c r="AN143">
        <f t="shared" si="64"/>
        <v>6.0612606575594086E-2</v>
      </c>
      <c r="AO143">
        <f t="shared" si="65"/>
        <v>-0.60933270172560672</v>
      </c>
      <c r="AP143">
        <f t="shared" si="66"/>
        <v>1.2419392103328875</v>
      </c>
      <c r="AQ143">
        <f t="shared" si="67"/>
        <v>0.15014178367682707</v>
      </c>
      <c r="AR143">
        <f t="shared" si="68"/>
        <v>0.15053013698627105</v>
      </c>
      <c r="AS143">
        <f t="shared" si="69"/>
        <v>0.15014178367682707</v>
      </c>
      <c r="AT143">
        <f t="shared" si="70"/>
        <v>0.41313335825041708</v>
      </c>
      <c r="AU143">
        <f t="shared" si="71"/>
        <v>1.1972023406209731</v>
      </c>
      <c r="AV143">
        <f t="shared" si="72"/>
        <v>0.6779707681914271</v>
      </c>
      <c r="AW143">
        <f t="shared" si="73"/>
        <v>0.38188425940177684</v>
      </c>
      <c r="AX143">
        <f t="shared" si="74"/>
        <v>0.15014178367682707</v>
      </c>
      <c r="AY143">
        <f t="shared" si="75"/>
        <v>0.99962303329477198</v>
      </c>
    </row>
    <row r="144" spans="1:51" x14ac:dyDescent="0.25">
      <c r="A144">
        <v>1.8001125028148657E-3</v>
      </c>
      <c r="B144">
        <v>2.1495946144671763E-3</v>
      </c>
      <c r="C144">
        <v>8.6410049090126506E-3</v>
      </c>
      <c r="D144">
        <v>7.5763910149491132E-3</v>
      </c>
      <c r="E144">
        <v>3.5438706156891708E-3</v>
      </c>
      <c r="F144">
        <v>2.2717719203653175E-3</v>
      </c>
      <c r="G144">
        <v>2.2717719203653175E-3</v>
      </c>
      <c r="H144">
        <v>1.5454069559606154E-5</v>
      </c>
      <c r="I144">
        <v>2.2717719203653175E-3</v>
      </c>
      <c r="J144">
        <v>5.5471349333791053E-3</v>
      </c>
      <c r="K144">
        <v>9.3398767008503469E-3</v>
      </c>
      <c r="L144">
        <v>2.873121586466798E-3</v>
      </c>
      <c r="M144">
        <v>-8.1487393011545617E-3</v>
      </c>
      <c r="N144">
        <v>1.5627961925248623E-3</v>
      </c>
      <c r="O144">
        <v>-1.5976741545983275E-2</v>
      </c>
      <c r="P144">
        <v>3.5109810789888396E-3</v>
      </c>
      <c r="Q144">
        <v>2.2717719203653175E-3</v>
      </c>
      <c r="R144">
        <v>2.2192547982187172E-3</v>
      </c>
      <c r="S144">
        <v>2.2717719203653175E-3</v>
      </c>
      <c r="T144">
        <v>3.8108899040854016E-3</v>
      </c>
      <c r="U144">
        <v>1.0438234571878091E-2</v>
      </c>
      <c r="V144">
        <v>5.5151510029503026E-3</v>
      </c>
      <c r="W144">
        <v>2.053709977701379E-3</v>
      </c>
      <c r="X144">
        <v>2.2717719203653175E-3</v>
      </c>
      <c r="Y144">
        <v>9.2386993044661914E-3</v>
      </c>
      <c r="Z144">
        <f t="shared" si="51"/>
        <v>0.18001125028148657</v>
      </c>
      <c r="AA144" s="7" t="s">
        <v>142</v>
      </c>
      <c r="AB144">
        <f t="shared" si="52"/>
        <v>0.21495946144671763</v>
      </c>
      <c r="AC144">
        <f t="shared" si="53"/>
        <v>0.86410049090126506</v>
      </c>
      <c r="AD144">
        <f t="shared" si="54"/>
        <v>0.75763910149491132</v>
      </c>
      <c r="AE144">
        <f t="shared" si="55"/>
        <v>0.35438706156891708</v>
      </c>
      <c r="AF144">
        <f t="shared" si="56"/>
        <v>0.22717719203653175</v>
      </c>
      <c r="AG144">
        <f t="shared" si="57"/>
        <v>0.22717719203653175</v>
      </c>
      <c r="AH144">
        <f t="shared" si="58"/>
        <v>1.5454069559606154E-3</v>
      </c>
      <c r="AI144">
        <f t="shared" si="59"/>
        <v>0.22717719203653175</v>
      </c>
      <c r="AJ144">
        <f t="shared" si="60"/>
        <v>0.55471349333791053</v>
      </c>
      <c r="AK144">
        <f t="shared" si="61"/>
        <v>0.93398767008503469</v>
      </c>
      <c r="AL144">
        <f t="shared" si="62"/>
        <v>0.2873121586466798</v>
      </c>
      <c r="AM144">
        <f t="shared" si="63"/>
        <v>-0.81487393011545617</v>
      </c>
      <c r="AN144">
        <f t="shared" si="64"/>
        <v>0.15627961925248623</v>
      </c>
      <c r="AO144">
        <f t="shared" si="65"/>
        <v>-1.5976741545983275</v>
      </c>
      <c r="AP144">
        <f t="shared" si="66"/>
        <v>0.35109810789888396</v>
      </c>
      <c r="AQ144">
        <f t="shared" si="67"/>
        <v>0.22717719203653175</v>
      </c>
      <c r="AR144">
        <f t="shared" si="68"/>
        <v>0.22192547982187172</v>
      </c>
      <c r="AS144">
        <f t="shared" si="69"/>
        <v>0.22717719203653175</v>
      </c>
      <c r="AT144">
        <f t="shared" si="70"/>
        <v>0.38108899040854016</v>
      </c>
      <c r="AU144">
        <f t="shared" si="71"/>
        <v>1.0438234571878091</v>
      </c>
      <c r="AV144">
        <f t="shared" si="72"/>
        <v>0.55151510029503026</v>
      </c>
      <c r="AW144">
        <f t="shared" si="73"/>
        <v>0.2053709977701379</v>
      </c>
      <c r="AX144">
        <f t="shared" si="74"/>
        <v>0.22717719203653175</v>
      </c>
      <c r="AY144">
        <f t="shared" si="75"/>
        <v>0.92386993044661914</v>
      </c>
    </row>
    <row r="145" spans="1:51" x14ac:dyDescent="0.25">
      <c r="A145">
        <v>3.6994497068867371E-3</v>
      </c>
      <c r="B145">
        <v>2.1085874004505012E-3</v>
      </c>
      <c r="C145">
        <v>2.6267319283963531E-3</v>
      </c>
      <c r="D145">
        <v>2.6283683242780409E-3</v>
      </c>
      <c r="E145">
        <v>2.4297098444256982E-3</v>
      </c>
      <c r="F145">
        <v>2.5379646395418121E-4</v>
      </c>
      <c r="G145">
        <v>2.5379646395418121E-4</v>
      </c>
      <c r="H145">
        <v>-4.6408707875089661E-5</v>
      </c>
      <c r="I145">
        <v>2.5379646395418121E-4</v>
      </c>
      <c r="J145">
        <v>7.321611896965452E-3</v>
      </c>
      <c r="K145">
        <v>3.1483066515871627E-3</v>
      </c>
      <c r="L145">
        <v>1.9611629491178562E-3</v>
      </c>
      <c r="M145">
        <v>-5.3211944545877854E-3</v>
      </c>
      <c r="N145">
        <v>8.6695809205528107E-4</v>
      </c>
      <c r="O145">
        <v>-1.7188299649044447E-2</v>
      </c>
      <c r="P145">
        <v>-2.0716020465916252E-3</v>
      </c>
      <c r="Q145">
        <v>2.5379646395418121E-4</v>
      </c>
      <c r="R145">
        <v>1.923246845751958E-4</v>
      </c>
      <c r="S145">
        <v>2.5379646395418121E-4</v>
      </c>
      <c r="T145">
        <v>7.1294943271249522E-4</v>
      </c>
      <c r="U145">
        <v>2.9321817956762253E-3</v>
      </c>
      <c r="V145">
        <v>1.550880697425594E-3</v>
      </c>
      <c r="W145">
        <v>-1.1311551769238593E-3</v>
      </c>
      <c r="X145">
        <v>2.5379646395418121E-4</v>
      </c>
      <c r="Y145">
        <v>3.2966656635498026E-3</v>
      </c>
      <c r="Z145">
        <f t="shared" si="51"/>
        <v>0.36994497068867371</v>
      </c>
      <c r="AA145" s="7" t="s">
        <v>143</v>
      </c>
      <c r="AB145">
        <f t="shared" si="52"/>
        <v>0.21085874004505012</v>
      </c>
      <c r="AC145">
        <f t="shared" si="53"/>
        <v>0.26267319283963531</v>
      </c>
      <c r="AD145">
        <f t="shared" si="54"/>
        <v>0.26283683242780409</v>
      </c>
      <c r="AE145">
        <f t="shared" si="55"/>
        <v>0.24297098444256982</v>
      </c>
      <c r="AF145">
        <f t="shared" si="56"/>
        <v>2.5379646395418121E-2</v>
      </c>
      <c r="AG145">
        <f t="shared" si="57"/>
        <v>2.5379646395418121E-2</v>
      </c>
      <c r="AH145">
        <f t="shared" si="58"/>
        <v>-4.6408707875089661E-3</v>
      </c>
      <c r="AI145">
        <f t="shared" si="59"/>
        <v>2.5379646395418121E-2</v>
      </c>
      <c r="AJ145">
        <f t="shared" si="60"/>
        <v>0.7321611896965452</v>
      </c>
      <c r="AK145">
        <f t="shared" si="61"/>
        <v>0.31483066515871627</v>
      </c>
      <c r="AL145">
        <f t="shared" si="62"/>
        <v>0.19611629491178562</v>
      </c>
      <c r="AM145">
        <f t="shared" si="63"/>
        <v>-0.53211944545877854</v>
      </c>
      <c r="AN145">
        <f t="shared" si="64"/>
        <v>8.6695809205528107E-2</v>
      </c>
      <c r="AO145">
        <f t="shared" si="65"/>
        <v>-1.7188299649044447</v>
      </c>
      <c r="AP145">
        <f t="shared" si="66"/>
        <v>-0.20716020465916252</v>
      </c>
      <c r="AQ145">
        <f t="shared" si="67"/>
        <v>2.5379646395418121E-2</v>
      </c>
      <c r="AR145">
        <f t="shared" si="68"/>
        <v>1.923246845751958E-2</v>
      </c>
      <c r="AS145">
        <f t="shared" si="69"/>
        <v>2.5379646395418121E-2</v>
      </c>
      <c r="AT145">
        <f t="shared" si="70"/>
        <v>7.1294943271249522E-2</v>
      </c>
      <c r="AU145">
        <f t="shared" si="71"/>
        <v>0.29321817956762253</v>
      </c>
      <c r="AV145">
        <f t="shared" si="72"/>
        <v>0.1550880697425594</v>
      </c>
      <c r="AW145">
        <f t="shared" si="73"/>
        <v>-0.11311551769238593</v>
      </c>
      <c r="AX145">
        <f t="shared" si="74"/>
        <v>2.5379646395418121E-2</v>
      </c>
      <c r="AY145">
        <f t="shared" si="75"/>
        <v>0.32966656635498026</v>
      </c>
    </row>
    <row r="146" spans="1:51" x14ac:dyDescent="0.25">
      <c r="A146">
        <v>7.9954858504005522E-4</v>
      </c>
      <c r="B146">
        <v>-6.5036869154947441E-3</v>
      </c>
      <c r="C146">
        <v>-7.4805979905795406E-3</v>
      </c>
      <c r="D146">
        <v>-9.1032873659078195E-3</v>
      </c>
      <c r="E146">
        <v>-1.6290308747779481E-3</v>
      </c>
      <c r="F146">
        <v>-8.1494395012425835E-3</v>
      </c>
      <c r="G146">
        <v>-8.1494395012425835E-3</v>
      </c>
      <c r="H146">
        <v>-1.3918433085491344E-4</v>
      </c>
      <c r="I146">
        <v>-8.1494395012425835E-3</v>
      </c>
      <c r="J146">
        <v>-5.4386758552059655E-3</v>
      </c>
      <c r="K146">
        <v>-7.7068615425498477E-3</v>
      </c>
      <c r="L146">
        <v>-5.4431436617947693E-3</v>
      </c>
      <c r="M146">
        <v>4.2397849617976657E-3</v>
      </c>
      <c r="N146">
        <v>-2.5584515834172761E-3</v>
      </c>
      <c r="O146">
        <v>-9.9036674520029955E-3</v>
      </c>
      <c r="P146">
        <v>-1.1608916633558453E-2</v>
      </c>
      <c r="Q146">
        <v>-8.1494395012425835E-3</v>
      </c>
      <c r="R146">
        <v>-8.0418618252948715E-3</v>
      </c>
      <c r="S146">
        <v>-8.1494395012425835E-3</v>
      </c>
      <c r="T146">
        <v>-7.7080849005848329E-3</v>
      </c>
      <c r="U146">
        <v>-3.9566371033036285E-3</v>
      </c>
      <c r="V146">
        <v>-8.4303877003250038E-3</v>
      </c>
      <c r="W146">
        <v>-6.1458069286545181E-3</v>
      </c>
      <c r="X146">
        <v>-8.1494395012425835E-3</v>
      </c>
      <c r="Y146">
        <v>-1.1972255806600995E-2</v>
      </c>
      <c r="Z146">
        <f t="shared" si="51"/>
        <v>7.9954858504005522E-2</v>
      </c>
      <c r="AA146" s="7" t="s">
        <v>144</v>
      </c>
      <c r="AB146">
        <f t="shared" si="52"/>
        <v>-0.65036869154947441</v>
      </c>
      <c r="AC146">
        <f t="shared" si="53"/>
        <v>-0.74805979905795406</v>
      </c>
      <c r="AD146">
        <f t="shared" si="54"/>
        <v>-0.91032873659078195</v>
      </c>
      <c r="AE146">
        <f t="shared" si="55"/>
        <v>-0.16290308747779481</v>
      </c>
      <c r="AF146">
        <f t="shared" si="56"/>
        <v>-0.81494395012425835</v>
      </c>
      <c r="AG146">
        <f t="shared" si="57"/>
        <v>-0.81494395012425835</v>
      </c>
      <c r="AH146">
        <f t="shared" si="58"/>
        <v>-1.3918433085491344E-2</v>
      </c>
      <c r="AI146">
        <f t="shared" si="59"/>
        <v>-0.81494395012425835</v>
      </c>
      <c r="AJ146">
        <f t="shared" si="60"/>
        <v>-0.54386758552059655</v>
      </c>
      <c r="AK146">
        <f t="shared" si="61"/>
        <v>-0.77068615425498477</v>
      </c>
      <c r="AL146">
        <f t="shared" si="62"/>
        <v>-0.54431436617947693</v>
      </c>
      <c r="AM146">
        <f t="shared" si="63"/>
        <v>0.42397849617976657</v>
      </c>
      <c r="AN146">
        <f t="shared" si="64"/>
        <v>-0.25584515834172761</v>
      </c>
      <c r="AO146">
        <f t="shared" si="65"/>
        <v>-0.99036674520029955</v>
      </c>
      <c r="AP146">
        <f t="shared" si="66"/>
        <v>-1.1608916633558453</v>
      </c>
      <c r="AQ146">
        <f t="shared" si="67"/>
        <v>-0.81494395012425835</v>
      </c>
      <c r="AR146">
        <f t="shared" si="68"/>
        <v>-0.80418618252948715</v>
      </c>
      <c r="AS146">
        <f t="shared" si="69"/>
        <v>-0.81494395012425835</v>
      </c>
      <c r="AT146">
        <f t="shared" si="70"/>
        <v>-0.77080849005848329</v>
      </c>
      <c r="AU146">
        <f t="shared" si="71"/>
        <v>-0.39566371033036285</v>
      </c>
      <c r="AV146">
        <f t="shared" si="72"/>
        <v>-0.84303877003250038</v>
      </c>
      <c r="AW146">
        <f t="shared" si="73"/>
        <v>-0.61458069286545181</v>
      </c>
      <c r="AX146">
        <f t="shared" si="74"/>
        <v>-0.81494395012425835</v>
      </c>
      <c r="AY146">
        <f t="shared" si="75"/>
        <v>-1.1972255806600995</v>
      </c>
    </row>
    <row r="147" spans="1:51" x14ac:dyDescent="0.25">
      <c r="A147">
        <v>-2.0780652577248038E-3</v>
      </c>
      <c r="B147">
        <v>-5.9131735894502047E-3</v>
      </c>
      <c r="C147">
        <v>-1.1620933270398148E-2</v>
      </c>
      <c r="D147">
        <v>-5.9385889012112392E-3</v>
      </c>
      <c r="E147">
        <v>-4.0664777532333218E-3</v>
      </c>
      <c r="F147">
        <v>-7.8616074954606097E-3</v>
      </c>
      <c r="G147">
        <v>-7.8616074954606097E-3</v>
      </c>
      <c r="H147">
        <v>1.3918415148062024E-4</v>
      </c>
      <c r="I147">
        <v>-7.8616074954606097E-3</v>
      </c>
      <c r="J147">
        <v>-6.5810630095579636E-3</v>
      </c>
      <c r="K147">
        <v>-1.0498379247031453E-2</v>
      </c>
      <c r="L147">
        <v>-1.6772589293948537E-3</v>
      </c>
      <c r="M147">
        <v>3.8537429936735812E-3</v>
      </c>
      <c r="N147">
        <v>-5.1960852696429916E-3</v>
      </c>
      <c r="O147">
        <v>-2.6512841078645266E-3</v>
      </c>
      <c r="P147">
        <v>-4.3920264339267767E-3</v>
      </c>
      <c r="Q147">
        <v>-7.8616074954606097E-3</v>
      </c>
      <c r="R147">
        <v>-7.8425061826961073E-3</v>
      </c>
      <c r="S147">
        <v>-7.8616074954606097E-3</v>
      </c>
      <c r="T147">
        <v>-7.434989294378247E-3</v>
      </c>
      <c r="U147">
        <v>-1.9565504670667755E-3</v>
      </c>
      <c r="V147">
        <v>-6.8132037977629567E-3</v>
      </c>
      <c r="W147">
        <v>-2.0021855200427208E-3</v>
      </c>
      <c r="X147">
        <v>-7.8616074954606097E-3</v>
      </c>
      <c r="Y147">
        <v>-1.5034863320260383E-2</v>
      </c>
      <c r="Z147">
        <f t="shared" si="51"/>
        <v>-0.20780652577248038</v>
      </c>
      <c r="AA147" s="7" t="s">
        <v>145</v>
      </c>
      <c r="AB147">
        <f t="shared" si="52"/>
        <v>-0.59131735894502047</v>
      </c>
      <c r="AC147">
        <f t="shared" si="53"/>
        <v>-1.1620933270398148</v>
      </c>
      <c r="AD147">
        <f t="shared" si="54"/>
        <v>-0.59385889012112392</v>
      </c>
      <c r="AE147">
        <f t="shared" si="55"/>
        <v>-0.40664777532333218</v>
      </c>
      <c r="AF147">
        <f t="shared" si="56"/>
        <v>-0.78616074954606097</v>
      </c>
      <c r="AG147">
        <f t="shared" si="57"/>
        <v>-0.78616074954606097</v>
      </c>
      <c r="AH147">
        <f t="shared" si="58"/>
        <v>1.3918415148062024E-2</v>
      </c>
      <c r="AI147">
        <f t="shared" si="59"/>
        <v>-0.78616074954606097</v>
      </c>
      <c r="AJ147">
        <f t="shared" si="60"/>
        <v>-0.65810630095579636</v>
      </c>
      <c r="AK147">
        <f t="shared" si="61"/>
        <v>-1.0498379247031453</v>
      </c>
      <c r="AL147">
        <f t="shared" si="62"/>
        <v>-0.16772589293948537</v>
      </c>
      <c r="AM147">
        <f t="shared" si="63"/>
        <v>0.38537429936735812</v>
      </c>
      <c r="AN147">
        <f t="shared" si="64"/>
        <v>-0.51960852696429916</v>
      </c>
      <c r="AO147">
        <f t="shared" si="65"/>
        <v>-0.26512841078645266</v>
      </c>
      <c r="AP147">
        <f t="shared" si="66"/>
        <v>-0.43920264339267767</v>
      </c>
      <c r="AQ147">
        <f t="shared" si="67"/>
        <v>-0.78616074954606097</v>
      </c>
      <c r="AR147">
        <f t="shared" si="68"/>
        <v>-0.78425061826961073</v>
      </c>
      <c r="AS147">
        <f t="shared" si="69"/>
        <v>-0.78616074954606097</v>
      </c>
      <c r="AT147">
        <f t="shared" si="70"/>
        <v>-0.7434989294378247</v>
      </c>
      <c r="AU147">
        <f t="shared" si="71"/>
        <v>-0.19565504670667755</v>
      </c>
      <c r="AV147">
        <f t="shared" si="72"/>
        <v>-0.68132037977629567</v>
      </c>
      <c r="AW147">
        <f t="shared" si="73"/>
        <v>-0.20021855200427208</v>
      </c>
      <c r="AX147">
        <f t="shared" si="74"/>
        <v>-0.78616074954606097</v>
      </c>
      <c r="AY147">
        <f t="shared" si="75"/>
        <v>-1.5034863320260383</v>
      </c>
    </row>
    <row r="148" spans="1:51" x14ac:dyDescent="0.25">
      <c r="A148">
        <v>-3.1035579810380076E-3</v>
      </c>
      <c r="B148">
        <v>-3.7816956259995038E-3</v>
      </c>
      <c r="C148">
        <v>-6.1774425663410071E-3</v>
      </c>
      <c r="D148">
        <v>-2.7971970120300726E-3</v>
      </c>
      <c r="E148">
        <v>-2.5210657597236619E-3</v>
      </c>
      <c r="F148">
        <v>-8.7528785335788672E-3</v>
      </c>
      <c r="G148">
        <v>-8.7528785335788672E-3</v>
      </c>
      <c r="H148">
        <v>7.7362209269793425E-5</v>
      </c>
      <c r="I148">
        <v>-8.7528785335788672E-3</v>
      </c>
      <c r="J148">
        <v>-4.7956375750661806E-3</v>
      </c>
      <c r="K148">
        <v>-2.7261825988013078E-3</v>
      </c>
      <c r="L148">
        <v>-1.418194387819538E-3</v>
      </c>
      <c r="M148">
        <v>2.6021474353048468E-3</v>
      </c>
      <c r="N148">
        <v>-9.7680466735208249E-3</v>
      </c>
      <c r="O148">
        <v>1.1005548165352597E-3</v>
      </c>
      <c r="P148">
        <v>1.6035540158165773E-4</v>
      </c>
      <c r="Q148">
        <v>-8.7528785335788672E-3</v>
      </c>
      <c r="R148">
        <v>-8.7670692445310783E-3</v>
      </c>
      <c r="S148">
        <v>-8.7528785335788672E-3</v>
      </c>
      <c r="T148">
        <v>-8.7188429487888852E-3</v>
      </c>
      <c r="U148">
        <v>-1.7998054790590023E-3</v>
      </c>
      <c r="V148">
        <v>-6.5618942436636019E-3</v>
      </c>
      <c r="W148">
        <v>-7.6520339286778594E-4</v>
      </c>
      <c r="X148">
        <v>-8.7528785335788672E-3</v>
      </c>
      <c r="Y148">
        <v>-1.0634237300703564E-2</v>
      </c>
      <c r="Z148">
        <f t="shared" si="51"/>
        <v>-0.31035579810380076</v>
      </c>
      <c r="AA148" s="7" t="s">
        <v>146</v>
      </c>
      <c r="AB148">
        <f t="shared" si="52"/>
        <v>-0.37816956259995038</v>
      </c>
      <c r="AC148">
        <f t="shared" si="53"/>
        <v>-0.61774425663410071</v>
      </c>
      <c r="AD148">
        <f t="shared" si="54"/>
        <v>-0.27971970120300726</v>
      </c>
      <c r="AE148">
        <f t="shared" si="55"/>
        <v>-0.25210657597236619</v>
      </c>
      <c r="AF148">
        <f t="shared" si="56"/>
        <v>-0.87528785335788672</v>
      </c>
      <c r="AG148">
        <f t="shared" si="57"/>
        <v>-0.87528785335788672</v>
      </c>
      <c r="AH148">
        <f t="shared" si="58"/>
        <v>7.7362209269793425E-3</v>
      </c>
      <c r="AI148">
        <f t="shared" si="59"/>
        <v>-0.87528785335788672</v>
      </c>
      <c r="AJ148">
        <f t="shared" si="60"/>
        <v>-0.47956375750661806</v>
      </c>
      <c r="AK148">
        <f t="shared" si="61"/>
        <v>-0.27261825988013078</v>
      </c>
      <c r="AL148">
        <f t="shared" si="62"/>
        <v>-0.1418194387819538</v>
      </c>
      <c r="AM148">
        <f t="shared" si="63"/>
        <v>0.26021474353048468</v>
      </c>
      <c r="AN148">
        <f t="shared" si="64"/>
        <v>-0.97680466735208249</v>
      </c>
      <c r="AO148">
        <f t="shared" si="65"/>
        <v>0.11005548165352597</v>
      </c>
      <c r="AP148">
        <f t="shared" si="66"/>
        <v>1.6035540158165773E-2</v>
      </c>
      <c r="AQ148">
        <f t="shared" si="67"/>
        <v>-0.87528785335788672</v>
      </c>
      <c r="AR148">
        <f t="shared" si="68"/>
        <v>-0.87670692445310783</v>
      </c>
      <c r="AS148">
        <f t="shared" si="69"/>
        <v>-0.87528785335788672</v>
      </c>
      <c r="AT148">
        <f t="shared" si="70"/>
        <v>-0.87188429487888852</v>
      </c>
      <c r="AU148">
        <f t="shared" si="71"/>
        <v>-0.17998054790590023</v>
      </c>
      <c r="AV148">
        <f t="shared" si="72"/>
        <v>-0.65618942436636019</v>
      </c>
      <c r="AW148">
        <f t="shared" si="73"/>
        <v>-7.6520339286778594E-2</v>
      </c>
      <c r="AX148">
        <f t="shared" si="74"/>
        <v>-0.87528785335788672</v>
      </c>
      <c r="AY148">
        <f t="shared" si="75"/>
        <v>-1.0634237300703564</v>
      </c>
    </row>
    <row r="149" spans="1:51" x14ac:dyDescent="0.25">
      <c r="A149">
        <v>-1.4346145209428451E-3</v>
      </c>
      <c r="B149">
        <v>6.2569418948110744E-3</v>
      </c>
      <c r="C149">
        <v>-1.7926771212389836E-3</v>
      </c>
      <c r="D149">
        <v>5.5312406989949103E-3</v>
      </c>
      <c r="E149">
        <v>2.0811943049776627E-3</v>
      </c>
      <c r="F149">
        <v>-1.6307693428940784E-4</v>
      </c>
      <c r="G149">
        <v>-1.6307693428940784E-4</v>
      </c>
      <c r="H149">
        <v>1.2372633847745895E-4</v>
      </c>
      <c r="I149">
        <v>-1.6307693428940784E-4</v>
      </c>
      <c r="J149">
        <v>2.5719144451006315E-3</v>
      </c>
      <c r="K149">
        <v>4.0194533260882181E-3</v>
      </c>
      <c r="L149">
        <v>3.5256563125172224E-3</v>
      </c>
      <c r="M149">
        <v>-1.5323790006127602E-5</v>
      </c>
      <c r="N149">
        <v>-5.1285235584889177E-3</v>
      </c>
      <c r="O149">
        <v>-1.8638705249728327E-3</v>
      </c>
      <c r="P149">
        <v>7.3047211742263141E-3</v>
      </c>
      <c r="Q149">
        <v>-1.6307693428940784E-4</v>
      </c>
      <c r="R149">
        <v>-4.7609518772728787E-4</v>
      </c>
      <c r="S149">
        <v>-1.6307693428940784E-4</v>
      </c>
      <c r="T149">
        <v>-1.8743511864394158E-4</v>
      </c>
      <c r="U149">
        <v>5.9932452594524399E-4</v>
      </c>
      <c r="V149">
        <v>3.6149581753956994E-3</v>
      </c>
      <c r="W149">
        <v>5.1991868286718201E-3</v>
      </c>
      <c r="X149">
        <v>-1.6307693428940784E-4</v>
      </c>
      <c r="Y149">
        <v>7.2223836925822127E-4</v>
      </c>
      <c r="Z149">
        <f t="shared" si="51"/>
        <v>-0.14346145209428451</v>
      </c>
      <c r="AA149" s="7" t="s">
        <v>147</v>
      </c>
      <c r="AB149">
        <f t="shared" si="52"/>
        <v>0.62569418948110744</v>
      </c>
      <c r="AC149">
        <f t="shared" si="53"/>
        <v>-0.17926771212389836</v>
      </c>
      <c r="AD149">
        <f t="shared" si="54"/>
        <v>0.55312406989949103</v>
      </c>
      <c r="AE149">
        <f t="shared" si="55"/>
        <v>0.20811943049776627</v>
      </c>
      <c r="AF149">
        <f t="shared" si="56"/>
        <v>-1.6307693428940784E-2</v>
      </c>
      <c r="AG149">
        <f t="shared" si="57"/>
        <v>-1.6307693428940784E-2</v>
      </c>
      <c r="AH149">
        <f t="shared" si="58"/>
        <v>1.2372633847745895E-2</v>
      </c>
      <c r="AI149">
        <f t="shared" si="59"/>
        <v>-1.6307693428940784E-2</v>
      </c>
      <c r="AJ149">
        <f t="shared" si="60"/>
        <v>0.25719144451006315</v>
      </c>
      <c r="AK149">
        <f t="shared" si="61"/>
        <v>0.40194533260882181</v>
      </c>
      <c r="AL149">
        <f t="shared" si="62"/>
        <v>0.35256563125172224</v>
      </c>
      <c r="AM149">
        <f t="shared" si="63"/>
        <v>-1.5323790006127602E-3</v>
      </c>
      <c r="AN149">
        <f t="shared" si="64"/>
        <v>-0.51285235584889177</v>
      </c>
      <c r="AO149">
        <f t="shared" si="65"/>
        <v>-0.18638705249728327</v>
      </c>
      <c r="AP149">
        <f t="shared" si="66"/>
        <v>0.73047211742263141</v>
      </c>
      <c r="AQ149">
        <f t="shared" si="67"/>
        <v>-1.6307693428940784E-2</v>
      </c>
      <c r="AR149">
        <f t="shared" si="68"/>
        <v>-4.7609518772728787E-2</v>
      </c>
      <c r="AS149">
        <f t="shared" si="69"/>
        <v>-1.6307693428940784E-2</v>
      </c>
      <c r="AT149">
        <f t="shared" si="70"/>
        <v>-1.8743511864394158E-2</v>
      </c>
      <c r="AU149">
        <f t="shared" si="71"/>
        <v>5.9932452594524399E-2</v>
      </c>
      <c r="AV149">
        <f t="shared" si="72"/>
        <v>0.36149581753956994</v>
      </c>
      <c r="AW149">
        <f t="shared" si="73"/>
        <v>0.51991868286718201</v>
      </c>
      <c r="AX149">
        <f t="shared" si="74"/>
        <v>-1.6307693428940784E-2</v>
      </c>
      <c r="AY149">
        <f t="shared" si="75"/>
        <v>7.2223836925822127E-2</v>
      </c>
    </row>
    <row r="150" spans="1:51" x14ac:dyDescent="0.25">
      <c r="A150">
        <v>4.2706243283108236E-3</v>
      </c>
      <c r="B150">
        <v>8.3137867096383378E-3</v>
      </c>
      <c r="C150">
        <v>1.642771824250211E-3</v>
      </c>
      <c r="D150">
        <v>5.7193347772861447E-3</v>
      </c>
      <c r="E150">
        <v>5.9347859542198123E-3</v>
      </c>
      <c r="F150">
        <v>4.2016062220369133E-3</v>
      </c>
      <c r="G150">
        <v>4.2016062220369133E-3</v>
      </c>
      <c r="H150">
        <v>3.0950210307079118E-5</v>
      </c>
      <c r="I150">
        <v>4.2016062220369133E-3</v>
      </c>
      <c r="J150">
        <v>7.058424851991818E-3</v>
      </c>
      <c r="K150">
        <v>8.7984636173379371E-3</v>
      </c>
      <c r="L150">
        <v>-1.4856444041021488E-3</v>
      </c>
      <c r="M150">
        <v>2.8797377485414444E-3</v>
      </c>
      <c r="N150">
        <v>-2.474913709658022E-4</v>
      </c>
      <c r="O150">
        <v>1.6912223717222563E-3</v>
      </c>
      <c r="P150">
        <v>4.2656586388789552E-3</v>
      </c>
      <c r="Q150">
        <v>4.2016062220369133E-3</v>
      </c>
      <c r="R150">
        <v>3.8459612705143975E-3</v>
      </c>
      <c r="S150">
        <v>4.2016062220369133E-3</v>
      </c>
      <c r="T150">
        <v>3.2506634665778744E-3</v>
      </c>
      <c r="U150">
        <v>-3.8952056168495286E-4</v>
      </c>
      <c r="V150">
        <v>6.688857938520032E-3</v>
      </c>
      <c r="W150">
        <v>4.1336927977759785E-3</v>
      </c>
      <c r="X150">
        <v>4.2016062220369133E-3</v>
      </c>
      <c r="Y150">
        <v>7.4485780276223323E-3</v>
      </c>
      <c r="Z150">
        <f t="shared" si="51"/>
        <v>0.42706243283108236</v>
      </c>
      <c r="AA150" s="7" t="s">
        <v>148</v>
      </c>
      <c r="AB150">
        <f t="shared" si="52"/>
        <v>0.83137867096383378</v>
      </c>
      <c r="AC150">
        <f t="shared" si="53"/>
        <v>0.1642771824250211</v>
      </c>
      <c r="AD150">
        <f t="shared" si="54"/>
        <v>0.57193347772861447</v>
      </c>
      <c r="AE150">
        <f t="shared" si="55"/>
        <v>0.59347859542198123</v>
      </c>
      <c r="AF150">
        <f t="shared" si="56"/>
        <v>0.42016062220369133</v>
      </c>
      <c r="AG150">
        <f t="shared" si="57"/>
        <v>0.42016062220369133</v>
      </c>
      <c r="AH150">
        <f t="shared" si="58"/>
        <v>3.0950210307079118E-3</v>
      </c>
      <c r="AI150">
        <f t="shared" si="59"/>
        <v>0.42016062220369133</v>
      </c>
      <c r="AJ150">
        <f t="shared" si="60"/>
        <v>0.7058424851991818</v>
      </c>
      <c r="AK150">
        <f t="shared" si="61"/>
        <v>0.87984636173379371</v>
      </c>
      <c r="AL150">
        <f t="shared" si="62"/>
        <v>-0.14856444041021488</v>
      </c>
      <c r="AM150">
        <f t="shared" si="63"/>
        <v>0.28797377485414444</v>
      </c>
      <c r="AN150">
        <f t="shared" si="64"/>
        <v>-2.474913709658022E-2</v>
      </c>
      <c r="AO150">
        <f t="shared" si="65"/>
        <v>0.16912223717222563</v>
      </c>
      <c r="AP150">
        <f t="shared" si="66"/>
        <v>0.42656586388789552</v>
      </c>
      <c r="AQ150">
        <f t="shared" si="67"/>
        <v>0.42016062220369133</v>
      </c>
      <c r="AR150">
        <f t="shared" si="68"/>
        <v>0.38459612705143975</v>
      </c>
      <c r="AS150">
        <f t="shared" si="69"/>
        <v>0.42016062220369133</v>
      </c>
      <c r="AT150">
        <f t="shared" si="70"/>
        <v>0.32506634665778744</v>
      </c>
      <c r="AU150">
        <f t="shared" si="71"/>
        <v>-3.8952056168495286E-2</v>
      </c>
      <c r="AV150">
        <f t="shared" si="72"/>
        <v>0.6688857938520032</v>
      </c>
      <c r="AW150">
        <f t="shared" si="73"/>
        <v>0.41336927977759785</v>
      </c>
      <c r="AX150">
        <f t="shared" si="74"/>
        <v>0.42016062220369133</v>
      </c>
      <c r="AY150">
        <f t="shared" si="75"/>
        <v>0.74485780276223323</v>
      </c>
    </row>
    <row r="151" spans="1:51" x14ac:dyDescent="0.25">
      <c r="A151">
        <v>3.7275477731517626E-3</v>
      </c>
      <c r="B151">
        <v>5.474384506475527E-3</v>
      </c>
      <c r="C151">
        <v>-5.3980628474318282E-3</v>
      </c>
      <c r="D151">
        <v>3.1474448062134286E-3</v>
      </c>
      <c r="E151">
        <v>3.2908802423581296E-3</v>
      </c>
      <c r="F151">
        <v>5.936532318467469E-3</v>
      </c>
      <c r="G151">
        <v>5.936532318467469E-3</v>
      </c>
      <c r="H151">
        <v>6.1925257571981973E-5</v>
      </c>
      <c r="I151">
        <v>5.936532318467469E-3</v>
      </c>
      <c r="J151">
        <v>8.4715405405779709E-3</v>
      </c>
      <c r="K151">
        <v>4.2834261754480796E-3</v>
      </c>
      <c r="L151">
        <v>-1.3734928570203753E-3</v>
      </c>
      <c r="M151">
        <v>-2.7907769293885609E-3</v>
      </c>
      <c r="N151">
        <v>6.2762739727957317E-3</v>
      </c>
      <c r="O151">
        <v>1.9355816583010998E-4</v>
      </c>
      <c r="P151">
        <v>-1.2649185280554365E-3</v>
      </c>
      <c r="Q151">
        <v>5.936532318467469E-3</v>
      </c>
      <c r="R151">
        <v>5.553153392687582E-3</v>
      </c>
      <c r="S151">
        <v>5.936532318467469E-3</v>
      </c>
      <c r="T151">
        <v>5.0379823015465064E-3</v>
      </c>
      <c r="U151">
        <v>-2.4181566912467867E-3</v>
      </c>
      <c r="V151">
        <v>5.5353596882510292E-3</v>
      </c>
      <c r="W151">
        <v>4.412956258482037E-3</v>
      </c>
      <c r="X151">
        <v>5.936532318467469E-3</v>
      </c>
      <c r="Y151">
        <v>2.4143418598427946E-3</v>
      </c>
      <c r="Z151">
        <f t="shared" si="51"/>
        <v>0.37275477731517626</v>
      </c>
      <c r="AA151" s="7" t="s">
        <v>149</v>
      </c>
      <c r="AB151">
        <f t="shared" si="52"/>
        <v>0.5474384506475527</v>
      </c>
      <c r="AC151">
        <f t="shared" si="53"/>
        <v>-0.53980628474318282</v>
      </c>
      <c r="AD151">
        <f t="shared" si="54"/>
        <v>0.31474448062134286</v>
      </c>
      <c r="AE151">
        <f t="shared" si="55"/>
        <v>0.32908802423581296</v>
      </c>
      <c r="AF151">
        <f t="shared" si="56"/>
        <v>0.5936532318467469</v>
      </c>
      <c r="AG151">
        <f t="shared" si="57"/>
        <v>0.5936532318467469</v>
      </c>
      <c r="AH151">
        <f t="shared" si="58"/>
        <v>6.1925257571981973E-3</v>
      </c>
      <c r="AI151">
        <f t="shared" si="59"/>
        <v>0.5936532318467469</v>
      </c>
      <c r="AJ151">
        <f t="shared" si="60"/>
        <v>0.84715405405779709</v>
      </c>
      <c r="AK151">
        <f t="shared" si="61"/>
        <v>0.42834261754480796</v>
      </c>
      <c r="AL151">
        <f t="shared" si="62"/>
        <v>-0.13734928570203753</v>
      </c>
      <c r="AM151">
        <f t="shared" si="63"/>
        <v>-0.27907769293885609</v>
      </c>
      <c r="AN151">
        <f t="shared" si="64"/>
        <v>0.62762739727957317</v>
      </c>
      <c r="AO151">
        <f t="shared" si="65"/>
        <v>1.9355816583010998E-2</v>
      </c>
      <c r="AP151">
        <f t="shared" si="66"/>
        <v>-0.12649185280554365</v>
      </c>
      <c r="AQ151">
        <f t="shared" si="67"/>
        <v>0.5936532318467469</v>
      </c>
      <c r="AR151">
        <f t="shared" si="68"/>
        <v>0.5553153392687582</v>
      </c>
      <c r="AS151">
        <f t="shared" si="69"/>
        <v>0.5936532318467469</v>
      </c>
      <c r="AT151">
        <f t="shared" si="70"/>
        <v>0.50379823015465064</v>
      </c>
      <c r="AU151">
        <f t="shared" si="71"/>
        <v>-0.24181566912467867</v>
      </c>
      <c r="AV151">
        <f t="shared" si="72"/>
        <v>0.55353596882510292</v>
      </c>
      <c r="AW151">
        <f t="shared" si="73"/>
        <v>0.4412956258482037</v>
      </c>
      <c r="AX151">
        <f t="shared" si="74"/>
        <v>0.5936532318467469</v>
      </c>
      <c r="AY151">
        <f t="shared" si="75"/>
        <v>0.24143418598427946</v>
      </c>
    </row>
    <row r="152" spans="1:51" x14ac:dyDescent="0.25">
      <c r="A152">
        <v>1.8316217388156808E-3</v>
      </c>
      <c r="B152">
        <v>-5.3131160551911361E-4</v>
      </c>
      <c r="C152">
        <v>-7.2655567964670098E-3</v>
      </c>
      <c r="D152">
        <v>1.2816485740347883E-3</v>
      </c>
      <c r="E152">
        <v>-5.1843845549204293E-4</v>
      </c>
      <c r="F152">
        <v>4.2058019019872717E-3</v>
      </c>
      <c r="G152">
        <v>4.2058019019872717E-3</v>
      </c>
      <c r="H152">
        <v>9.2877224754817078E-5</v>
      </c>
      <c r="I152">
        <v>4.2058019019872717E-3</v>
      </c>
      <c r="J152">
        <v>2.5649849326898622E-3</v>
      </c>
      <c r="K152">
        <v>1.0326273583476375E-3</v>
      </c>
      <c r="L152">
        <v>-2.2673116101101787E-3</v>
      </c>
      <c r="M152">
        <v>-6.3099274361845259E-3</v>
      </c>
      <c r="N152">
        <v>4.9777144210176871E-3</v>
      </c>
      <c r="O152">
        <v>1.8762925345192638E-3</v>
      </c>
      <c r="P152">
        <v>8.7077267247148704E-4</v>
      </c>
      <c r="Q152">
        <v>4.2058019019872717E-3</v>
      </c>
      <c r="R152">
        <v>4.0281155284629389E-3</v>
      </c>
      <c r="S152">
        <v>4.2058019019872717E-3</v>
      </c>
      <c r="T152">
        <v>3.9159860444251127E-3</v>
      </c>
      <c r="U152">
        <v>-7.8961830247692433E-5</v>
      </c>
      <c r="V152">
        <v>3.132147951754316E-3</v>
      </c>
      <c r="W152">
        <v>5.2825502754383358E-3</v>
      </c>
      <c r="X152">
        <v>4.2058019019872717E-3</v>
      </c>
      <c r="Y152">
        <v>3.2633217973601081E-3</v>
      </c>
      <c r="Z152">
        <f t="shared" si="51"/>
        <v>0.18316217388156808</v>
      </c>
      <c r="AA152" s="7" t="s">
        <v>150</v>
      </c>
      <c r="AB152">
        <f t="shared" si="52"/>
        <v>-5.3131160551911361E-2</v>
      </c>
      <c r="AC152">
        <f t="shared" si="53"/>
        <v>-0.72655567964670098</v>
      </c>
      <c r="AD152">
        <f t="shared" si="54"/>
        <v>0.12816485740347883</v>
      </c>
      <c r="AE152">
        <f t="shared" si="55"/>
        <v>-5.1843845549204293E-2</v>
      </c>
      <c r="AF152">
        <f t="shared" si="56"/>
        <v>0.42058019019872717</v>
      </c>
      <c r="AG152">
        <f t="shared" si="57"/>
        <v>0.42058019019872717</v>
      </c>
      <c r="AH152">
        <f t="shared" si="58"/>
        <v>9.2877224754817078E-3</v>
      </c>
      <c r="AI152">
        <f t="shared" si="59"/>
        <v>0.42058019019872717</v>
      </c>
      <c r="AJ152">
        <f t="shared" si="60"/>
        <v>0.25649849326898622</v>
      </c>
      <c r="AK152">
        <f t="shared" si="61"/>
        <v>0.10326273583476375</v>
      </c>
      <c r="AL152">
        <f t="shared" si="62"/>
        <v>-0.22673116101101787</v>
      </c>
      <c r="AM152">
        <f t="shared" si="63"/>
        <v>-0.63099274361845259</v>
      </c>
      <c r="AN152">
        <f t="shared" si="64"/>
        <v>0.49777144210176871</v>
      </c>
      <c r="AO152">
        <f t="shared" si="65"/>
        <v>0.18762925345192638</v>
      </c>
      <c r="AP152">
        <f t="shared" si="66"/>
        <v>8.7077267247148704E-2</v>
      </c>
      <c r="AQ152">
        <f t="shared" si="67"/>
        <v>0.42058019019872717</v>
      </c>
      <c r="AR152">
        <f t="shared" si="68"/>
        <v>0.40281155284629389</v>
      </c>
      <c r="AS152">
        <f t="shared" si="69"/>
        <v>0.42058019019872717</v>
      </c>
      <c r="AT152">
        <f t="shared" si="70"/>
        <v>0.39159860444251127</v>
      </c>
      <c r="AU152">
        <f t="shared" si="71"/>
        <v>-7.8961830247692433E-3</v>
      </c>
      <c r="AV152">
        <f t="shared" si="72"/>
        <v>0.3132147951754316</v>
      </c>
      <c r="AW152">
        <f t="shared" si="73"/>
        <v>0.52825502754383358</v>
      </c>
      <c r="AX152">
        <f t="shared" si="74"/>
        <v>0.42058019019872717</v>
      </c>
      <c r="AY152">
        <f t="shared" si="75"/>
        <v>0.32633217973601081</v>
      </c>
    </row>
    <row r="153" spans="1:51" x14ac:dyDescent="0.25">
      <c r="A153">
        <v>2.2763434729999865E-4</v>
      </c>
      <c r="B153">
        <v>1.8773648778203089E-4</v>
      </c>
      <c r="C153">
        <v>-5.2295085166534916E-3</v>
      </c>
      <c r="D153">
        <v>1.824417780163845E-3</v>
      </c>
      <c r="E153">
        <v>-1.3738121622733912E-3</v>
      </c>
      <c r="F153">
        <v>2.9594140729360952E-3</v>
      </c>
      <c r="G153">
        <v>2.9594140729360952E-3</v>
      </c>
      <c r="H153">
        <v>4.6440617535115081E-5</v>
      </c>
      <c r="I153">
        <v>2.9594140729360952E-3</v>
      </c>
      <c r="J153">
        <v>1.2913085460359852E-3</v>
      </c>
      <c r="K153">
        <v>6.6690987893158749E-4</v>
      </c>
      <c r="L153">
        <v>-1.0084139212757082E-3</v>
      </c>
      <c r="M153">
        <v>-1.2655470361547128E-2</v>
      </c>
      <c r="N153">
        <v>5.0376448815534491E-3</v>
      </c>
      <c r="O153">
        <v>3.9128073992711343E-3</v>
      </c>
      <c r="P153">
        <v>-7.6054422340987582E-4</v>
      </c>
      <c r="Q153">
        <v>2.9594140729360952E-3</v>
      </c>
      <c r="R153">
        <v>2.8984391132802489E-3</v>
      </c>
      <c r="S153">
        <v>2.9594140729360952E-3</v>
      </c>
      <c r="T153">
        <v>3.1367201777636744E-3</v>
      </c>
      <c r="U153">
        <v>1.6978528737960907E-3</v>
      </c>
      <c r="V153">
        <v>2.8705681093552649E-3</v>
      </c>
      <c r="W153">
        <v>4.8483636195004731E-3</v>
      </c>
      <c r="X153">
        <v>2.9594140729360952E-3</v>
      </c>
      <c r="Y153">
        <v>2.4417939149070644E-3</v>
      </c>
      <c r="Z153">
        <f t="shared" si="51"/>
        <v>2.2763434729999865E-2</v>
      </c>
      <c r="AA153" s="7" t="s">
        <v>151</v>
      </c>
      <c r="AB153">
        <f t="shared" si="52"/>
        <v>1.8773648778203089E-2</v>
      </c>
      <c r="AC153">
        <f t="shared" si="53"/>
        <v>-0.52295085166534916</v>
      </c>
      <c r="AD153">
        <f t="shared" si="54"/>
        <v>0.1824417780163845</v>
      </c>
      <c r="AE153">
        <f t="shared" si="55"/>
        <v>-0.13738121622733912</v>
      </c>
      <c r="AF153">
        <f t="shared" si="56"/>
        <v>0.29594140729360952</v>
      </c>
      <c r="AG153">
        <f t="shared" si="57"/>
        <v>0.29594140729360952</v>
      </c>
      <c r="AH153">
        <f t="shared" si="58"/>
        <v>4.6440617535115081E-3</v>
      </c>
      <c r="AI153">
        <f t="shared" si="59"/>
        <v>0.29594140729360952</v>
      </c>
      <c r="AJ153">
        <f t="shared" si="60"/>
        <v>0.12913085460359852</v>
      </c>
      <c r="AK153">
        <f t="shared" si="61"/>
        <v>6.6690987893158749E-2</v>
      </c>
      <c r="AL153">
        <f t="shared" si="62"/>
        <v>-0.10084139212757082</v>
      </c>
      <c r="AM153">
        <f t="shared" si="63"/>
        <v>-1.2655470361547128</v>
      </c>
      <c r="AN153">
        <f t="shared" si="64"/>
        <v>0.50376448815534491</v>
      </c>
      <c r="AO153">
        <f t="shared" si="65"/>
        <v>0.39128073992711343</v>
      </c>
      <c r="AP153">
        <f t="shared" si="66"/>
        <v>-7.6054422340987582E-2</v>
      </c>
      <c r="AQ153">
        <f t="shared" si="67"/>
        <v>0.29594140729360952</v>
      </c>
      <c r="AR153">
        <f t="shared" si="68"/>
        <v>0.28984391132802489</v>
      </c>
      <c r="AS153">
        <f t="shared" si="69"/>
        <v>0.29594140729360952</v>
      </c>
      <c r="AT153">
        <f t="shared" si="70"/>
        <v>0.31367201777636744</v>
      </c>
      <c r="AU153">
        <f t="shared" si="71"/>
        <v>0.16978528737960907</v>
      </c>
      <c r="AV153">
        <f t="shared" si="72"/>
        <v>0.28705681093552649</v>
      </c>
      <c r="AW153">
        <f t="shared" si="73"/>
        <v>0.48483636195004731</v>
      </c>
      <c r="AX153">
        <f t="shared" si="74"/>
        <v>0.29594140729360952</v>
      </c>
      <c r="AY153">
        <f t="shared" si="75"/>
        <v>0.24417939149070644</v>
      </c>
    </row>
    <row r="154" spans="1:51" x14ac:dyDescent="0.25">
      <c r="A154">
        <v>-8.1065545817393669E-4</v>
      </c>
      <c r="B154">
        <v>2.8630766540327368E-3</v>
      </c>
      <c r="C154">
        <v>-2.2834334170362958E-3</v>
      </c>
      <c r="D154">
        <v>2.4429724277210685E-3</v>
      </c>
      <c r="E154">
        <v>-6.4332244800180405E-4</v>
      </c>
      <c r="F154">
        <v>4.7376030875507791E-3</v>
      </c>
      <c r="G154">
        <v>4.7376030875507791E-3</v>
      </c>
      <c r="H154">
        <v>-1.0833978400981437E-4</v>
      </c>
      <c r="I154">
        <v>4.7376030875507791E-3</v>
      </c>
      <c r="J154">
        <v>-1.8511505017786423E-3</v>
      </c>
      <c r="K154">
        <v>1.7934823184280191E-3</v>
      </c>
      <c r="L154">
        <v>-3.3702007591496219E-3</v>
      </c>
      <c r="M154">
        <v>-1.5803014798647874E-2</v>
      </c>
      <c r="N154">
        <v>4.9251153312019902E-3</v>
      </c>
      <c r="O154">
        <v>2.7557818582648608E-3</v>
      </c>
      <c r="P154">
        <v>5.655865931823989E-4</v>
      </c>
      <c r="Q154">
        <v>4.7376030875507791E-3</v>
      </c>
      <c r="R154">
        <v>4.7649850286002327E-3</v>
      </c>
      <c r="S154">
        <v>4.7376030875507791E-3</v>
      </c>
      <c r="T154">
        <v>1.1222610782166687E-3</v>
      </c>
      <c r="U154">
        <v>3.2306089347093891E-3</v>
      </c>
      <c r="V154">
        <v>5.3305671793855147E-3</v>
      </c>
      <c r="W154">
        <v>2.4324322600839388E-3</v>
      </c>
      <c r="X154">
        <v>4.7376030875507791E-3</v>
      </c>
      <c r="Y154">
        <v>5.3113293831381636E-3</v>
      </c>
      <c r="Z154">
        <f t="shared" si="51"/>
        <v>-8.1065545817393669E-2</v>
      </c>
      <c r="AA154" s="7" t="s">
        <v>152</v>
      </c>
      <c r="AB154">
        <f t="shared" si="52"/>
        <v>0.28630766540327368</v>
      </c>
      <c r="AC154">
        <f t="shared" si="53"/>
        <v>-0.22834334170362958</v>
      </c>
      <c r="AD154">
        <f t="shared" si="54"/>
        <v>0.24429724277210685</v>
      </c>
      <c r="AE154">
        <f t="shared" si="55"/>
        <v>-6.4332244800180405E-2</v>
      </c>
      <c r="AF154">
        <f t="shared" si="56"/>
        <v>0.47376030875507791</v>
      </c>
      <c r="AG154">
        <f t="shared" si="57"/>
        <v>0.47376030875507791</v>
      </c>
      <c r="AH154">
        <f t="shared" si="58"/>
        <v>-1.0833978400981437E-2</v>
      </c>
      <c r="AI154">
        <f t="shared" si="59"/>
        <v>0.47376030875507791</v>
      </c>
      <c r="AJ154">
        <f t="shared" si="60"/>
        <v>-0.18511505017786423</v>
      </c>
      <c r="AK154">
        <f t="shared" si="61"/>
        <v>0.17934823184280191</v>
      </c>
      <c r="AL154">
        <f t="shared" si="62"/>
        <v>-0.33702007591496219</v>
      </c>
      <c r="AM154">
        <f t="shared" si="63"/>
        <v>-1.5803014798647874</v>
      </c>
      <c r="AN154">
        <f t="shared" si="64"/>
        <v>0.49251153312019902</v>
      </c>
      <c r="AO154">
        <f t="shared" si="65"/>
        <v>0.27557818582648608</v>
      </c>
      <c r="AP154">
        <f t="shared" si="66"/>
        <v>5.655865931823989E-2</v>
      </c>
      <c r="AQ154">
        <f t="shared" si="67"/>
        <v>0.47376030875507791</v>
      </c>
      <c r="AR154">
        <f t="shared" si="68"/>
        <v>0.47649850286002327</v>
      </c>
      <c r="AS154">
        <f t="shared" si="69"/>
        <v>0.47376030875507791</v>
      </c>
      <c r="AT154">
        <f t="shared" si="70"/>
        <v>0.11222610782166687</v>
      </c>
      <c r="AU154">
        <f t="shared" si="71"/>
        <v>0.32306089347093891</v>
      </c>
      <c r="AV154">
        <f t="shared" si="72"/>
        <v>0.53305671793855147</v>
      </c>
      <c r="AW154">
        <f t="shared" si="73"/>
        <v>0.24324322600839388</v>
      </c>
      <c r="AX154">
        <f t="shared" si="74"/>
        <v>0.47376030875507791</v>
      </c>
      <c r="AY154">
        <f t="shared" si="75"/>
        <v>0.53113293831381636</v>
      </c>
    </row>
    <row r="155" spans="1:51" x14ac:dyDescent="0.25">
      <c r="A155">
        <v>-3.7557545856229391E-3</v>
      </c>
      <c r="B155">
        <v>6.1193333738391864E-3</v>
      </c>
      <c r="C155">
        <v>-1.3376914899245751E-3</v>
      </c>
      <c r="D155">
        <v>2.8361259886389156E-3</v>
      </c>
      <c r="E155">
        <v>-1.5698564485114863E-3</v>
      </c>
      <c r="F155">
        <v>1.786496349864608E-3</v>
      </c>
      <c r="G155">
        <v>1.786496349864608E-3</v>
      </c>
      <c r="H155">
        <v>-9.2869318097155151E-5</v>
      </c>
      <c r="I155">
        <v>1.786496349864608E-3</v>
      </c>
      <c r="J155">
        <v>3.87177174488329E-4</v>
      </c>
      <c r="K155">
        <v>3.2528690150015471E-3</v>
      </c>
      <c r="L155">
        <v>-4.3204592245782436E-4</v>
      </c>
      <c r="M155">
        <v>-1.3406226813030941E-2</v>
      </c>
      <c r="N155">
        <v>4.8284883163713932E-3</v>
      </c>
      <c r="O155">
        <v>2.6119199962806317E-3</v>
      </c>
      <c r="P155">
        <v>-2.4692420506405854E-3</v>
      </c>
      <c r="Q155">
        <v>1.786496349864608E-3</v>
      </c>
      <c r="R155">
        <v>1.8302182389595689E-3</v>
      </c>
      <c r="S155">
        <v>1.786496349864608E-3</v>
      </c>
      <c r="T155">
        <v>4.5161011626548841E-5</v>
      </c>
      <c r="U155">
        <v>6.8961902132924635E-4</v>
      </c>
      <c r="V155">
        <v>-3.1640938808585872E-5</v>
      </c>
      <c r="W155">
        <v>1.8680366000944915E-4</v>
      </c>
      <c r="X155">
        <v>1.786496349864608E-3</v>
      </c>
      <c r="Y155">
        <v>2.1685729867340076E-3</v>
      </c>
      <c r="Z155">
        <f t="shared" si="51"/>
        <v>-0.37557545856229391</v>
      </c>
      <c r="AA155" s="7" t="s">
        <v>153</v>
      </c>
      <c r="AB155">
        <f t="shared" si="52"/>
        <v>0.61193333738391864</v>
      </c>
      <c r="AC155">
        <f t="shared" si="53"/>
        <v>-0.13376914899245751</v>
      </c>
      <c r="AD155">
        <f t="shared" si="54"/>
        <v>0.28361259886389156</v>
      </c>
      <c r="AE155">
        <f t="shared" si="55"/>
        <v>-0.15698564485114863</v>
      </c>
      <c r="AF155">
        <f t="shared" si="56"/>
        <v>0.1786496349864608</v>
      </c>
      <c r="AG155">
        <f t="shared" si="57"/>
        <v>0.1786496349864608</v>
      </c>
      <c r="AH155">
        <f t="shared" si="58"/>
        <v>-9.2869318097155151E-3</v>
      </c>
      <c r="AI155">
        <f t="shared" si="59"/>
        <v>0.1786496349864608</v>
      </c>
      <c r="AJ155">
        <f t="shared" si="60"/>
        <v>3.87177174488329E-2</v>
      </c>
      <c r="AK155">
        <f t="shared" si="61"/>
        <v>0.32528690150015471</v>
      </c>
      <c r="AL155">
        <f t="shared" si="62"/>
        <v>-4.3204592245782436E-2</v>
      </c>
      <c r="AM155">
        <f t="shared" si="63"/>
        <v>-1.3406226813030941</v>
      </c>
      <c r="AN155">
        <f t="shared" si="64"/>
        <v>0.48284883163713932</v>
      </c>
      <c r="AO155">
        <f t="shared" si="65"/>
        <v>0.26119199962806317</v>
      </c>
      <c r="AP155">
        <f t="shared" si="66"/>
        <v>-0.24692420506405854</v>
      </c>
      <c r="AQ155">
        <f t="shared" si="67"/>
        <v>0.1786496349864608</v>
      </c>
      <c r="AR155">
        <f t="shared" si="68"/>
        <v>0.18302182389595689</v>
      </c>
      <c r="AS155">
        <f t="shared" si="69"/>
        <v>0.1786496349864608</v>
      </c>
      <c r="AT155">
        <f t="shared" si="70"/>
        <v>4.5161011626548841E-3</v>
      </c>
      <c r="AU155">
        <f t="shared" si="71"/>
        <v>6.8961902132924635E-2</v>
      </c>
      <c r="AV155">
        <f t="shared" si="72"/>
        <v>-3.1640938808585872E-3</v>
      </c>
      <c r="AW155">
        <f t="shared" si="73"/>
        <v>1.8680366000944915E-2</v>
      </c>
      <c r="AX155">
        <f t="shared" si="74"/>
        <v>0.1786496349864608</v>
      </c>
      <c r="AY155">
        <f t="shared" si="75"/>
        <v>0.21685729867340076</v>
      </c>
    </row>
    <row r="156" spans="1:51" x14ac:dyDescent="0.25">
      <c r="A156">
        <v>-8.1427904474148383E-3</v>
      </c>
      <c r="B156">
        <v>2.6707378241577207E-3</v>
      </c>
      <c r="C156">
        <v>-7.3489047799450979E-3</v>
      </c>
      <c r="D156">
        <v>-3.1135134104209872E-4</v>
      </c>
      <c r="E156">
        <v>-4.1073538324625236E-3</v>
      </c>
      <c r="F156">
        <v>-4.1942934718227631E-3</v>
      </c>
      <c r="G156">
        <v>-4.1942934718227631E-3</v>
      </c>
      <c r="H156">
        <v>-1.7017757357495888E-4</v>
      </c>
      <c r="I156">
        <v>-4.1942934718227631E-3</v>
      </c>
      <c r="J156">
        <v>-8.3990770232712508E-3</v>
      </c>
      <c r="K156">
        <v>3.4495440940633948E-3</v>
      </c>
      <c r="L156">
        <v>5.0349605777522122E-4</v>
      </c>
      <c r="M156">
        <v>-9.9424655135613715E-3</v>
      </c>
      <c r="N156">
        <v>2.9678636456473839E-3</v>
      </c>
      <c r="O156">
        <v>9.4566751215108269E-5</v>
      </c>
      <c r="P156">
        <v>7.7832216710449487E-4</v>
      </c>
      <c r="Q156">
        <v>-4.1942934718227631E-3</v>
      </c>
      <c r="R156">
        <v>-4.0925651736618551E-3</v>
      </c>
      <c r="S156">
        <v>-4.1942934718227631E-3</v>
      </c>
      <c r="T156">
        <v>-5.2387191154324997E-3</v>
      </c>
      <c r="U156">
        <v>-3.4101196747516882E-3</v>
      </c>
      <c r="V156">
        <v>-5.7530602927789998E-3</v>
      </c>
      <c r="W156">
        <v>-4.3196522531337989E-3</v>
      </c>
      <c r="X156">
        <v>-4.1942934718227631E-3</v>
      </c>
      <c r="Y156">
        <v>-2.6158558253828179E-3</v>
      </c>
      <c r="Z156">
        <f t="shared" si="51"/>
        <v>-0.81427904474148383</v>
      </c>
      <c r="AA156" s="7" t="s">
        <v>154</v>
      </c>
      <c r="AB156">
        <f t="shared" si="52"/>
        <v>0.26707378241577207</v>
      </c>
      <c r="AC156">
        <f t="shared" si="53"/>
        <v>-0.73489047799450979</v>
      </c>
      <c r="AD156">
        <f t="shared" si="54"/>
        <v>-3.1135134104209872E-2</v>
      </c>
      <c r="AE156">
        <f t="shared" si="55"/>
        <v>-0.41073538324625236</v>
      </c>
      <c r="AF156">
        <f t="shared" si="56"/>
        <v>-0.41942934718227631</v>
      </c>
      <c r="AG156">
        <f t="shared" si="57"/>
        <v>-0.41942934718227631</v>
      </c>
      <c r="AH156">
        <f t="shared" si="58"/>
        <v>-1.7017757357495888E-2</v>
      </c>
      <c r="AI156">
        <f t="shared" si="59"/>
        <v>-0.41942934718227631</v>
      </c>
      <c r="AJ156">
        <f t="shared" si="60"/>
        <v>-0.83990770232712508</v>
      </c>
      <c r="AK156">
        <f t="shared" si="61"/>
        <v>0.34495440940633948</v>
      </c>
      <c r="AL156">
        <f t="shared" si="62"/>
        <v>5.0349605777522122E-2</v>
      </c>
      <c r="AM156">
        <f t="shared" si="63"/>
        <v>-0.99424655135613715</v>
      </c>
      <c r="AN156">
        <f t="shared" si="64"/>
        <v>0.29678636456473839</v>
      </c>
      <c r="AO156">
        <f t="shared" si="65"/>
        <v>9.4566751215108269E-3</v>
      </c>
      <c r="AP156">
        <f t="shared" si="66"/>
        <v>7.7832216710449487E-2</v>
      </c>
      <c r="AQ156">
        <f t="shared" si="67"/>
        <v>-0.41942934718227631</v>
      </c>
      <c r="AR156">
        <f t="shared" si="68"/>
        <v>-0.40925651736618551</v>
      </c>
      <c r="AS156">
        <f t="shared" si="69"/>
        <v>-0.41942934718227631</v>
      </c>
      <c r="AT156">
        <f t="shared" si="70"/>
        <v>-0.52387191154324997</v>
      </c>
      <c r="AU156">
        <f t="shared" si="71"/>
        <v>-0.34101196747516882</v>
      </c>
      <c r="AV156">
        <f t="shared" si="72"/>
        <v>-0.57530602927789998</v>
      </c>
      <c r="AW156">
        <f t="shared" si="73"/>
        <v>-0.43196522531337989</v>
      </c>
      <c r="AX156">
        <f t="shared" si="74"/>
        <v>-0.41942934718227631</v>
      </c>
      <c r="AY156">
        <f t="shared" si="75"/>
        <v>-0.26158558253828179</v>
      </c>
    </row>
    <row r="157" spans="1:51" x14ac:dyDescent="0.25">
      <c r="A157">
        <v>-5.0222822285574953E-3</v>
      </c>
      <c r="B157">
        <v>-8.0686793162421111E-5</v>
      </c>
      <c r="C157">
        <v>-4.229120265716535E-3</v>
      </c>
      <c r="D157">
        <v>1.5512195792177774E-3</v>
      </c>
      <c r="E157">
        <v>-3.2011927083264169E-3</v>
      </c>
      <c r="F157">
        <v>-3.916291996794552E-3</v>
      </c>
      <c r="G157">
        <v>-3.916291996794552E-3</v>
      </c>
      <c r="H157">
        <v>-6.1865876134437059E-5</v>
      </c>
      <c r="I157">
        <v>-3.916291996794552E-3</v>
      </c>
      <c r="J157">
        <v>-4.6443649624765548E-3</v>
      </c>
      <c r="K157">
        <v>4.6830849205716785E-3</v>
      </c>
      <c r="L157">
        <v>5.3197472891510778E-3</v>
      </c>
      <c r="M157">
        <v>-7.906291583269609E-3</v>
      </c>
      <c r="N157">
        <v>3.1967352758761614E-3</v>
      </c>
      <c r="O157">
        <v>4.0184689426303599E-4</v>
      </c>
      <c r="P157">
        <v>-1.6622457401481716E-3</v>
      </c>
      <c r="Q157">
        <v>-3.916291996794552E-3</v>
      </c>
      <c r="R157">
        <v>-3.8297273190417425E-3</v>
      </c>
      <c r="S157">
        <v>-3.916291996794552E-3</v>
      </c>
      <c r="T157">
        <v>-2.0465556447417654E-3</v>
      </c>
      <c r="U157">
        <v>-3.6261967836246356E-3</v>
      </c>
      <c r="V157">
        <v>-6.854755677215163E-3</v>
      </c>
      <c r="W157">
        <v>-3.9058852716855608E-3</v>
      </c>
      <c r="X157">
        <v>-3.916291996794552E-3</v>
      </c>
      <c r="Y157">
        <v>-4.8659828589530107E-3</v>
      </c>
      <c r="Z157">
        <f t="shared" si="51"/>
        <v>-0.50222822285574953</v>
      </c>
      <c r="AA157" s="7" t="s">
        <v>155</v>
      </c>
      <c r="AB157">
        <f t="shared" si="52"/>
        <v>-8.0686793162421111E-3</v>
      </c>
      <c r="AC157">
        <f t="shared" si="53"/>
        <v>-0.4229120265716535</v>
      </c>
      <c r="AD157">
        <f t="shared" si="54"/>
        <v>0.15512195792177774</v>
      </c>
      <c r="AE157">
        <f t="shared" si="55"/>
        <v>-0.32011927083264169</v>
      </c>
      <c r="AF157">
        <f t="shared" si="56"/>
        <v>-0.3916291996794552</v>
      </c>
      <c r="AG157">
        <f t="shared" si="57"/>
        <v>-0.3916291996794552</v>
      </c>
      <c r="AH157">
        <f t="shared" si="58"/>
        <v>-6.1865876134437059E-3</v>
      </c>
      <c r="AI157">
        <f t="shared" si="59"/>
        <v>-0.3916291996794552</v>
      </c>
      <c r="AJ157">
        <f t="shared" si="60"/>
        <v>-0.46443649624765548</v>
      </c>
      <c r="AK157">
        <f t="shared" si="61"/>
        <v>0.46830849205716785</v>
      </c>
      <c r="AL157">
        <f t="shared" si="62"/>
        <v>0.53197472891510778</v>
      </c>
      <c r="AM157">
        <f t="shared" si="63"/>
        <v>-0.7906291583269609</v>
      </c>
      <c r="AN157">
        <f t="shared" si="64"/>
        <v>0.31967352758761614</v>
      </c>
      <c r="AO157">
        <f t="shared" si="65"/>
        <v>4.0184689426303599E-2</v>
      </c>
      <c r="AP157">
        <f t="shared" si="66"/>
        <v>-0.16622457401481716</v>
      </c>
      <c r="AQ157">
        <f t="shared" si="67"/>
        <v>-0.3916291996794552</v>
      </c>
      <c r="AR157">
        <f t="shared" si="68"/>
        <v>-0.38297273190417425</v>
      </c>
      <c r="AS157">
        <f t="shared" si="69"/>
        <v>-0.3916291996794552</v>
      </c>
      <c r="AT157">
        <f t="shared" si="70"/>
        <v>-0.20465556447417654</v>
      </c>
      <c r="AU157">
        <f t="shared" si="71"/>
        <v>-0.36261967836246356</v>
      </c>
      <c r="AV157">
        <f t="shared" si="72"/>
        <v>-0.6854755677215163</v>
      </c>
      <c r="AW157">
        <f t="shared" si="73"/>
        <v>-0.39058852716855608</v>
      </c>
      <c r="AX157">
        <f t="shared" si="74"/>
        <v>-0.3916291996794552</v>
      </c>
      <c r="AY157">
        <f t="shared" si="75"/>
        <v>-0.48659828589530107</v>
      </c>
    </row>
    <row r="158" spans="1:51" x14ac:dyDescent="0.25">
      <c r="A158">
        <v>-1.4878810323555314E-3</v>
      </c>
      <c r="B158">
        <v>-4.2761290836605959E-3</v>
      </c>
      <c r="C158">
        <v>-6.2449616748351255E-3</v>
      </c>
      <c r="D158">
        <v>-2.3340240482683239E-3</v>
      </c>
      <c r="E158">
        <v>-1.2431978664980692E-3</v>
      </c>
      <c r="F158">
        <v>-1.9085737705426542E-3</v>
      </c>
      <c r="G158">
        <v>-1.9085737705426542E-3</v>
      </c>
      <c r="H158">
        <v>-1.2371230754570917E-4</v>
      </c>
      <c r="I158">
        <v>-1.9085737705426542E-3</v>
      </c>
      <c r="J158">
        <v>-3.319616743932774E-3</v>
      </c>
      <c r="K158">
        <v>3.8669279156746672E-3</v>
      </c>
      <c r="L158">
        <v>1.5697780831411823E-3</v>
      </c>
      <c r="M158">
        <v>-1.0478374353938502E-2</v>
      </c>
      <c r="N158">
        <v>3.0788131622783155E-4</v>
      </c>
      <c r="O158">
        <v>9.9356127964078667E-4</v>
      </c>
      <c r="P158">
        <v>-7.2325471700934729E-3</v>
      </c>
      <c r="Q158">
        <v>-1.9085737705426542E-3</v>
      </c>
      <c r="R158">
        <v>-1.8552146412641468E-3</v>
      </c>
      <c r="S158">
        <v>-1.9085737705426542E-3</v>
      </c>
      <c r="T158">
        <v>-4.2141440824139398E-3</v>
      </c>
      <c r="U158">
        <v>-4.7723306866934712E-3</v>
      </c>
      <c r="V158">
        <v>-3.2595661142802435E-3</v>
      </c>
      <c r="W158">
        <v>-4.0936640697493143E-3</v>
      </c>
      <c r="X158">
        <v>-1.9085737705426542E-3</v>
      </c>
      <c r="Y158">
        <v>-3.3632842338995328E-3</v>
      </c>
      <c r="Z158">
        <f t="shared" si="51"/>
        <v>-0.14878810323555314</v>
      </c>
      <c r="AA158" s="7" t="s">
        <v>156</v>
      </c>
      <c r="AB158">
        <f t="shared" si="52"/>
        <v>-0.42761290836605959</v>
      </c>
      <c r="AC158">
        <f t="shared" si="53"/>
        <v>-0.62449616748351255</v>
      </c>
      <c r="AD158">
        <f t="shared" si="54"/>
        <v>-0.23340240482683239</v>
      </c>
      <c r="AE158">
        <f t="shared" si="55"/>
        <v>-0.12431978664980692</v>
      </c>
      <c r="AF158">
        <f t="shared" si="56"/>
        <v>-0.19085737705426542</v>
      </c>
      <c r="AG158">
        <f t="shared" si="57"/>
        <v>-0.19085737705426542</v>
      </c>
      <c r="AH158">
        <f t="shared" si="58"/>
        <v>-1.2371230754570917E-2</v>
      </c>
      <c r="AI158">
        <f t="shared" si="59"/>
        <v>-0.19085737705426542</v>
      </c>
      <c r="AJ158">
        <f t="shared" si="60"/>
        <v>-0.3319616743932774</v>
      </c>
      <c r="AK158">
        <f t="shared" si="61"/>
        <v>0.38669279156746672</v>
      </c>
      <c r="AL158">
        <f t="shared" si="62"/>
        <v>0.15697780831411823</v>
      </c>
      <c r="AM158">
        <f t="shared" si="63"/>
        <v>-1.0478374353938502</v>
      </c>
      <c r="AN158">
        <f t="shared" si="64"/>
        <v>3.0788131622783155E-2</v>
      </c>
      <c r="AO158">
        <f t="shared" si="65"/>
        <v>9.9356127964078667E-2</v>
      </c>
      <c r="AP158">
        <f t="shared" si="66"/>
        <v>-0.72325471700934729</v>
      </c>
      <c r="AQ158">
        <f t="shared" si="67"/>
        <v>-0.19085737705426542</v>
      </c>
      <c r="AR158">
        <f t="shared" si="68"/>
        <v>-0.18552146412641468</v>
      </c>
      <c r="AS158">
        <f t="shared" si="69"/>
        <v>-0.19085737705426542</v>
      </c>
      <c r="AT158">
        <f t="shared" si="70"/>
        <v>-0.42141440824139398</v>
      </c>
      <c r="AU158">
        <f t="shared" si="71"/>
        <v>-0.47723306866934712</v>
      </c>
      <c r="AV158">
        <f t="shared" si="72"/>
        <v>-0.32595661142802435</v>
      </c>
      <c r="AW158">
        <f t="shared" si="73"/>
        <v>-0.40936640697493143</v>
      </c>
      <c r="AX158">
        <f t="shared" si="74"/>
        <v>-0.19085737705426542</v>
      </c>
      <c r="AY158">
        <f t="shared" si="75"/>
        <v>-0.33632842338995328</v>
      </c>
    </row>
    <row r="159" spans="1:51" x14ac:dyDescent="0.25">
      <c r="A159">
        <v>3.1282416273892277E-3</v>
      </c>
      <c r="B159">
        <v>-2.353042486667789E-3</v>
      </c>
      <c r="C159">
        <v>-1.0360614904164733E-2</v>
      </c>
      <c r="D159">
        <v>-5.6993921477046516E-3</v>
      </c>
      <c r="E159">
        <v>-8.4388393157597275E-4</v>
      </c>
      <c r="F159">
        <v>2.3917276543488075E-3</v>
      </c>
      <c r="G159">
        <v>2.3917276543488075E-3</v>
      </c>
      <c r="H159">
        <v>7.733229628015259E-5</v>
      </c>
      <c r="I159">
        <v>2.3917276543488075E-3</v>
      </c>
      <c r="J159">
        <v>5.0472138415447176E-3</v>
      </c>
      <c r="K159">
        <v>-4.3182197331158578E-3</v>
      </c>
      <c r="L159">
        <v>-5.1720993352921685E-4</v>
      </c>
      <c r="M159">
        <v>-6.2512217714768559E-3</v>
      </c>
      <c r="N159">
        <v>1.0192612471957574E-3</v>
      </c>
      <c r="O159">
        <v>-1.9220994885603693E-3</v>
      </c>
      <c r="P159">
        <v>-1.4157642434188489E-2</v>
      </c>
      <c r="Q159">
        <v>2.3917276543488075E-3</v>
      </c>
      <c r="R159">
        <v>2.3042802727555323E-3</v>
      </c>
      <c r="S159">
        <v>2.3917276543488075E-3</v>
      </c>
      <c r="T159">
        <v>1.1125635055864169E-3</v>
      </c>
      <c r="U159">
        <v>-6.2709440362533897E-3</v>
      </c>
      <c r="V159">
        <v>-3.9247563067289493E-3</v>
      </c>
      <c r="W159">
        <v>-3.8419753466460982E-3</v>
      </c>
      <c r="X159">
        <v>2.3917276543488075E-3</v>
      </c>
      <c r="Y159">
        <v>-6.677415483932303E-3</v>
      </c>
      <c r="Z159">
        <f t="shared" si="51"/>
        <v>0.31282416273892277</v>
      </c>
      <c r="AA159" s="7" t="s">
        <v>157</v>
      </c>
      <c r="AB159">
        <f t="shared" si="52"/>
        <v>-0.2353042486667789</v>
      </c>
      <c r="AC159">
        <f t="shared" si="53"/>
        <v>-1.0360614904164733</v>
      </c>
      <c r="AD159">
        <f t="shared" si="54"/>
        <v>-0.56993921477046516</v>
      </c>
      <c r="AE159">
        <f t="shared" si="55"/>
        <v>-8.4388393157597275E-2</v>
      </c>
      <c r="AF159">
        <f t="shared" si="56"/>
        <v>0.23917276543488075</v>
      </c>
      <c r="AG159">
        <f t="shared" si="57"/>
        <v>0.23917276543488075</v>
      </c>
      <c r="AH159">
        <f t="shared" si="58"/>
        <v>7.733229628015259E-3</v>
      </c>
      <c r="AI159">
        <f t="shared" si="59"/>
        <v>0.23917276543488075</v>
      </c>
      <c r="AJ159">
        <f t="shared" si="60"/>
        <v>0.50472138415447176</v>
      </c>
      <c r="AK159">
        <f t="shared" si="61"/>
        <v>-0.43182197331158578</v>
      </c>
      <c r="AL159">
        <f t="shared" si="62"/>
        <v>-5.1720993352921685E-2</v>
      </c>
      <c r="AM159">
        <f t="shared" si="63"/>
        <v>-0.62512217714768559</v>
      </c>
      <c r="AN159">
        <f t="shared" si="64"/>
        <v>0.10192612471957574</v>
      </c>
      <c r="AO159">
        <f t="shared" si="65"/>
        <v>-0.19220994885603693</v>
      </c>
      <c r="AP159">
        <f t="shared" si="66"/>
        <v>-1.4157642434188489</v>
      </c>
      <c r="AQ159">
        <f t="shared" si="67"/>
        <v>0.23917276543488075</v>
      </c>
      <c r="AR159">
        <f t="shared" si="68"/>
        <v>0.23042802727555323</v>
      </c>
      <c r="AS159">
        <f t="shared" si="69"/>
        <v>0.23917276543488075</v>
      </c>
      <c r="AT159">
        <f t="shared" si="70"/>
        <v>0.11125635055864169</v>
      </c>
      <c r="AU159">
        <f t="shared" si="71"/>
        <v>-0.62709440362533897</v>
      </c>
      <c r="AV159">
        <f t="shared" si="72"/>
        <v>-0.39247563067289493</v>
      </c>
      <c r="AW159">
        <f t="shared" si="73"/>
        <v>-0.38419753466460982</v>
      </c>
      <c r="AX159">
        <f t="shared" si="74"/>
        <v>0.23917276543488075</v>
      </c>
      <c r="AY159">
        <f t="shared" si="75"/>
        <v>-0.6677415483932303</v>
      </c>
    </row>
    <row r="160" spans="1:51" x14ac:dyDescent="0.25">
      <c r="A160">
        <v>-1.1309377273395205E-3</v>
      </c>
      <c r="B160">
        <v>-2.4456556861421896E-3</v>
      </c>
      <c r="C160">
        <v>-9.9718235895461804E-3</v>
      </c>
      <c r="D160">
        <v>-8.6364664687688109E-3</v>
      </c>
      <c r="E160">
        <v>-2.5184096966353042E-3</v>
      </c>
      <c r="F160">
        <v>2.2877442471889164E-3</v>
      </c>
      <c r="G160">
        <v>2.2877442471889164E-3</v>
      </c>
      <c r="H160">
        <v>9.2817359343300154E-5</v>
      </c>
      <c r="I160">
        <v>2.2877442471889164E-3</v>
      </c>
      <c r="J160">
        <v>1.9785806164103192E-3</v>
      </c>
      <c r="K160">
        <v>-5.2609005942341192E-3</v>
      </c>
      <c r="L160">
        <v>-4.843179654544949E-3</v>
      </c>
      <c r="M160">
        <v>-1.0165375343343941E-3</v>
      </c>
      <c r="N160">
        <v>1.0848284746269865E-3</v>
      </c>
      <c r="O160">
        <v>-4.5657179112880142E-3</v>
      </c>
      <c r="P160">
        <v>-1.2429300575390601E-2</v>
      </c>
      <c r="Q160">
        <v>2.2877442471889164E-3</v>
      </c>
      <c r="R160">
        <v>2.2760361978555466E-3</v>
      </c>
      <c r="S160">
        <v>2.2877442471889164E-3</v>
      </c>
      <c r="T160">
        <v>1.7976320297257153E-3</v>
      </c>
      <c r="U160">
        <v>-3.3502625992393176E-3</v>
      </c>
      <c r="V160">
        <v>-1.1548333193251992E-3</v>
      </c>
      <c r="W160">
        <v>-2.1360594141417444E-4</v>
      </c>
      <c r="X160">
        <v>2.2877442471889164E-3</v>
      </c>
      <c r="Y160">
        <v>-5.6049936142775758E-3</v>
      </c>
      <c r="Z160">
        <f t="shared" si="51"/>
        <v>-0.11309377273395205</v>
      </c>
      <c r="AA160" s="7" t="s">
        <v>158</v>
      </c>
      <c r="AB160">
        <f t="shared" si="52"/>
        <v>-0.24456556861421896</v>
      </c>
      <c r="AC160">
        <f t="shared" si="53"/>
        <v>-0.99718235895461804</v>
      </c>
      <c r="AD160">
        <f t="shared" si="54"/>
        <v>-0.86364664687688109</v>
      </c>
      <c r="AE160">
        <f t="shared" si="55"/>
        <v>-0.25184096966353042</v>
      </c>
      <c r="AF160">
        <f t="shared" si="56"/>
        <v>0.22877442471889164</v>
      </c>
      <c r="AG160">
        <f t="shared" si="57"/>
        <v>0.22877442471889164</v>
      </c>
      <c r="AH160">
        <f t="shared" si="58"/>
        <v>9.2817359343300154E-3</v>
      </c>
      <c r="AI160">
        <f t="shared" si="59"/>
        <v>0.22877442471889164</v>
      </c>
      <c r="AJ160">
        <f t="shared" si="60"/>
        <v>0.19785806164103192</v>
      </c>
      <c r="AK160">
        <f t="shared" si="61"/>
        <v>-0.52609005942341192</v>
      </c>
      <c r="AL160">
        <f t="shared" si="62"/>
        <v>-0.4843179654544949</v>
      </c>
      <c r="AM160">
        <f t="shared" si="63"/>
        <v>-0.10165375343343941</v>
      </c>
      <c r="AN160">
        <f t="shared" si="64"/>
        <v>0.10848284746269865</v>
      </c>
      <c r="AO160">
        <f t="shared" si="65"/>
        <v>-0.45657179112880142</v>
      </c>
      <c r="AP160">
        <f t="shared" si="66"/>
        <v>-1.2429300575390601</v>
      </c>
      <c r="AQ160">
        <f t="shared" si="67"/>
        <v>0.22877442471889164</v>
      </c>
      <c r="AR160">
        <f t="shared" si="68"/>
        <v>0.22760361978555466</v>
      </c>
      <c r="AS160">
        <f t="shared" si="69"/>
        <v>0.22877442471889164</v>
      </c>
      <c r="AT160">
        <f t="shared" si="70"/>
        <v>0.17976320297257153</v>
      </c>
      <c r="AU160">
        <f t="shared" si="71"/>
        <v>-0.33502625992393176</v>
      </c>
      <c r="AV160">
        <f t="shared" si="72"/>
        <v>-0.11548333193251992</v>
      </c>
      <c r="AW160">
        <f t="shared" si="73"/>
        <v>-2.1360594141417444E-2</v>
      </c>
      <c r="AX160">
        <f t="shared" si="74"/>
        <v>0.22877442471889164</v>
      </c>
      <c r="AY160">
        <f t="shared" si="75"/>
        <v>-0.56049936142775758</v>
      </c>
    </row>
    <row r="161" spans="1:51" x14ac:dyDescent="0.25">
      <c r="A161">
        <v>1.807022354998189E-3</v>
      </c>
      <c r="B161">
        <v>1.2501709776147063E-3</v>
      </c>
      <c r="C161">
        <v>-8.8949549097612213E-3</v>
      </c>
      <c r="D161">
        <v>-4.6083956086437894E-3</v>
      </c>
      <c r="E161">
        <v>-2.3210919929329554E-3</v>
      </c>
      <c r="F161">
        <v>4.2160434564888494E-3</v>
      </c>
      <c r="G161">
        <v>4.2160434564888494E-3</v>
      </c>
      <c r="H161">
        <v>1.7016024296934162E-4</v>
      </c>
      <c r="I161">
        <v>4.2160434564888494E-3</v>
      </c>
      <c r="J161">
        <v>2.432484675274349E-4</v>
      </c>
      <c r="K161">
        <v>-5.8315131931179209E-3</v>
      </c>
      <c r="L161">
        <v>-3.4408383457541492E-3</v>
      </c>
      <c r="M161">
        <v>3.1516767843038362E-3</v>
      </c>
      <c r="N161">
        <v>3.7265307343830045E-3</v>
      </c>
      <c r="O161">
        <v>-5.6973419092504196E-3</v>
      </c>
      <c r="P161">
        <v>-8.3312766437378949E-3</v>
      </c>
      <c r="Q161">
        <v>4.2160434564888494E-3</v>
      </c>
      <c r="R161">
        <v>4.115131414452966E-3</v>
      </c>
      <c r="S161">
        <v>4.2160434564888494E-3</v>
      </c>
      <c r="T161">
        <v>5.8489509893748792E-3</v>
      </c>
      <c r="U161">
        <v>-3.2316928259893407E-3</v>
      </c>
      <c r="V161">
        <v>-3.464954985166302E-3</v>
      </c>
      <c r="W161">
        <v>5.4331894015313686E-4</v>
      </c>
      <c r="X161">
        <v>4.2160434564888494E-3</v>
      </c>
      <c r="Y161">
        <v>-6.6844246368118476E-3</v>
      </c>
      <c r="Z161">
        <f t="shared" si="51"/>
        <v>0.1807022354998189</v>
      </c>
      <c r="AA161" s="7" t="s">
        <v>159</v>
      </c>
      <c r="AB161">
        <f t="shared" si="52"/>
        <v>0.12501709776147063</v>
      </c>
      <c r="AC161">
        <f t="shared" si="53"/>
        <v>-0.88949549097612213</v>
      </c>
      <c r="AD161">
        <f t="shared" si="54"/>
        <v>-0.46083956086437894</v>
      </c>
      <c r="AE161">
        <f t="shared" si="55"/>
        <v>-0.23210919929329554</v>
      </c>
      <c r="AF161">
        <f t="shared" si="56"/>
        <v>0.42160434564888494</v>
      </c>
      <c r="AG161">
        <f t="shared" si="57"/>
        <v>0.42160434564888494</v>
      </c>
      <c r="AH161">
        <f t="shared" si="58"/>
        <v>1.7016024296934162E-2</v>
      </c>
      <c r="AI161">
        <f t="shared" si="59"/>
        <v>0.42160434564888494</v>
      </c>
      <c r="AJ161">
        <f t="shared" si="60"/>
        <v>2.432484675274349E-2</v>
      </c>
      <c r="AK161">
        <f t="shared" si="61"/>
        <v>-0.58315131931179209</v>
      </c>
      <c r="AL161">
        <f t="shared" si="62"/>
        <v>-0.34408383457541492</v>
      </c>
      <c r="AM161">
        <f t="shared" si="63"/>
        <v>0.31516767843038362</v>
      </c>
      <c r="AN161">
        <f t="shared" si="64"/>
        <v>0.37265307343830045</v>
      </c>
      <c r="AO161">
        <f t="shared" si="65"/>
        <v>-0.56973419092504196</v>
      </c>
      <c r="AP161">
        <f t="shared" si="66"/>
        <v>-0.83312766437378949</v>
      </c>
      <c r="AQ161">
        <f t="shared" si="67"/>
        <v>0.42160434564888494</v>
      </c>
      <c r="AR161">
        <f t="shared" si="68"/>
        <v>0.4115131414452966</v>
      </c>
      <c r="AS161">
        <f t="shared" si="69"/>
        <v>0.42160434564888494</v>
      </c>
      <c r="AT161">
        <f t="shared" si="70"/>
        <v>0.58489509893748792</v>
      </c>
      <c r="AU161">
        <f t="shared" si="71"/>
        <v>-0.32316928259893407</v>
      </c>
      <c r="AV161">
        <f t="shared" si="72"/>
        <v>-0.3464954985166302</v>
      </c>
      <c r="AW161">
        <f t="shared" si="73"/>
        <v>5.4331894015313686E-2</v>
      </c>
      <c r="AX161">
        <f t="shared" si="74"/>
        <v>0.42160434564888494</v>
      </c>
      <c r="AY161">
        <f t="shared" si="75"/>
        <v>-0.66844246368118476</v>
      </c>
    </row>
    <row r="162" spans="1:51" x14ac:dyDescent="0.25">
      <c r="A162">
        <v>2.962265399591324E-3</v>
      </c>
      <c r="B162">
        <v>1.308889802476898E-3</v>
      </c>
      <c r="C162">
        <v>5.9461957051154535E-4</v>
      </c>
      <c r="D162">
        <v>3.5656440330762429E-3</v>
      </c>
      <c r="E162">
        <v>-4.5271945034863759E-4</v>
      </c>
      <c r="F162">
        <v>4.3873780477690083E-3</v>
      </c>
      <c r="G162">
        <v>4.3873780477690083E-3</v>
      </c>
      <c r="H162">
        <v>4.6422651730271269E-5</v>
      </c>
      <c r="I162">
        <v>4.3873780477690083E-3</v>
      </c>
      <c r="J162">
        <v>-1.4199010886695174E-4</v>
      </c>
      <c r="K162">
        <v>-1.0788132206762668E-3</v>
      </c>
      <c r="L162">
        <v>-8.8925107065351838E-4</v>
      </c>
      <c r="M162">
        <v>1.1185569724980748E-3</v>
      </c>
      <c r="N162">
        <v>2.9094699613243513E-3</v>
      </c>
      <c r="O162">
        <v>-3.0066358161681128E-3</v>
      </c>
      <c r="P162">
        <v>5.3586114710091337E-4</v>
      </c>
      <c r="Q162">
        <v>4.3873780477690083E-3</v>
      </c>
      <c r="R162">
        <v>4.4073376098829886E-3</v>
      </c>
      <c r="S162">
        <v>4.3873780477690083E-3</v>
      </c>
      <c r="T162">
        <v>5.1077577756715176E-3</v>
      </c>
      <c r="U162">
        <v>8.9459001599800914E-4</v>
      </c>
      <c r="V162">
        <v>1.1134412206132982E-3</v>
      </c>
      <c r="W162">
        <v>7.9464839609988402E-3</v>
      </c>
      <c r="X162">
        <v>4.3873780477690083E-3</v>
      </c>
      <c r="Y162">
        <v>1.8495935170024236E-3</v>
      </c>
      <c r="Z162">
        <f t="shared" si="51"/>
        <v>0.2962265399591324</v>
      </c>
      <c r="AA162" s="7" t="s">
        <v>160</v>
      </c>
      <c r="AB162">
        <f t="shared" si="52"/>
        <v>0.1308889802476898</v>
      </c>
      <c r="AC162">
        <f t="shared" si="53"/>
        <v>5.9461957051154535E-2</v>
      </c>
      <c r="AD162">
        <f t="shared" si="54"/>
        <v>0.35656440330762429</v>
      </c>
      <c r="AE162">
        <f t="shared" si="55"/>
        <v>-4.5271945034863759E-2</v>
      </c>
      <c r="AF162">
        <f t="shared" si="56"/>
        <v>0.43873780477690083</v>
      </c>
      <c r="AG162">
        <f t="shared" si="57"/>
        <v>0.43873780477690083</v>
      </c>
      <c r="AH162">
        <f t="shared" si="58"/>
        <v>4.6422651730271269E-3</v>
      </c>
      <c r="AI162">
        <f t="shared" si="59"/>
        <v>0.43873780477690083</v>
      </c>
      <c r="AJ162">
        <f t="shared" si="60"/>
        <v>-1.4199010886695174E-2</v>
      </c>
      <c r="AK162">
        <f t="shared" si="61"/>
        <v>-0.10788132206762668</v>
      </c>
      <c r="AL162">
        <f t="shared" si="62"/>
        <v>-8.8925107065351838E-2</v>
      </c>
      <c r="AM162">
        <f t="shared" si="63"/>
        <v>0.11185569724980748</v>
      </c>
      <c r="AN162">
        <f t="shared" si="64"/>
        <v>0.29094699613243513</v>
      </c>
      <c r="AO162">
        <f t="shared" si="65"/>
        <v>-0.30066358161681128</v>
      </c>
      <c r="AP162">
        <f t="shared" si="66"/>
        <v>5.3586114710091337E-2</v>
      </c>
      <c r="AQ162">
        <f t="shared" si="67"/>
        <v>0.43873780477690083</v>
      </c>
      <c r="AR162">
        <f t="shared" si="68"/>
        <v>0.44073376098829886</v>
      </c>
      <c r="AS162">
        <f t="shared" si="69"/>
        <v>0.43873780477690083</v>
      </c>
      <c r="AT162">
        <f t="shared" si="70"/>
        <v>0.51077577756715176</v>
      </c>
      <c r="AU162">
        <f t="shared" si="71"/>
        <v>8.9459001599800914E-2</v>
      </c>
      <c r="AV162">
        <f t="shared" si="72"/>
        <v>0.11134412206132982</v>
      </c>
      <c r="AW162">
        <f t="shared" si="73"/>
        <v>0.79464839609988402</v>
      </c>
      <c r="AX162">
        <f t="shared" si="74"/>
        <v>0.43873780477690083</v>
      </c>
      <c r="AY162">
        <f t="shared" si="75"/>
        <v>0.18495935170024236</v>
      </c>
    </row>
    <row r="163" spans="1:51" x14ac:dyDescent="0.25">
      <c r="A163">
        <v>7.1064165269918433E-3</v>
      </c>
      <c r="B163">
        <v>3.8543049808881236E-3</v>
      </c>
      <c r="C163">
        <v>-1.2303972046112666E-4</v>
      </c>
      <c r="D163">
        <v>6.834949241794952E-3</v>
      </c>
      <c r="E163">
        <v>4.1503616144078492E-4</v>
      </c>
      <c r="F163">
        <v>4.6716135462032682E-3</v>
      </c>
      <c r="G163">
        <v>4.6716135462032682E-3</v>
      </c>
      <c r="H163">
        <v>3.0954202137056797E-5</v>
      </c>
      <c r="I163">
        <v>4.6716135462032682E-3</v>
      </c>
      <c r="J163">
        <v>4.9860241594228416E-3</v>
      </c>
      <c r="K163">
        <v>-2.1853838499803491E-3</v>
      </c>
      <c r="L163">
        <v>2.9688643050160834E-3</v>
      </c>
      <c r="M163">
        <v>3.0546717447732519E-4</v>
      </c>
      <c r="N163">
        <v>1.9717234756431168E-3</v>
      </c>
      <c r="O163">
        <v>1.0073356789346288E-3</v>
      </c>
      <c r="P163">
        <v>4.0957169681692385E-3</v>
      </c>
      <c r="Q163">
        <v>4.6716135462032682E-3</v>
      </c>
      <c r="R163">
        <v>4.5927015576372465E-3</v>
      </c>
      <c r="S163">
        <v>4.6716135462032682E-3</v>
      </c>
      <c r="T163">
        <v>4.7158724884022174E-3</v>
      </c>
      <c r="U163">
        <v>1.9170661321377125E-4</v>
      </c>
      <c r="V163">
        <v>2.6036132474072105E-4</v>
      </c>
      <c r="W163">
        <v>5.6091422664605872E-3</v>
      </c>
      <c r="X163">
        <v>4.6716135462032682E-3</v>
      </c>
      <c r="Y163">
        <v>3.6325240949610649E-3</v>
      </c>
      <c r="Z163">
        <f t="shared" si="51"/>
        <v>0.71064165269918433</v>
      </c>
      <c r="AA163" s="7" t="s">
        <v>161</v>
      </c>
      <c r="AB163">
        <f t="shared" si="52"/>
        <v>0.38543049808881236</v>
      </c>
      <c r="AC163">
        <f t="shared" si="53"/>
        <v>-1.2303972046112666E-2</v>
      </c>
      <c r="AD163">
        <f t="shared" si="54"/>
        <v>0.6834949241794952</v>
      </c>
      <c r="AE163">
        <f t="shared" si="55"/>
        <v>4.1503616144078492E-2</v>
      </c>
      <c r="AF163">
        <f t="shared" si="56"/>
        <v>0.46716135462032682</v>
      </c>
      <c r="AG163">
        <f t="shared" si="57"/>
        <v>0.46716135462032682</v>
      </c>
      <c r="AH163">
        <f t="shared" si="58"/>
        <v>3.0954202137056797E-3</v>
      </c>
      <c r="AI163">
        <f t="shared" si="59"/>
        <v>0.46716135462032682</v>
      </c>
      <c r="AJ163">
        <f t="shared" si="60"/>
        <v>0.49860241594228416</v>
      </c>
      <c r="AK163">
        <f t="shared" si="61"/>
        <v>-0.21853838499803491</v>
      </c>
      <c r="AL163">
        <f t="shared" si="62"/>
        <v>0.29688643050160834</v>
      </c>
      <c r="AM163">
        <f t="shared" si="63"/>
        <v>3.0546717447732519E-2</v>
      </c>
      <c r="AN163">
        <f t="shared" si="64"/>
        <v>0.19717234756431168</v>
      </c>
      <c r="AO163">
        <f t="shared" si="65"/>
        <v>0.10073356789346288</v>
      </c>
      <c r="AP163">
        <f t="shared" si="66"/>
        <v>0.40957169681692385</v>
      </c>
      <c r="AQ163">
        <f t="shared" si="67"/>
        <v>0.46716135462032682</v>
      </c>
      <c r="AR163">
        <f t="shared" si="68"/>
        <v>0.45927015576372465</v>
      </c>
      <c r="AS163">
        <f t="shared" si="69"/>
        <v>0.46716135462032682</v>
      </c>
      <c r="AT163">
        <f t="shared" si="70"/>
        <v>0.47158724884022174</v>
      </c>
      <c r="AU163">
        <f t="shared" si="71"/>
        <v>1.9170661321377125E-2</v>
      </c>
      <c r="AV163">
        <f t="shared" si="72"/>
        <v>2.6036132474072105E-2</v>
      </c>
      <c r="AW163">
        <f t="shared" si="73"/>
        <v>0.56091422664605872</v>
      </c>
      <c r="AX163">
        <f t="shared" si="74"/>
        <v>0.46716135462032682</v>
      </c>
      <c r="AY163">
        <f t="shared" si="75"/>
        <v>0.36325240949610649</v>
      </c>
    </row>
    <row r="164" spans="1:51" x14ac:dyDescent="0.25">
      <c r="A164">
        <v>4.516140465705698E-3</v>
      </c>
      <c r="B164">
        <v>-8.9854720363768958E-4</v>
      </c>
      <c r="C164">
        <v>-1.3001509609170681E-3</v>
      </c>
      <c r="D164">
        <v>5.0589826295777129E-3</v>
      </c>
      <c r="E164">
        <v>-9.7475726689177922E-4</v>
      </c>
      <c r="F164">
        <v>1.6563319964213452E-3</v>
      </c>
      <c r="G164">
        <v>1.6563319964213452E-3</v>
      </c>
      <c r="H164">
        <v>0</v>
      </c>
      <c r="I164">
        <v>1.6563319964213452E-3</v>
      </c>
      <c r="J164">
        <v>2.3896304918225031E-3</v>
      </c>
      <c r="K164">
        <v>-1.3434116686684705E-3</v>
      </c>
      <c r="L164">
        <v>8.3886176215108854E-4</v>
      </c>
      <c r="M164">
        <v>-5.0480856750206859E-3</v>
      </c>
      <c r="N164">
        <v>8.4667950146899429E-4</v>
      </c>
      <c r="O164">
        <v>1.2386716238479423E-3</v>
      </c>
      <c r="P164">
        <v>1.262920994360428E-3</v>
      </c>
      <c r="Q164">
        <v>1.6563319964213452E-3</v>
      </c>
      <c r="R164">
        <v>1.684883208500354E-3</v>
      </c>
      <c r="S164">
        <v>1.6563319964213452E-3</v>
      </c>
      <c r="T164">
        <v>1.2894703544286124E-3</v>
      </c>
      <c r="U164">
        <v>7.3115491525821419E-4</v>
      </c>
      <c r="V164">
        <v>-1.7612547767780207E-3</v>
      </c>
      <c r="W164">
        <v>6.2412115328911444E-3</v>
      </c>
      <c r="X164">
        <v>1.6563319964213452E-3</v>
      </c>
      <c r="Y164">
        <v>-9.0468796385745343E-5</v>
      </c>
      <c r="Z164">
        <f t="shared" si="51"/>
        <v>0.4516140465705698</v>
      </c>
      <c r="AA164" s="7" t="s">
        <v>162</v>
      </c>
      <c r="AB164">
        <f t="shared" si="52"/>
        <v>-8.9854720363768958E-2</v>
      </c>
      <c r="AC164">
        <f t="shared" si="53"/>
        <v>-0.13001509609170681</v>
      </c>
      <c r="AD164">
        <f t="shared" si="54"/>
        <v>0.50589826295777129</v>
      </c>
      <c r="AE164">
        <f t="shared" si="55"/>
        <v>-9.7475726689177922E-2</v>
      </c>
      <c r="AF164">
        <f t="shared" si="56"/>
        <v>0.16563319964213452</v>
      </c>
      <c r="AG164">
        <f t="shared" si="57"/>
        <v>0.16563319964213452</v>
      </c>
      <c r="AH164">
        <f t="shared" si="58"/>
        <v>0</v>
      </c>
      <c r="AI164">
        <f t="shared" si="59"/>
        <v>0.16563319964213452</v>
      </c>
      <c r="AJ164">
        <f t="shared" si="60"/>
        <v>0.23896304918225031</v>
      </c>
      <c r="AK164">
        <f t="shared" si="61"/>
        <v>-0.13434116686684705</v>
      </c>
      <c r="AL164">
        <f t="shared" si="62"/>
        <v>8.3886176215108854E-2</v>
      </c>
      <c r="AM164">
        <f t="shared" si="63"/>
        <v>-0.50480856750206859</v>
      </c>
      <c r="AN164">
        <f t="shared" si="64"/>
        <v>8.4667950146899429E-2</v>
      </c>
      <c r="AO164">
        <f t="shared" si="65"/>
        <v>0.12386716238479423</v>
      </c>
      <c r="AP164">
        <f t="shared" si="66"/>
        <v>0.1262920994360428</v>
      </c>
      <c r="AQ164">
        <f t="shared" si="67"/>
        <v>0.16563319964213452</v>
      </c>
      <c r="AR164">
        <f t="shared" si="68"/>
        <v>0.1684883208500354</v>
      </c>
      <c r="AS164">
        <f t="shared" si="69"/>
        <v>0.16563319964213452</v>
      </c>
      <c r="AT164">
        <f t="shared" si="70"/>
        <v>0.12894703544286124</v>
      </c>
      <c r="AU164">
        <f t="shared" si="71"/>
        <v>7.3115491525821419E-2</v>
      </c>
      <c r="AV164">
        <f t="shared" si="72"/>
        <v>-0.17612547767780207</v>
      </c>
      <c r="AW164">
        <f t="shared" si="73"/>
        <v>0.62412115328911444</v>
      </c>
      <c r="AX164">
        <f t="shared" si="74"/>
        <v>0.16563319964213452</v>
      </c>
      <c r="AY164">
        <f t="shared" si="75"/>
        <v>-9.0468796385745343E-3</v>
      </c>
    </row>
    <row r="165" spans="1:51" x14ac:dyDescent="0.25">
      <c r="A165">
        <v>3.852321326071495E-3</v>
      </c>
      <c r="B165">
        <v>-7.9018534236563465E-4</v>
      </c>
      <c r="C165">
        <v>-4.7838121511187826E-3</v>
      </c>
      <c r="D165">
        <v>1.2057769808440089E-3</v>
      </c>
      <c r="E165">
        <v>-3.2335272946543148E-3</v>
      </c>
      <c r="F165">
        <v>1.9383817298939121E-3</v>
      </c>
      <c r="G165">
        <v>1.9383817298939121E-3</v>
      </c>
      <c r="H165">
        <v>0</v>
      </c>
      <c r="I165">
        <v>1.9383817298939121E-3</v>
      </c>
      <c r="J165">
        <v>2.8465052939223856E-3</v>
      </c>
      <c r="K165">
        <v>6.2888898973612051E-4</v>
      </c>
      <c r="L165">
        <v>4.718880217371435E-4</v>
      </c>
      <c r="M165">
        <v>-8.1791147571980138E-3</v>
      </c>
      <c r="N165">
        <v>1.7440199527347655E-3</v>
      </c>
      <c r="O165">
        <v>1.2556055759809226E-3</v>
      </c>
      <c r="P165">
        <v>-5.8910303213328685E-3</v>
      </c>
      <c r="Q165">
        <v>1.9383817298939121E-3</v>
      </c>
      <c r="R165">
        <v>1.916387942415998E-3</v>
      </c>
      <c r="S165">
        <v>1.9383817298939121E-3</v>
      </c>
      <c r="T165">
        <v>1.9176652756920376E-3</v>
      </c>
      <c r="U165">
        <v>-1.2891103954871808E-3</v>
      </c>
      <c r="V165">
        <v>-3.1125065717152456E-3</v>
      </c>
      <c r="W165">
        <v>2.2745182470278458E-3</v>
      </c>
      <c r="X165">
        <v>1.9383817298939121E-3</v>
      </c>
      <c r="Y165">
        <v>-1.0991420407970853E-3</v>
      </c>
      <c r="Z165">
        <f t="shared" si="51"/>
        <v>0.3852321326071495</v>
      </c>
      <c r="AA165" s="7" t="s">
        <v>163</v>
      </c>
      <c r="AB165">
        <f t="shared" si="52"/>
        <v>-7.9018534236563465E-2</v>
      </c>
      <c r="AC165">
        <f t="shared" si="53"/>
        <v>-0.47838121511187826</v>
      </c>
      <c r="AD165">
        <f t="shared" si="54"/>
        <v>0.12057769808440089</v>
      </c>
      <c r="AE165">
        <f t="shared" si="55"/>
        <v>-0.32335272946543148</v>
      </c>
      <c r="AF165">
        <f t="shared" si="56"/>
        <v>0.19383817298939121</v>
      </c>
      <c r="AG165">
        <f t="shared" si="57"/>
        <v>0.19383817298939121</v>
      </c>
      <c r="AH165">
        <f t="shared" si="58"/>
        <v>0</v>
      </c>
      <c r="AI165">
        <f t="shared" si="59"/>
        <v>0.19383817298939121</v>
      </c>
      <c r="AJ165">
        <f t="shared" si="60"/>
        <v>0.28465052939223856</v>
      </c>
      <c r="AK165">
        <f t="shared" si="61"/>
        <v>6.2888898973612051E-2</v>
      </c>
      <c r="AL165">
        <f t="shared" si="62"/>
        <v>4.718880217371435E-2</v>
      </c>
      <c r="AM165">
        <f t="shared" si="63"/>
        <v>-0.81791147571980138</v>
      </c>
      <c r="AN165">
        <f t="shared" si="64"/>
        <v>0.17440199527347655</v>
      </c>
      <c r="AO165">
        <f t="shared" si="65"/>
        <v>0.12556055759809226</v>
      </c>
      <c r="AP165">
        <f t="shared" si="66"/>
        <v>-0.58910303213328685</v>
      </c>
      <c r="AQ165">
        <f t="shared" si="67"/>
        <v>0.19383817298939121</v>
      </c>
      <c r="AR165">
        <f t="shared" si="68"/>
        <v>0.1916387942415998</v>
      </c>
      <c r="AS165">
        <f t="shared" si="69"/>
        <v>0.19383817298939121</v>
      </c>
      <c r="AT165">
        <f t="shared" si="70"/>
        <v>0.19176652756920376</v>
      </c>
      <c r="AU165">
        <f t="shared" si="71"/>
        <v>-0.12891103954871808</v>
      </c>
      <c r="AV165">
        <f t="shared" si="72"/>
        <v>-0.31125065717152456</v>
      </c>
      <c r="AW165">
        <f t="shared" si="73"/>
        <v>0.22745182470278458</v>
      </c>
      <c r="AX165">
        <f t="shared" si="74"/>
        <v>0.19383817298939121</v>
      </c>
      <c r="AY165">
        <f t="shared" si="75"/>
        <v>-0.10991420407970853</v>
      </c>
    </row>
    <row r="166" spans="1:51" x14ac:dyDescent="0.25">
      <c r="A166">
        <v>2.8092184186445657E-3</v>
      </c>
      <c r="B166">
        <v>-1.3966995171929009E-3</v>
      </c>
      <c r="C166">
        <v>-1.1242767048123437E-2</v>
      </c>
      <c r="D166">
        <v>-9.9650317962862722E-4</v>
      </c>
      <c r="E166">
        <v>-6.3837447163778149E-3</v>
      </c>
      <c r="F166">
        <v>-1.1610895970317614E-3</v>
      </c>
      <c r="G166">
        <v>-1.1610895970317614E-3</v>
      </c>
      <c r="H166">
        <v>-2.0103835768203737E-4</v>
      </c>
      <c r="I166">
        <v>-1.1610895970317614E-3</v>
      </c>
      <c r="J166">
        <v>-2.9489737814201167E-3</v>
      </c>
      <c r="K166">
        <v>-1.9816142715662899E-3</v>
      </c>
      <c r="L166">
        <v>-1.5252966397752976E-3</v>
      </c>
      <c r="M166">
        <v>-4.9957336827696208E-3</v>
      </c>
      <c r="N166">
        <v>8.9973812430432787E-4</v>
      </c>
      <c r="O166">
        <v>-9.1879749151368983E-5</v>
      </c>
      <c r="P166">
        <v>-1.1026655727160217E-2</v>
      </c>
      <c r="Q166">
        <v>-1.1610895970317614E-3</v>
      </c>
      <c r="R166">
        <v>-1.16275884985928E-3</v>
      </c>
      <c r="S166">
        <v>-1.1610895970317614E-3</v>
      </c>
      <c r="T166">
        <v>-4.962544841572436E-4</v>
      </c>
      <c r="U166">
        <v>-7.6988371503312614E-3</v>
      </c>
      <c r="V166">
        <v>-5.0611818203869507E-3</v>
      </c>
      <c r="W166">
        <v>-2.3792529754025349E-3</v>
      </c>
      <c r="X166">
        <v>-1.1610895970317614E-3</v>
      </c>
      <c r="Y166">
        <v>-1.0337071306002477E-2</v>
      </c>
      <c r="Z166">
        <f t="shared" si="51"/>
        <v>0.28092184186445657</v>
      </c>
      <c r="AA166" s="7" t="s">
        <v>164</v>
      </c>
      <c r="AB166">
        <f t="shared" si="52"/>
        <v>-0.13966995171929009</v>
      </c>
      <c r="AC166">
        <f t="shared" si="53"/>
        <v>-1.1242767048123437</v>
      </c>
      <c r="AD166">
        <f t="shared" si="54"/>
        <v>-9.9650317962862722E-2</v>
      </c>
      <c r="AE166">
        <f t="shared" si="55"/>
        <v>-0.63837447163778149</v>
      </c>
      <c r="AF166">
        <f t="shared" si="56"/>
        <v>-0.11610895970317614</v>
      </c>
      <c r="AG166">
        <f t="shared" si="57"/>
        <v>-0.11610895970317614</v>
      </c>
      <c r="AH166">
        <f t="shared" si="58"/>
        <v>-2.0103835768203737E-2</v>
      </c>
      <c r="AI166">
        <f t="shared" si="59"/>
        <v>-0.11610895970317614</v>
      </c>
      <c r="AJ166">
        <f t="shared" si="60"/>
        <v>-0.29489737814201167</v>
      </c>
      <c r="AK166">
        <f t="shared" si="61"/>
        <v>-0.19816142715662899</v>
      </c>
      <c r="AL166">
        <f t="shared" si="62"/>
        <v>-0.15252966397752976</v>
      </c>
      <c r="AM166">
        <f t="shared" si="63"/>
        <v>-0.49957336827696208</v>
      </c>
      <c r="AN166">
        <f t="shared" si="64"/>
        <v>8.9973812430432787E-2</v>
      </c>
      <c r="AO166">
        <f t="shared" si="65"/>
        <v>-9.1879749151368983E-3</v>
      </c>
      <c r="AP166">
        <f t="shared" si="66"/>
        <v>-1.1026655727160217</v>
      </c>
      <c r="AQ166">
        <f t="shared" si="67"/>
        <v>-0.11610895970317614</v>
      </c>
      <c r="AR166">
        <f t="shared" si="68"/>
        <v>-0.116275884985928</v>
      </c>
      <c r="AS166">
        <f t="shared" si="69"/>
        <v>-0.11610895970317614</v>
      </c>
      <c r="AT166">
        <f t="shared" si="70"/>
        <v>-4.962544841572436E-2</v>
      </c>
      <c r="AU166">
        <f t="shared" si="71"/>
        <v>-0.76988371503312614</v>
      </c>
      <c r="AV166">
        <f t="shared" si="72"/>
        <v>-0.50611818203869507</v>
      </c>
      <c r="AW166">
        <f t="shared" si="73"/>
        <v>-0.23792529754025349</v>
      </c>
      <c r="AX166">
        <f t="shared" si="74"/>
        <v>-0.11610895970317614</v>
      </c>
      <c r="AY166">
        <f t="shared" si="75"/>
        <v>-1.0337071306002477</v>
      </c>
    </row>
    <row r="167" spans="1:51" x14ac:dyDescent="0.25">
      <c r="A167">
        <v>3.4081178848301974E-3</v>
      </c>
      <c r="B167">
        <v>1.5916162102582732E-3</v>
      </c>
      <c r="C167">
        <v>-8.7763964132440142E-3</v>
      </c>
      <c r="D167">
        <v>6.4394154698854678E-4</v>
      </c>
      <c r="E167">
        <v>-6.2997531637434268E-3</v>
      </c>
      <c r="F167">
        <v>1.1439677339388776E-3</v>
      </c>
      <c r="G167">
        <v>1.1439677339388776E-3</v>
      </c>
      <c r="H167">
        <v>-1.2376015334436552E-4</v>
      </c>
      <c r="I167">
        <v>1.1439677339388776E-3</v>
      </c>
      <c r="J167">
        <v>-3.5452086482390399E-3</v>
      </c>
      <c r="K167">
        <v>-1.8598682077145545E-3</v>
      </c>
      <c r="L167">
        <v>9.1430379338541812E-4</v>
      </c>
      <c r="M167">
        <v>4.3424947455039664E-4</v>
      </c>
      <c r="N167">
        <v>1.4351623943635872E-3</v>
      </c>
      <c r="O167">
        <v>9.1537025378007897E-5</v>
      </c>
      <c r="P167">
        <v>-1.5218595960513337E-3</v>
      </c>
      <c r="Q167">
        <v>1.1439677339388776E-3</v>
      </c>
      <c r="R167">
        <v>1.0748110278251399E-3</v>
      </c>
      <c r="S167">
        <v>1.1439677339388776E-3</v>
      </c>
      <c r="T167">
        <v>2.582214928790183E-3</v>
      </c>
      <c r="U167">
        <v>-7.5673617738329924E-3</v>
      </c>
      <c r="V167">
        <v>1.3683710985925579E-3</v>
      </c>
      <c r="W167">
        <v>-9.8508270755581773E-4</v>
      </c>
      <c r="X167">
        <v>1.1439677339388776E-3</v>
      </c>
      <c r="Y167">
        <v>-9.7928999052513399E-3</v>
      </c>
      <c r="Z167">
        <f t="shared" si="51"/>
        <v>0.34081178848301974</v>
      </c>
      <c r="AA167" s="7" t="s">
        <v>165</v>
      </c>
      <c r="AB167">
        <f t="shared" si="52"/>
        <v>0.15916162102582732</v>
      </c>
      <c r="AC167">
        <f t="shared" si="53"/>
        <v>-0.87763964132440142</v>
      </c>
      <c r="AD167">
        <f t="shared" si="54"/>
        <v>6.4394154698854678E-2</v>
      </c>
      <c r="AE167">
        <f t="shared" si="55"/>
        <v>-0.62997531637434268</v>
      </c>
      <c r="AF167">
        <f t="shared" si="56"/>
        <v>0.11439677339388776</v>
      </c>
      <c r="AG167">
        <f t="shared" si="57"/>
        <v>0.11439677339388776</v>
      </c>
      <c r="AH167">
        <f t="shared" si="58"/>
        <v>-1.2376015334436552E-2</v>
      </c>
      <c r="AI167">
        <f t="shared" si="59"/>
        <v>0.11439677339388776</v>
      </c>
      <c r="AJ167">
        <f t="shared" si="60"/>
        <v>-0.35452086482390399</v>
      </c>
      <c r="AK167">
        <f t="shared" si="61"/>
        <v>-0.18598682077145545</v>
      </c>
      <c r="AL167">
        <f t="shared" si="62"/>
        <v>9.1430379338541812E-2</v>
      </c>
      <c r="AM167">
        <f t="shared" si="63"/>
        <v>4.3424947455039664E-2</v>
      </c>
      <c r="AN167">
        <f t="shared" si="64"/>
        <v>0.14351623943635872</v>
      </c>
      <c r="AO167">
        <f t="shared" si="65"/>
        <v>9.1537025378007897E-3</v>
      </c>
      <c r="AP167">
        <f t="shared" si="66"/>
        <v>-0.15218595960513337</v>
      </c>
      <c r="AQ167">
        <f t="shared" si="67"/>
        <v>0.11439677339388776</v>
      </c>
      <c r="AR167">
        <f t="shared" si="68"/>
        <v>0.10748110278251399</v>
      </c>
      <c r="AS167">
        <f t="shared" si="69"/>
        <v>0.11439677339388776</v>
      </c>
      <c r="AT167">
        <f t="shared" si="70"/>
        <v>0.2582214928790183</v>
      </c>
      <c r="AU167">
        <f t="shared" si="71"/>
        <v>-0.75673617738329924</v>
      </c>
      <c r="AV167">
        <f t="shared" si="72"/>
        <v>0.13683710985925579</v>
      </c>
      <c r="AW167">
        <f t="shared" si="73"/>
        <v>-9.8508270755581773E-2</v>
      </c>
      <c r="AX167">
        <f t="shared" si="74"/>
        <v>0.11439677339388776</v>
      </c>
      <c r="AY167">
        <f t="shared" si="75"/>
        <v>-0.97928999052513399</v>
      </c>
    </row>
    <row r="168" spans="1:51" x14ac:dyDescent="0.25">
      <c r="A168">
        <v>1.7644289771689969E-3</v>
      </c>
      <c r="B168">
        <v>2.4096970654536864E-3</v>
      </c>
      <c r="C168">
        <v>-4.1201902207097518E-3</v>
      </c>
      <c r="D168">
        <v>4.5486524104885184E-3</v>
      </c>
      <c r="E168">
        <v>-5.1924736354361789E-3</v>
      </c>
      <c r="F168">
        <v>-1.3099166342067647E-5</v>
      </c>
      <c r="G168">
        <v>-1.3099166342067647E-5</v>
      </c>
      <c r="H168">
        <v>-4.6420676339975486E-5</v>
      </c>
      <c r="I168">
        <v>-1.3099166342067647E-5</v>
      </c>
      <c r="J168">
        <v>-3.3496909081186521E-3</v>
      </c>
      <c r="K168">
        <v>-1.798427153216875E-3</v>
      </c>
      <c r="L168">
        <v>-1.8059289913974208E-4</v>
      </c>
      <c r="M168">
        <v>2.619571598935666E-3</v>
      </c>
      <c r="N168">
        <v>4.5873744037483455E-4</v>
      </c>
      <c r="O168">
        <v>1.3770233690046929E-4</v>
      </c>
      <c r="P168">
        <v>5.1958517462853404E-3</v>
      </c>
      <c r="Q168">
        <v>-1.3099166342067647E-5</v>
      </c>
      <c r="R168">
        <v>-1.3256911032943908E-4</v>
      </c>
      <c r="S168">
        <v>-1.3099166342067647E-5</v>
      </c>
      <c r="T168">
        <v>6.8182209890688128E-4</v>
      </c>
      <c r="U168">
        <v>-2.1777597512310232E-3</v>
      </c>
      <c r="V168">
        <v>2.8745367687208478E-3</v>
      </c>
      <c r="W168">
        <v>-1.9428501451429492E-3</v>
      </c>
      <c r="X168">
        <v>-1.3099166342067647E-5</v>
      </c>
      <c r="Y168">
        <v>-1.0525851353244131E-2</v>
      </c>
      <c r="Z168">
        <f t="shared" si="51"/>
        <v>0.17644289771689969</v>
      </c>
      <c r="AA168" s="7" t="s">
        <v>166</v>
      </c>
      <c r="AB168">
        <f t="shared" si="52"/>
        <v>0.24096970654536864</v>
      </c>
      <c r="AC168">
        <f t="shared" si="53"/>
        <v>-0.41201902207097518</v>
      </c>
      <c r="AD168">
        <f t="shared" si="54"/>
        <v>0.45486524104885184</v>
      </c>
      <c r="AE168">
        <f t="shared" si="55"/>
        <v>-0.51924736354361789</v>
      </c>
      <c r="AF168">
        <f t="shared" si="56"/>
        <v>-1.3099166342067647E-3</v>
      </c>
      <c r="AG168">
        <f t="shared" si="57"/>
        <v>-1.3099166342067647E-3</v>
      </c>
      <c r="AH168">
        <f t="shared" si="58"/>
        <v>-4.6420676339975486E-3</v>
      </c>
      <c r="AI168">
        <f t="shared" si="59"/>
        <v>-1.3099166342067647E-3</v>
      </c>
      <c r="AJ168">
        <f t="shared" si="60"/>
        <v>-0.33496909081186521</v>
      </c>
      <c r="AK168">
        <f t="shared" si="61"/>
        <v>-0.1798427153216875</v>
      </c>
      <c r="AL168">
        <f t="shared" si="62"/>
        <v>-1.8059289913974208E-2</v>
      </c>
      <c r="AM168">
        <f t="shared" si="63"/>
        <v>0.2619571598935666</v>
      </c>
      <c r="AN168">
        <f t="shared" si="64"/>
        <v>4.5873744037483455E-2</v>
      </c>
      <c r="AO168">
        <f t="shared" si="65"/>
        <v>1.3770233690046929E-2</v>
      </c>
      <c r="AP168">
        <f t="shared" si="66"/>
        <v>0.51958517462853404</v>
      </c>
      <c r="AQ168">
        <f t="shared" si="67"/>
        <v>-1.3099166342067647E-3</v>
      </c>
      <c r="AR168">
        <f t="shared" si="68"/>
        <v>-1.3256911032943908E-2</v>
      </c>
      <c r="AS168">
        <f t="shared" si="69"/>
        <v>-1.3099166342067647E-3</v>
      </c>
      <c r="AT168">
        <f t="shared" si="70"/>
        <v>6.8182209890688128E-2</v>
      </c>
      <c r="AU168">
        <f t="shared" si="71"/>
        <v>-0.21777597512310232</v>
      </c>
      <c r="AV168">
        <f t="shared" si="72"/>
        <v>0.28745367687208478</v>
      </c>
      <c r="AW168">
        <f t="shared" si="73"/>
        <v>-0.19428501451429492</v>
      </c>
      <c r="AX168">
        <f t="shared" si="74"/>
        <v>-1.3099166342067647E-3</v>
      </c>
      <c r="AY168">
        <f t="shared" si="75"/>
        <v>-1.0525851353244131</v>
      </c>
    </row>
    <row r="169" spans="1:51" x14ac:dyDescent="0.25">
      <c r="A169">
        <v>1.9916001519606485E-3</v>
      </c>
      <c r="B169">
        <v>-1.051928035355032E-3</v>
      </c>
      <c r="C169">
        <v>3.8510337492876356E-3</v>
      </c>
      <c r="D169">
        <v>4.7083620011751925E-3</v>
      </c>
      <c r="E169">
        <v>-6.1673557279240399E-4</v>
      </c>
      <c r="F169">
        <v>1.4057564528653366E-3</v>
      </c>
      <c r="G169">
        <v>1.4057564528653366E-3</v>
      </c>
      <c r="H169">
        <v>2.0107541289804409E-4</v>
      </c>
      <c r="I169">
        <v>1.4057564528653366E-3</v>
      </c>
      <c r="J169">
        <v>-4.3137012181637679E-4</v>
      </c>
      <c r="K169">
        <v>1.3846252741700482E-3</v>
      </c>
      <c r="L169">
        <v>-8.7308735928970371E-4</v>
      </c>
      <c r="M169">
        <v>1.6437826978377146E-4</v>
      </c>
      <c r="N169">
        <v>5.1610391859835403E-4</v>
      </c>
      <c r="O169">
        <v>3.2151738020180787E-5</v>
      </c>
      <c r="P169">
        <v>7.1800766817766704E-3</v>
      </c>
      <c r="Q169">
        <v>1.4057564528653366E-3</v>
      </c>
      <c r="R169">
        <v>1.3486461357401502E-3</v>
      </c>
      <c r="S169">
        <v>1.4057564528653366E-3</v>
      </c>
      <c r="T169">
        <v>1.9861028345629084E-3</v>
      </c>
      <c r="U169">
        <v>3.9713752698797844E-3</v>
      </c>
      <c r="V169">
        <v>2.5355385949765719E-3</v>
      </c>
      <c r="W169">
        <v>4.8225655955775881E-3</v>
      </c>
      <c r="X169">
        <v>1.4057564528653366E-3</v>
      </c>
      <c r="Y169">
        <v>-4.5139943852281483E-3</v>
      </c>
      <c r="Z169">
        <f t="shared" si="51"/>
        <v>0.19916001519606485</v>
      </c>
      <c r="AA169" s="7" t="s">
        <v>167</v>
      </c>
      <c r="AB169">
        <f t="shared" si="52"/>
        <v>-0.1051928035355032</v>
      </c>
      <c r="AC169">
        <f t="shared" si="53"/>
        <v>0.38510337492876356</v>
      </c>
      <c r="AD169">
        <f t="shared" si="54"/>
        <v>0.47083620011751925</v>
      </c>
      <c r="AE169">
        <f t="shared" si="55"/>
        <v>-6.1673557279240399E-2</v>
      </c>
      <c r="AF169">
        <f t="shared" si="56"/>
        <v>0.14057564528653366</v>
      </c>
      <c r="AG169">
        <f t="shared" si="57"/>
        <v>0.14057564528653366</v>
      </c>
      <c r="AH169">
        <f t="shared" si="58"/>
        <v>2.0107541289804409E-2</v>
      </c>
      <c r="AI169">
        <f t="shared" si="59"/>
        <v>0.14057564528653366</v>
      </c>
      <c r="AJ169">
        <f t="shared" si="60"/>
        <v>-4.3137012181637679E-2</v>
      </c>
      <c r="AK169">
        <f t="shared" si="61"/>
        <v>0.13846252741700482</v>
      </c>
      <c r="AL169">
        <f t="shared" si="62"/>
        <v>-8.7308735928970371E-2</v>
      </c>
      <c r="AM169">
        <f t="shared" si="63"/>
        <v>1.6437826978377146E-2</v>
      </c>
      <c r="AN169">
        <f t="shared" si="64"/>
        <v>5.1610391859835403E-2</v>
      </c>
      <c r="AO169">
        <f t="shared" si="65"/>
        <v>3.2151738020180787E-3</v>
      </c>
      <c r="AP169">
        <f t="shared" si="66"/>
        <v>0.71800766817766704</v>
      </c>
      <c r="AQ169">
        <f t="shared" si="67"/>
        <v>0.14057564528653366</v>
      </c>
      <c r="AR169">
        <f t="shared" si="68"/>
        <v>0.13486461357401502</v>
      </c>
      <c r="AS169">
        <f t="shared" si="69"/>
        <v>0.14057564528653366</v>
      </c>
      <c r="AT169">
        <f t="shared" si="70"/>
        <v>0.19861028345629084</v>
      </c>
      <c r="AU169">
        <f t="shared" si="71"/>
        <v>0.39713752698797844</v>
      </c>
      <c r="AV169">
        <f t="shared" si="72"/>
        <v>0.25355385949765719</v>
      </c>
      <c r="AW169">
        <f t="shared" si="73"/>
        <v>0.48225655955775881</v>
      </c>
      <c r="AX169">
        <f t="shared" si="74"/>
        <v>0.14057564528653366</v>
      </c>
      <c r="AY169">
        <f t="shared" si="75"/>
        <v>-0.45139943852281483</v>
      </c>
    </row>
    <row r="170" spans="1:51" x14ac:dyDescent="0.25">
      <c r="A170">
        <v>2.0105985085423494E-3</v>
      </c>
      <c r="B170">
        <v>-1.3732111916039402E-3</v>
      </c>
      <c r="C170">
        <v>6.4296831766577078E-3</v>
      </c>
      <c r="D170">
        <v>4.326602003515978E-3</v>
      </c>
      <c r="E170">
        <v>1.8571890984255823E-3</v>
      </c>
      <c r="F170">
        <v>-6.5370879567283602E-4</v>
      </c>
      <c r="G170">
        <v>-6.5370879567283602E-4</v>
      </c>
      <c r="H170">
        <v>1.2377419513254218E-4</v>
      </c>
      <c r="I170">
        <v>-6.5370879567283602E-4</v>
      </c>
      <c r="J170">
        <v>2.8417173690034048E-3</v>
      </c>
      <c r="K170">
        <v>3.1956089008662314E-3</v>
      </c>
      <c r="L170">
        <v>-2.024240131955235E-3</v>
      </c>
      <c r="M170">
        <v>3.6503354795969223E-4</v>
      </c>
      <c r="N170">
        <v>1.14529441913791E-3</v>
      </c>
      <c r="O170">
        <v>5.9683683584310643E-4</v>
      </c>
      <c r="P170">
        <v>3.8855358431035825E-3</v>
      </c>
      <c r="Q170">
        <v>-6.5370879567283602E-4</v>
      </c>
      <c r="R170">
        <v>-6.5933625698166853E-4</v>
      </c>
      <c r="S170">
        <v>-6.5370879567283602E-4</v>
      </c>
      <c r="T170">
        <v>-1.1421394171418076E-3</v>
      </c>
      <c r="U170">
        <v>8.3010428812440029E-3</v>
      </c>
      <c r="V170">
        <v>1.684519029402809E-3</v>
      </c>
      <c r="W170">
        <v>5.2632768763234417E-3</v>
      </c>
      <c r="X170">
        <v>-6.5370879567283602E-4</v>
      </c>
      <c r="Y170">
        <v>5.4747584965038065E-3</v>
      </c>
      <c r="Z170">
        <f t="shared" si="51"/>
        <v>0.20105985085423494</v>
      </c>
      <c r="AA170" s="7" t="s">
        <v>168</v>
      </c>
      <c r="AB170">
        <f t="shared" si="52"/>
        <v>-0.13732111916039402</v>
      </c>
      <c r="AC170">
        <f t="shared" si="53"/>
        <v>0.64296831766577078</v>
      </c>
      <c r="AD170">
        <f t="shared" si="54"/>
        <v>0.4326602003515978</v>
      </c>
      <c r="AE170">
        <f t="shared" si="55"/>
        <v>0.18571890984255823</v>
      </c>
      <c r="AF170">
        <f t="shared" si="56"/>
        <v>-6.5370879567283602E-2</v>
      </c>
      <c r="AG170">
        <f t="shared" si="57"/>
        <v>-6.5370879567283602E-2</v>
      </c>
      <c r="AH170">
        <f t="shared" si="58"/>
        <v>1.2377419513254218E-2</v>
      </c>
      <c r="AI170">
        <f t="shared" si="59"/>
        <v>-6.5370879567283602E-2</v>
      </c>
      <c r="AJ170">
        <f t="shared" si="60"/>
        <v>0.28417173690034048</v>
      </c>
      <c r="AK170">
        <f t="shared" si="61"/>
        <v>0.31956089008662314</v>
      </c>
      <c r="AL170">
        <f t="shared" si="62"/>
        <v>-0.2024240131955235</v>
      </c>
      <c r="AM170">
        <f t="shared" si="63"/>
        <v>3.6503354795969223E-2</v>
      </c>
      <c r="AN170">
        <f t="shared" si="64"/>
        <v>0.114529441913791</v>
      </c>
      <c r="AO170">
        <f t="shared" si="65"/>
        <v>5.9683683584310643E-2</v>
      </c>
      <c r="AP170">
        <f t="shared" si="66"/>
        <v>0.38855358431035825</v>
      </c>
      <c r="AQ170">
        <f t="shared" si="67"/>
        <v>-6.5370879567283602E-2</v>
      </c>
      <c r="AR170">
        <f t="shared" si="68"/>
        <v>-6.5933625698166853E-2</v>
      </c>
      <c r="AS170">
        <f t="shared" si="69"/>
        <v>-6.5370879567283602E-2</v>
      </c>
      <c r="AT170">
        <f t="shared" si="70"/>
        <v>-0.11421394171418076</v>
      </c>
      <c r="AU170">
        <f t="shared" si="71"/>
        <v>0.83010428812440029</v>
      </c>
      <c r="AV170">
        <f t="shared" si="72"/>
        <v>0.1684519029402809</v>
      </c>
      <c r="AW170">
        <f t="shared" si="73"/>
        <v>0.52632768763234417</v>
      </c>
      <c r="AX170">
        <f t="shared" si="74"/>
        <v>-6.5370879567283602E-2</v>
      </c>
      <c r="AY170">
        <f t="shared" si="75"/>
        <v>0.54747584965038065</v>
      </c>
    </row>
    <row r="171" spans="1:51" x14ac:dyDescent="0.25">
      <c r="A171">
        <v>2.0307200833911132E-3</v>
      </c>
      <c r="B171">
        <v>-4.8676027287349877E-3</v>
      </c>
      <c r="C171">
        <v>8.3674299741232083E-4</v>
      </c>
      <c r="D171">
        <v>1.1202396215936883E-3</v>
      </c>
      <c r="E171">
        <v>3.0799196781658988E-3</v>
      </c>
      <c r="F171">
        <v>-8.0147551597031796E-4</v>
      </c>
      <c r="G171">
        <v>-8.0147551597031796E-4</v>
      </c>
      <c r="H171">
        <v>9.2865245495232784E-5</v>
      </c>
      <c r="I171">
        <v>-8.0147551597031796E-4</v>
      </c>
      <c r="J171">
        <v>2.1236135687074942E-4</v>
      </c>
      <c r="K171">
        <v>1.9179059510923135E-3</v>
      </c>
      <c r="L171">
        <v>-1.6395115203721167E-3</v>
      </c>
      <c r="M171">
        <v>1.9993390716213089E-3</v>
      </c>
      <c r="N171">
        <v>1.2195650849640138E-3</v>
      </c>
      <c r="O171">
        <v>3.3116106392094835E-4</v>
      </c>
      <c r="P171">
        <v>2.102212879195875E-3</v>
      </c>
      <c r="Q171">
        <v>-8.0147551597031796E-4</v>
      </c>
      <c r="R171">
        <v>-6.3525276292930588E-4</v>
      </c>
      <c r="S171">
        <v>-8.0147551597031796E-4</v>
      </c>
      <c r="T171">
        <v>-5.8720137168666309E-4</v>
      </c>
      <c r="U171">
        <v>5.2993056699421892E-3</v>
      </c>
      <c r="V171">
        <v>-2.5374078582625081E-3</v>
      </c>
      <c r="W171">
        <v>6.6690911097764261E-3</v>
      </c>
      <c r="X171">
        <v>-8.0147551597031796E-4</v>
      </c>
      <c r="Y171">
        <v>6.4715729576478864E-3</v>
      </c>
      <c r="Z171">
        <f t="shared" si="51"/>
        <v>0.20307200833911132</v>
      </c>
      <c r="AA171" s="7" t="s">
        <v>169</v>
      </c>
      <c r="AB171">
        <f t="shared" si="52"/>
        <v>-0.48676027287349877</v>
      </c>
      <c r="AC171">
        <f t="shared" si="53"/>
        <v>8.3674299741232083E-2</v>
      </c>
      <c r="AD171">
        <f t="shared" si="54"/>
        <v>0.11202396215936883</v>
      </c>
      <c r="AE171">
        <f t="shared" si="55"/>
        <v>0.30799196781658988</v>
      </c>
      <c r="AF171">
        <f t="shared" si="56"/>
        <v>-8.0147551597031796E-2</v>
      </c>
      <c r="AG171">
        <f t="shared" si="57"/>
        <v>-8.0147551597031796E-2</v>
      </c>
      <c r="AH171">
        <f t="shared" si="58"/>
        <v>9.2865245495232784E-3</v>
      </c>
      <c r="AI171">
        <f t="shared" si="59"/>
        <v>-8.0147551597031796E-2</v>
      </c>
      <c r="AJ171">
        <f t="shared" si="60"/>
        <v>2.1236135687074942E-2</v>
      </c>
      <c r="AK171">
        <f t="shared" si="61"/>
        <v>0.19179059510923135</v>
      </c>
      <c r="AL171">
        <f t="shared" si="62"/>
        <v>-0.16395115203721167</v>
      </c>
      <c r="AM171">
        <f t="shared" si="63"/>
        <v>0.19993390716213089</v>
      </c>
      <c r="AN171">
        <f t="shared" si="64"/>
        <v>0.12195650849640138</v>
      </c>
      <c r="AO171">
        <f t="shared" si="65"/>
        <v>3.3116106392094835E-2</v>
      </c>
      <c r="AP171">
        <f t="shared" si="66"/>
        <v>0.2102212879195875</v>
      </c>
      <c r="AQ171">
        <f t="shared" si="67"/>
        <v>-8.0147551597031796E-2</v>
      </c>
      <c r="AR171">
        <f t="shared" si="68"/>
        <v>-6.3525276292930588E-2</v>
      </c>
      <c r="AS171">
        <f t="shared" si="69"/>
        <v>-8.0147551597031796E-2</v>
      </c>
      <c r="AT171">
        <f t="shared" si="70"/>
        <v>-5.8720137168666309E-2</v>
      </c>
      <c r="AU171">
        <f t="shared" si="71"/>
        <v>0.52993056699421892</v>
      </c>
      <c r="AV171">
        <f t="shared" si="72"/>
        <v>-0.25374078582625081</v>
      </c>
      <c r="AW171">
        <f t="shared" si="73"/>
        <v>0.66690911097764261</v>
      </c>
      <c r="AX171">
        <f t="shared" si="74"/>
        <v>-8.0147551597031796E-2</v>
      </c>
      <c r="AY171">
        <f t="shared" si="75"/>
        <v>0.64715729576478864</v>
      </c>
    </row>
    <row r="172" spans="1:51" x14ac:dyDescent="0.25">
      <c r="A172">
        <v>2.2681721174750979E-3</v>
      </c>
      <c r="B172">
        <v>-4.8890995847822305E-3</v>
      </c>
      <c r="C172">
        <v>-1.7372548106376895E-3</v>
      </c>
      <c r="D172">
        <v>1.1393440035103453E-3</v>
      </c>
      <c r="E172">
        <v>2.8079310007440572E-3</v>
      </c>
      <c r="F172">
        <v>-3.528801413249294E-3</v>
      </c>
      <c r="G172">
        <v>-3.528801413249294E-3</v>
      </c>
      <c r="H172">
        <v>4.6446609225814228E-5</v>
      </c>
      <c r="I172">
        <v>-3.528801413249294E-3</v>
      </c>
      <c r="J172">
        <v>-3.3048265129302923E-3</v>
      </c>
      <c r="K172">
        <v>8.7752125052276142E-4</v>
      </c>
      <c r="L172">
        <v>-1.2771021367831148E-3</v>
      </c>
      <c r="M172">
        <v>-7.1430338813416316E-4</v>
      </c>
      <c r="N172">
        <v>2.2185138229280366E-3</v>
      </c>
      <c r="O172">
        <v>3.3585778485978324E-4</v>
      </c>
      <c r="P172">
        <v>1.5436113135753882E-3</v>
      </c>
      <c r="Q172">
        <v>-3.528801413249294E-3</v>
      </c>
      <c r="R172">
        <v>-3.4167394195884215E-3</v>
      </c>
      <c r="S172">
        <v>-3.528801413249294E-3</v>
      </c>
      <c r="T172">
        <v>-3.1124350308473492E-3</v>
      </c>
      <c r="U172">
        <v>5.900430859045791E-3</v>
      </c>
      <c r="V172">
        <v>-3.9937276188407589E-3</v>
      </c>
      <c r="W172">
        <v>1.7603085119430872E-3</v>
      </c>
      <c r="X172">
        <v>-3.528801413249294E-3</v>
      </c>
      <c r="Y172">
        <v>2.9736936849185103E-3</v>
      </c>
      <c r="Z172">
        <f t="shared" si="51"/>
        <v>0.22681721174750979</v>
      </c>
      <c r="AA172" s="7" t="s">
        <v>170</v>
      </c>
      <c r="AB172">
        <f t="shared" si="52"/>
        <v>-0.48890995847822305</v>
      </c>
      <c r="AC172">
        <f t="shared" si="53"/>
        <v>-0.17372548106376895</v>
      </c>
      <c r="AD172">
        <f t="shared" si="54"/>
        <v>0.11393440035103453</v>
      </c>
      <c r="AE172">
        <f t="shared" si="55"/>
        <v>0.28079310007440572</v>
      </c>
      <c r="AF172">
        <f t="shared" si="56"/>
        <v>-0.3528801413249294</v>
      </c>
      <c r="AG172">
        <f t="shared" si="57"/>
        <v>-0.3528801413249294</v>
      </c>
      <c r="AH172">
        <f t="shared" si="58"/>
        <v>4.6446609225814228E-3</v>
      </c>
      <c r="AI172">
        <f t="shared" si="59"/>
        <v>-0.3528801413249294</v>
      </c>
      <c r="AJ172">
        <f t="shared" si="60"/>
        <v>-0.33048265129302923</v>
      </c>
      <c r="AK172">
        <f t="shared" si="61"/>
        <v>8.7752125052276142E-2</v>
      </c>
      <c r="AL172">
        <f t="shared" si="62"/>
        <v>-0.12771021367831148</v>
      </c>
      <c r="AM172">
        <f t="shared" si="63"/>
        <v>-7.1430338813416316E-2</v>
      </c>
      <c r="AN172">
        <f t="shared" si="64"/>
        <v>0.22185138229280366</v>
      </c>
      <c r="AO172">
        <f t="shared" si="65"/>
        <v>3.3585778485978324E-2</v>
      </c>
      <c r="AP172">
        <f t="shared" si="66"/>
        <v>0.15436113135753882</v>
      </c>
      <c r="AQ172">
        <f t="shared" si="67"/>
        <v>-0.3528801413249294</v>
      </c>
      <c r="AR172">
        <f t="shared" si="68"/>
        <v>-0.34167394195884215</v>
      </c>
      <c r="AS172">
        <f t="shared" si="69"/>
        <v>-0.3528801413249294</v>
      </c>
      <c r="AT172">
        <f t="shared" si="70"/>
        <v>-0.31124350308473492</v>
      </c>
      <c r="AU172">
        <f t="shared" si="71"/>
        <v>0.5900430859045791</v>
      </c>
      <c r="AV172">
        <f t="shared" si="72"/>
        <v>-0.39937276188407589</v>
      </c>
      <c r="AW172">
        <f t="shared" si="73"/>
        <v>0.17603085119430872</v>
      </c>
      <c r="AX172">
        <f t="shared" si="74"/>
        <v>-0.3528801413249294</v>
      </c>
      <c r="AY172">
        <f t="shared" si="75"/>
        <v>0.29736936849185103</v>
      </c>
    </row>
    <row r="173" spans="1:51" x14ac:dyDescent="0.25">
      <c r="A173">
        <v>-1.0183641101052521E-3</v>
      </c>
      <c r="B173">
        <v>-5.8026389192104011E-3</v>
      </c>
      <c r="C173">
        <v>-2.8789277592277118E-3</v>
      </c>
      <c r="D173">
        <v>-2.3047609754236476E-3</v>
      </c>
      <c r="E173">
        <v>-3.8564040550059797E-4</v>
      </c>
      <c r="F173">
        <v>-3.9428916945556391E-3</v>
      </c>
      <c r="G173">
        <v>-3.9428916945556391E-3</v>
      </c>
      <c r="H173">
        <v>4.6446609225814228E-5</v>
      </c>
      <c r="I173">
        <v>-3.9428916945556391E-3</v>
      </c>
      <c r="J173">
        <v>-7.251154227630896E-3</v>
      </c>
      <c r="K173">
        <v>-1.9672007907577393E-3</v>
      </c>
      <c r="L173">
        <v>-8.0338487905851075E-4</v>
      </c>
      <c r="M173">
        <v>-2.5979556325730346E-3</v>
      </c>
      <c r="N173">
        <v>-1.8911210264688227E-3</v>
      </c>
      <c r="O173">
        <v>2.1186389180871679E-4</v>
      </c>
      <c r="P173">
        <v>9.942205420878647E-4</v>
      </c>
      <c r="Q173">
        <v>-3.9428916945556391E-3</v>
      </c>
      <c r="R173">
        <v>-3.7892010295500489E-3</v>
      </c>
      <c r="S173">
        <v>-3.9428916945556391E-3</v>
      </c>
      <c r="T173">
        <v>-2.3557950533324989E-3</v>
      </c>
      <c r="U173">
        <v>-9.2118692305076522E-4</v>
      </c>
      <c r="V173">
        <v>-4.513874875785473E-3</v>
      </c>
      <c r="W173">
        <v>1.1368134971634358E-3</v>
      </c>
      <c r="X173">
        <v>-3.9428916945556391E-3</v>
      </c>
      <c r="Y173">
        <v>-5.9853977561445948E-3</v>
      </c>
      <c r="Z173">
        <f t="shared" si="51"/>
        <v>-0.10183641101052521</v>
      </c>
      <c r="AA173" s="7" t="s">
        <v>171</v>
      </c>
      <c r="AB173">
        <f t="shared" si="52"/>
        <v>-0.58026389192104011</v>
      </c>
      <c r="AC173">
        <f t="shared" si="53"/>
        <v>-0.28789277592277118</v>
      </c>
      <c r="AD173">
        <f t="shared" si="54"/>
        <v>-0.23047609754236476</v>
      </c>
      <c r="AE173">
        <f t="shared" si="55"/>
        <v>-3.8564040550059797E-2</v>
      </c>
      <c r="AF173">
        <f t="shared" si="56"/>
        <v>-0.39428916945556391</v>
      </c>
      <c r="AG173">
        <f t="shared" si="57"/>
        <v>-0.39428916945556391</v>
      </c>
      <c r="AH173">
        <f t="shared" si="58"/>
        <v>4.6446609225814228E-3</v>
      </c>
      <c r="AI173">
        <f t="shared" si="59"/>
        <v>-0.39428916945556391</v>
      </c>
      <c r="AJ173">
        <f t="shared" si="60"/>
        <v>-0.7251154227630896</v>
      </c>
      <c r="AK173">
        <f t="shared" si="61"/>
        <v>-0.19672007907577393</v>
      </c>
      <c r="AL173">
        <f t="shared" si="62"/>
        <v>-8.0338487905851075E-2</v>
      </c>
      <c r="AM173">
        <f t="shared" si="63"/>
        <v>-0.25979556325730346</v>
      </c>
      <c r="AN173">
        <f t="shared" si="64"/>
        <v>-0.18911210264688227</v>
      </c>
      <c r="AO173">
        <f t="shared" si="65"/>
        <v>2.1186389180871679E-2</v>
      </c>
      <c r="AP173">
        <f t="shared" si="66"/>
        <v>9.942205420878647E-2</v>
      </c>
      <c r="AQ173">
        <f t="shared" si="67"/>
        <v>-0.39428916945556391</v>
      </c>
      <c r="AR173">
        <f t="shared" si="68"/>
        <v>-0.37892010295500489</v>
      </c>
      <c r="AS173">
        <f t="shared" si="69"/>
        <v>-0.39428916945556391</v>
      </c>
      <c r="AT173">
        <f t="shared" si="70"/>
        <v>-0.23557950533324989</v>
      </c>
      <c r="AU173">
        <f t="shared" si="71"/>
        <v>-9.2118692305076522E-2</v>
      </c>
      <c r="AV173">
        <f t="shared" si="72"/>
        <v>-0.4513874875785473</v>
      </c>
      <c r="AW173">
        <f t="shared" si="73"/>
        <v>0.11368134971634358</v>
      </c>
      <c r="AX173">
        <f t="shared" si="74"/>
        <v>-0.39428916945556391</v>
      </c>
      <c r="AY173">
        <f t="shared" si="75"/>
        <v>-0.59853977561445948</v>
      </c>
    </row>
    <row r="174" spans="1:51" x14ac:dyDescent="0.25">
      <c r="A174">
        <v>-4.3353109366094378E-3</v>
      </c>
      <c r="B174">
        <v>-7.6765169879809969E-3</v>
      </c>
      <c r="C174">
        <v>-3.3937867116500264E-3</v>
      </c>
      <c r="D174">
        <v>-6.794665566240421E-3</v>
      </c>
      <c r="E174">
        <v>-1.9915065199526127E-3</v>
      </c>
      <c r="F174">
        <v>-8.7588974076105997E-3</v>
      </c>
      <c r="G174">
        <v>-8.7588974076105997E-3</v>
      </c>
      <c r="H174">
        <v>-2.0109018697811454E-4</v>
      </c>
      <c r="I174">
        <v>-8.7588974076105997E-3</v>
      </c>
      <c r="J174">
        <v>-8.9771861256880969E-3</v>
      </c>
      <c r="K174">
        <v>-2.2396880663619889E-3</v>
      </c>
      <c r="L174">
        <v>-2.2361960189211105E-3</v>
      </c>
      <c r="M174">
        <v>-9.4978952897449842E-3</v>
      </c>
      <c r="N174">
        <v>-7.8890339549395616E-3</v>
      </c>
      <c r="O174">
        <v>-9.2098310381372173E-6</v>
      </c>
      <c r="P174">
        <v>-8.6645720458745634E-3</v>
      </c>
      <c r="Q174">
        <v>-8.7588974076105997E-3</v>
      </c>
      <c r="R174">
        <v>-8.5497581349169849E-3</v>
      </c>
      <c r="S174">
        <v>-8.7588974076105997E-3</v>
      </c>
      <c r="T174">
        <v>-7.8809002896423896E-3</v>
      </c>
      <c r="U174">
        <v>-8.4815082336338055E-3</v>
      </c>
      <c r="V174">
        <v>-6.2521660793795064E-3</v>
      </c>
      <c r="W174">
        <v>-3.518534277253349E-3</v>
      </c>
      <c r="X174">
        <v>-8.7588974076105997E-3</v>
      </c>
      <c r="Y174">
        <v>-1.7632937044879893E-2</v>
      </c>
      <c r="Z174">
        <f t="shared" si="51"/>
        <v>-0.43353109366094378</v>
      </c>
      <c r="AA174" s="7" t="s">
        <v>172</v>
      </c>
      <c r="AB174">
        <f t="shared" si="52"/>
        <v>-0.76765169879809969</v>
      </c>
      <c r="AC174">
        <f t="shared" si="53"/>
        <v>-0.33937867116500264</v>
      </c>
      <c r="AD174">
        <f t="shared" si="54"/>
        <v>-0.6794665566240421</v>
      </c>
      <c r="AE174">
        <f t="shared" si="55"/>
        <v>-0.19915065199526127</v>
      </c>
      <c r="AF174">
        <f t="shared" si="56"/>
        <v>-0.87588974076105997</v>
      </c>
      <c r="AG174">
        <f t="shared" si="57"/>
        <v>-0.87588974076105997</v>
      </c>
      <c r="AH174">
        <f t="shared" si="58"/>
        <v>-2.0109018697811454E-2</v>
      </c>
      <c r="AI174">
        <f t="shared" si="59"/>
        <v>-0.87588974076105997</v>
      </c>
      <c r="AJ174">
        <f t="shared" si="60"/>
        <v>-0.89771861256880969</v>
      </c>
      <c r="AK174">
        <f t="shared" si="61"/>
        <v>-0.22396880663619889</v>
      </c>
      <c r="AL174">
        <f t="shared" si="62"/>
        <v>-0.22361960189211105</v>
      </c>
      <c r="AM174">
        <f t="shared" si="63"/>
        <v>-0.94978952897449842</v>
      </c>
      <c r="AN174">
        <f t="shared" si="64"/>
        <v>-0.78890339549395616</v>
      </c>
      <c r="AO174">
        <f t="shared" si="65"/>
        <v>-9.2098310381372173E-4</v>
      </c>
      <c r="AP174">
        <f t="shared" si="66"/>
        <v>-0.86645720458745634</v>
      </c>
      <c r="AQ174">
        <f t="shared" si="67"/>
        <v>-0.87588974076105997</v>
      </c>
      <c r="AR174">
        <f t="shared" si="68"/>
        <v>-0.85497581349169849</v>
      </c>
      <c r="AS174">
        <f t="shared" si="69"/>
        <v>-0.87588974076105997</v>
      </c>
      <c r="AT174">
        <f t="shared" si="70"/>
        <v>-0.78809002896423896</v>
      </c>
      <c r="AU174">
        <f t="shared" si="71"/>
        <v>-0.84815082336338055</v>
      </c>
      <c r="AV174">
        <f t="shared" si="72"/>
        <v>-0.62521660793795064</v>
      </c>
      <c r="AW174">
        <f t="shared" si="73"/>
        <v>-0.3518534277253349</v>
      </c>
      <c r="AX174">
        <f t="shared" si="74"/>
        <v>-0.87588974076105997</v>
      </c>
      <c r="AY174">
        <f t="shared" si="75"/>
        <v>-1.7632937044879893</v>
      </c>
    </row>
    <row r="175" spans="1:51" x14ac:dyDescent="0.25">
      <c r="A175">
        <v>-7.2223582770963857E-3</v>
      </c>
      <c r="B175">
        <v>-7.1690091151510593E-3</v>
      </c>
      <c r="C175">
        <v>-4.0270600659232381E-3</v>
      </c>
      <c r="D175">
        <v>-1.1762663678463459E-2</v>
      </c>
      <c r="E175">
        <v>-5.2284791352602555E-3</v>
      </c>
      <c r="F175">
        <v>-6.7135115042026294E-3</v>
      </c>
      <c r="G175">
        <v>-6.7135115042026294E-3</v>
      </c>
      <c r="H175">
        <v>-7.7396637825577486E-5</v>
      </c>
      <c r="I175">
        <v>-6.7135115042026294E-3</v>
      </c>
      <c r="J175">
        <v>-7.0554866504471958E-3</v>
      </c>
      <c r="K175">
        <v>-4.6458699705079765E-3</v>
      </c>
      <c r="L175">
        <v>-2.097948904106639E-3</v>
      </c>
      <c r="M175">
        <v>-1.0390582183914865E-2</v>
      </c>
      <c r="N175">
        <v>-1.2031577578090924E-2</v>
      </c>
      <c r="O175">
        <v>-5.5137441238461982E-4</v>
      </c>
      <c r="P175">
        <v>-7.8021854417082981E-3</v>
      </c>
      <c r="Q175">
        <v>-6.7135115042026294E-3</v>
      </c>
      <c r="R175">
        <v>-6.5032342263180443E-3</v>
      </c>
      <c r="S175">
        <v>-6.7135115042026294E-3</v>
      </c>
      <c r="T175">
        <v>-5.7583882164320421E-3</v>
      </c>
      <c r="U175">
        <v>-1.3304643703002106E-2</v>
      </c>
      <c r="V175">
        <v>-6.9746024698422726E-3</v>
      </c>
      <c r="W175">
        <v>-2.8826831510555539E-3</v>
      </c>
      <c r="X175">
        <v>-6.7135115042026294E-3</v>
      </c>
      <c r="Y175">
        <v>-2.1904417851484337E-2</v>
      </c>
      <c r="Z175">
        <f t="shared" si="51"/>
        <v>-0.72223582770963857</v>
      </c>
      <c r="AA175" s="7" t="s">
        <v>173</v>
      </c>
      <c r="AB175">
        <f t="shared" si="52"/>
        <v>-0.71690091151510593</v>
      </c>
      <c r="AC175">
        <f t="shared" si="53"/>
        <v>-0.40270600659232381</v>
      </c>
      <c r="AD175">
        <f t="shared" si="54"/>
        <v>-1.1762663678463459</v>
      </c>
      <c r="AE175">
        <f t="shared" si="55"/>
        <v>-0.52284791352602555</v>
      </c>
      <c r="AF175">
        <f t="shared" si="56"/>
        <v>-0.67135115042026294</v>
      </c>
      <c r="AG175">
        <f t="shared" si="57"/>
        <v>-0.67135115042026294</v>
      </c>
      <c r="AH175">
        <f t="shared" si="58"/>
        <v>-7.7396637825577486E-3</v>
      </c>
      <c r="AI175">
        <f t="shared" si="59"/>
        <v>-0.67135115042026294</v>
      </c>
      <c r="AJ175">
        <f t="shared" si="60"/>
        <v>-0.70554866504471958</v>
      </c>
      <c r="AK175">
        <f t="shared" si="61"/>
        <v>-0.46458699705079765</v>
      </c>
      <c r="AL175">
        <f t="shared" si="62"/>
        <v>-0.2097948904106639</v>
      </c>
      <c r="AM175">
        <f t="shared" si="63"/>
        <v>-1.0390582183914865</v>
      </c>
      <c r="AN175">
        <f t="shared" si="64"/>
        <v>-1.2031577578090924</v>
      </c>
      <c r="AO175">
        <f t="shared" si="65"/>
        <v>-5.5137441238461982E-2</v>
      </c>
      <c r="AP175">
        <f t="shared" si="66"/>
        <v>-0.78021854417082981</v>
      </c>
      <c r="AQ175">
        <f t="shared" si="67"/>
        <v>-0.67135115042026294</v>
      </c>
      <c r="AR175">
        <f t="shared" si="68"/>
        <v>-0.65032342263180443</v>
      </c>
      <c r="AS175">
        <f t="shared" si="69"/>
        <v>-0.67135115042026294</v>
      </c>
      <c r="AT175">
        <f t="shared" si="70"/>
        <v>-0.57583882164320421</v>
      </c>
      <c r="AU175">
        <f t="shared" si="71"/>
        <v>-1.3304643703002106</v>
      </c>
      <c r="AV175">
        <f t="shared" si="72"/>
        <v>-0.69746024698422726</v>
      </c>
      <c r="AW175">
        <f t="shared" si="73"/>
        <v>-0.28826831510555539</v>
      </c>
      <c r="AX175">
        <f t="shared" si="74"/>
        <v>-0.67135115042026294</v>
      </c>
      <c r="AY175">
        <f t="shared" si="75"/>
        <v>-2.1904417851484337</v>
      </c>
    </row>
    <row r="176" spans="1:51" x14ac:dyDescent="0.25">
      <c r="A176">
        <v>-6.8036714779663443E-3</v>
      </c>
      <c r="B176">
        <v>-8.5964257730608562E-3</v>
      </c>
      <c r="C176">
        <v>-4.8633772261457153E-3</v>
      </c>
      <c r="D176">
        <v>-8.8718903464062304E-3</v>
      </c>
      <c r="E176">
        <v>-4.4290939989870548E-3</v>
      </c>
      <c r="F176">
        <v>-6.7710433303674877E-3</v>
      </c>
      <c r="G176">
        <v>-6.7710433303674877E-3</v>
      </c>
      <c r="H176">
        <v>-4.6444631798148173E-5</v>
      </c>
      <c r="I176">
        <v>-6.7710433303674877E-3</v>
      </c>
      <c r="J176">
        <v>-5.2646571792906993E-3</v>
      </c>
      <c r="K176">
        <v>-4.2774422865721196E-3</v>
      </c>
      <c r="L176">
        <v>-2.4032086951688569E-3</v>
      </c>
      <c r="M176">
        <v>-1.57501557393398E-2</v>
      </c>
      <c r="N176">
        <v>-1.0301412414284838E-2</v>
      </c>
      <c r="O176">
        <v>-8.0821740985725921E-4</v>
      </c>
      <c r="P176">
        <v>-1.0564669915282265E-2</v>
      </c>
      <c r="Q176">
        <v>-6.7710433303674877E-3</v>
      </c>
      <c r="R176">
        <v>-6.5517932500855913E-3</v>
      </c>
      <c r="S176">
        <v>-6.7710433303674877E-3</v>
      </c>
      <c r="T176">
        <v>-6.2939720440262636E-3</v>
      </c>
      <c r="U176">
        <v>-1.3498392567503958E-2</v>
      </c>
      <c r="V176">
        <v>-1.3566534638184136E-2</v>
      </c>
      <c r="W176">
        <v>-9.7188013489775127E-3</v>
      </c>
      <c r="X176">
        <v>-6.7710433303674877E-3</v>
      </c>
      <c r="Y176">
        <v>-3.4940103125969069E-2</v>
      </c>
      <c r="Z176">
        <f t="shared" si="51"/>
        <v>-0.68036714779663443</v>
      </c>
      <c r="AA176" s="7" t="s">
        <v>174</v>
      </c>
      <c r="AB176">
        <f t="shared" si="52"/>
        <v>-0.85964257730608562</v>
      </c>
      <c r="AC176">
        <f t="shared" si="53"/>
        <v>-0.48633772261457153</v>
      </c>
      <c r="AD176">
        <f t="shared" si="54"/>
        <v>-0.88718903464062304</v>
      </c>
      <c r="AE176">
        <f t="shared" si="55"/>
        <v>-0.44290939989870548</v>
      </c>
      <c r="AF176">
        <f t="shared" si="56"/>
        <v>-0.67710433303674877</v>
      </c>
      <c r="AG176">
        <f t="shared" si="57"/>
        <v>-0.67710433303674877</v>
      </c>
      <c r="AH176">
        <f t="shared" si="58"/>
        <v>-4.6444631798148173E-3</v>
      </c>
      <c r="AI176">
        <f t="shared" si="59"/>
        <v>-0.67710433303674877</v>
      </c>
      <c r="AJ176">
        <f t="shared" si="60"/>
        <v>-0.52646571792906993</v>
      </c>
      <c r="AK176">
        <f t="shared" si="61"/>
        <v>-0.42774422865721196</v>
      </c>
      <c r="AL176">
        <f t="shared" si="62"/>
        <v>-0.24032086951688569</v>
      </c>
      <c r="AM176">
        <f t="shared" si="63"/>
        <v>-1.57501557393398</v>
      </c>
      <c r="AN176">
        <f t="shared" si="64"/>
        <v>-1.0301412414284838</v>
      </c>
      <c r="AO176">
        <f t="shared" si="65"/>
        <v>-8.0821740985725921E-2</v>
      </c>
      <c r="AP176">
        <f t="shared" si="66"/>
        <v>-1.0564669915282265</v>
      </c>
      <c r="AQ176">
        <f t="shared" si="67"/>
        <v>-0.67710433303674877</v>
      </c>
      <c r="AR176">
        <f t="shared" si="68"/>
        <v>-0.65517932500855913</v>
      </c>
      <c r="AS176">
        <f t="shared" si="69"/>
        <v>-0.67710433303674877</v>
      </c>
      <c r="AT176">
        <f t="shared" si="70"/>
        <v>-0.62939720440262636</v>
      </c>
      <c r="AU176">
        <f t="shared" si="71"/>
        <v>-1.3498392567503958</v>
      </c>
      <c r="AV176">
        <f t="shared" si="72"/>
        <v>-1.3566534638184136</v>
      </c>
      <c r="AW176">
        <f t="shared" si="73"/>
        <v>-0.97188013489775127</v>
      </c>
      <c r="AX176">
        <f t="shared" si="74"/>
        <v>-0.67710433303674877</v>
      </c>
      <c r="AY176">
        <f t="shared" si="75"/>
        <v>-3.4940103125969069</v>
      </c>
    </row>
    <row r="177" spans="1:51" x14ac:dyDescent="0.25">
      <c r="A177">
        <v>-5.0416550316522146E-3</v>
      </c>
      <c r="B177">
        <v>-8.3154046804904125E-3</v>
      </c>
      <c r="C177">
        <v>-5.1520812131399252E-3</v>
      </c>
      <c r="D177">
        <v>-5.7015751080882193E-3</v>
      </c>
      <c r="E177">
        <v>-5.6965540493801869E-3</v>
      </c>
      <c r="F177">
        <v>-4.8937383992779804E-3</v>
      </c>
      <c r="G177">
        <v>-4.8937383992779804E-3</v>
      </c>
      <c r="H177">
        <v>1.2372633847745895E-4</v>
      </c>
      <c r="I177">
        <v>-4.8937383992779804E-3</v>
      </c>
      <c r="J177">
        <v>-4.6595162904401466E-3</v>
      </c>
      <c r="K177">
        <v>-1.11576384782619E-2</v>
      </c>
      <c r="L177">
        <v>-1.6274670209203146E-3</v>
      </c>
      <c r="M177">
        <v>-1.0610794538843504E-2</v>
      </c>
      <c r="N177">
        <v>-7.9711638548812802E-3</v>
      </c>
      <c r="O177">
        <v>-8.7138187162549841E-4</v>
      </c>
      <c r="P177">
        <v>-9.1632134638424123E-3</v>
      </c>
      <c r="Q177">
        <v>-4.8937383992779804E-3</v>
      </c>
      <c r="R177">
        <v>-4.8194713002260858E-3</v>
      </c>
      <c r="S177">
        <v>-4.8937383992779804E-3</v>
      </c>
      <c r="T177">
        <v>-4.4710678150875482E-3</v>
      </c>
      <c r="U177">
        <v>-1.9182958273149642E-2</v>
      </c>
      <c r="V177">
        <v>-1.7279593181638742E-2</v>
      </c>
      <c r="W177">
        <v>-6.1904059038323522E-3</v>
      </c>
      <c r="X177">
        <v>-4.8937383992779804E-3</v>
      </c>
      <c r="Y177">
        <v>-3.7864001878346598E-2</v>
      </c>
      <c r="Z177">
        <f t="shared" si="51"/>
        <v>-0.50416550316522146</v>
      </c>
      <c r="AA177" s="7" t="s">
        <v>175</v>
      </c>
      <c r="AB177">
        <f t="shared" si="52"/>
        <v>-0.83154046804904125</v>
      </c>
      <c r="AC177">
        <f t="shared" si="53"/>
        <v>-0.51520812131399252</v>
      </c>
      <c r="AD177">
        <f t="shared" si="54"/>
        <v>-0.57015751080882193</v>
      </c>
      <c r="AE177">
        <f t="shared" si="55"/>
        <v>-0.56965540493801869</v>
      </c>
      <c r="AF177">
        <f t="shared" si="56"/>
        <v>-0.48937383992779804</v>
      </c>
      <c r="AG177">
        <f t="shared" si="57"/>
        <v>-0.48937383992779804</v>
      </c>
      <c r="AH177">
        <f t="shared" si="58"/>
        <v>1.2372633847745895E-2</v>
      </c>
      <c r="AI177">
        <f t="shared" si="59"/>
        <v>-0.48937383992779804</v>
      </c>
      <c r="AJ177">
        <f t="shared" si="60"/>
        <v>-0.46595162904401466</v>
      </c>
      <c r="AK177">
        <f t="shared" si="61"/>
        <v>-1.11576384782619</v>
      </c>
      <c r="AL177">
        <f t="shared" si="62"/>
        <v>-0.16274670209203146</v>
      </c>
      <c r="AM177">
        <f t="shared" si="63"/>
        <v>-1.0610794538843504</v>
      </c>
      <c r="AN177">
        <f t="shared" si="64"/>
        <v>-0.79711638548812802</v>
      </c>
      <c r="AO177">
        <f t="shared" si="65"/>
        <v>-8.7138187162549841E-2</v>
      </c>
      <c r="AP177">
        <f t="shared" si="66"/>
        <v>-0.91632134638424123</v>
      </c>
      <c r="AQ177">
        <f t="shared" si="67"/>
        <v>-0.48937383992779804</v>
      </c>
      <c r="AR177">
        <f t="shared" si="68"/>
        <v>-0.48194713002260858</v>
      </c>
      <c r="AS177">
        <f t="shared" si="69"/>
        <v>-0.48937383992779804</v>
      </c>
      <c r="AT177">
        <f t="shared" si="70"/>
        <v>-0.44710678150875482</v>
      </c>
      <c r="AU177">
        <f t="shared" si="71"/>
        <v>-1.9182958273149642</v>
      </c>
      <c r="AV177">
        <f t="shared" si="72"/>
        <v>-1.7279593181638742</v>
      </c>
      <c r="AW177">
        <f t="shared" si="73"/>
        <v>-0.61904059038323522</v>
      </c>
      <c r="AX177">
        <f t="shared" si="74"/>
        <v>-0.48937383992779804</v>
      </c>
      <c r="AY177">
        <f t="shared" si="75"/>
        <v>-3.7864001878346598</v>
      </c>
    </row>
    <row r="178" spans="1:51" x14ac:dyDescent="0.25">
      <c r="A178">
        <v>-6.9376549321366054E-3</v>
      </c>
      <c r="B178">
        <v>-1.3256729871539252E-2</v>
      </c>
      <c r="C178">
        <v>-5.3172028625474432E-3</v>
      </c>
      <c r="D178">
        <v>-3.5908155170505385E-3</v>
      </c>
      <c r="E178">
        <v>-9.0525755366492877E-3</v>
      </c>
      <c r="F178">
        <v>-1.3060517706606656E-2</v>
      </c>
      <c r="G178">
        <v>-1.3060517706606656E-2</v>
      </c>
      <c r="H178">
        <v>6.1917269563727118E-5</v>
      </c>
      <c r="I178">
        <v>-1.3060517706606656E-2</v>
      </c>
      <c r="J178">
        <v>-1.3385847733701217E-2</v>
      </c>
      <c r="K178">
        <v>-1.0325492685318238E-2</v>
      </c>
      <c r="L178">
        <v>-3.0717384983887097E-3</v>
      </c>
      <c r="M178">
        <v>-5.5807270283054766E-3</v>
      </c>
      <c r="N178">
        <v>-7.0208394599691193E-3</v>
      </c>
      <c r="O178">
        <v>-9.3594329490942485E-4</v>
      </c>
      <c r="P178">
        <v>-1.2342850932188565E-2</v>
      </c>
      <c r="Q178">
        <v>-1.3060517706606656E-2</v>
      </c>
      <c r="R178">
        <v>-1.3033100701417832E-2</v>
      </c>
      <c r="S178">
        <v>-1.3060517706606656E-2</v>
      </c>
      <c r="T178">
        <v>6.0358717135540196E-3</v>
      </c>
      <c r="U178">
        <v>-1.7198540903830994E-2</v>
      </c>
      <c r="V178">
        <v>-1.8811314465357443E-2</v>
      </c>
      <c r="W178">
        <v>-3.0372971503070945E-3</v>
      </c>
      <c r="X178">
        <v>-1.3060517706606656E-2</v>
      </c>
      <c r="Y178">
        <v>-5.5008893381814472E-2</v>
      </c>
      <c r="Z178">
        <f t="shared" si="51"/>
        <v>-0.69376549321366054</v>
      </c>
      <c r="AA178" s="7" t="s">
        <v>176</v>
      </c>
      <c r="AB178">
        <f t="shared" si="52"/>
        <v>-1.3256729871539252</v>
      </c>
      <c r="AC178">
        <f t="shared" si="53"/>
        <v>-0.53172028625474432</v>
      </c>
      <c r="AD178">
        <f t="shared" si="54"/>
        <v>-0.35908155170505385</v>
      </c>
      <c r="AE178">
        <f t="shared" si="55"/>
        <v>-0.90525755366492877</v>
      </c>
      <c r="AF178">
        <f t="shared" si="56"/>
        <v>-1.3060517706606656</v>
      </c>
      <c r="AG178">
        <f t="shared" si="57"/>
        <v>-1.3060517706606656</v>
      </c>
      <c r="AH178">
        <f t="shared" si="58"/>
        <v>6.1917269563727118E-3</v>
      </c>
      <c r="AI178">
        <f t="shared" si="59"/>
        <v>-1.3060517706606656</v>
      </c>
      <c r="AJ178">
        <f t="shared" si="60"/>
        <v>-1.3385847733701217</v>
      </c>
      <c r="AK178">
        <f t="shared" si="61"/>
        <v>-1.0325492685318238</v>
      </c>
      <c r="AL178">
        <f t="shared" si="62"/>
        <v>-0.30717384983887097</v>
      </c>
      <c r="AM178">
        <f t="shared" si="63"/>
        <v>-0.55807270283054766</v>
      </c>
      <c r="AN178">
        <f t="shared" si="64"/>
        <v>-0.70208394599691193</v>
      </c>
      <c r="AO178">
        <f t="shared" si="65"/>
        <v>-9.3594329490942485E-2</v>
      </c>
      <c r="AP178">
        <f t="shared" si="66"/>
        <v>-1.2342850932188565</v>
      </c>
      <c r="AQ178">
        <f t="shared" si="67"/>
        <v>-1.3060517706606656</v>
      </c>
      <c r="AR178">
        <f t="shared" si="68"/>
        <v>-1.3033100701417832</v>
      </c>
      <c r="AS178">
        <f t="shared" si="69"/>
        <v>-1.3060517706606656</v>
      </c>
      <c r="AT178">
        <f t="shared" si="70"/>
        <v>0.60358717135540196</v>
      </c>
      <c r="AU178">
        <f t="shared" si="71"/>
        <v>-1.7198540903830994</v>
      </c>
      <c r="AV178">
        <f t="shared" si="72"/>
        <v>-1.8811314465357443</v>
      </c>
      <c r="AW178">
        <f t="shared" si="73"/>
        <v>-0.30372971503070945</v>
      </c>
      <c r="AX178">
        <f t="shared" si="74"/>
        <v>-1.3060517706606656</v>
      </c>
      <c r="AY178">
        <f t="shared" si="75"/>
        <v>-5.5008893381814472</v>
      </c>
    </row>
    <row r="179" spans="1:51" x14ac:dyDescent="0.25">
      <c r="A179">
        <v>-3.4358173912878431E-3</v>
      </c>
      <c r="B179">
        <v>-1.4188118454125709E-2</v>
      </c>
      <c r="C179">
        <v>-5.0414741359580129E-3</v>
      </c>
      <c r="D179">
        <v>-5.9855007366719226E-3</v>
      </c>
      <c r="E179">
        <v>-1.1662207509119171E-2</v>
      </c>
      <c r="F179">
        <v>-1.2832686969111773E-2</v>
      </c>
      <c r="G179">
        <v>-1.2832686969111773E-2</v>
      </c>
      <c r="H179">
        <v>-1.5477769751193193E-5</v>
      </c>
      <c r="I179">
        <v>-1.2832686969111773E-2</v>
      </c>
      <c r="J179">
        <v>-1.1156774923694712E-2</v>
      </c>
      <c r="K179">
        <v>-1.0849310014985902E-2</v>
      </c>
      <c r="L179">
        <v>-1.6375616314864283E-3</v>
      </c>
      <c r="M179">
        <v>-1.0262887521889086E-3</v>
      </c>
      <c r="N179">
        <v>-2.9447203648090836E-3</v>
      </c>
      <c r="O179">
        <v>-1.8160148204449111E-3</v>
      </c>
      <c r="P179">
        <v>-1.0730817667940151E-2</v>
      </c>
      <c r="Q179">
        <v>-1.2832686969111773E-2</v>
      </c>
      <c r="R179">
        <v>-1.324199264367576E-2</v>
      </c>
      <c r="S179">
        <v>-1.2832686969111773E-2</v>
      </c>
      <c r="T179">
        <v>1.3464515312568981E-3</v>
      </c>
      <c r="U179">
        <v>-1.7251478931115671E-2</v>
      </c>
      <c r="V179">
        <v>-1.2080612262273638E-2</v>
      </c>
      <c r="W179">
        <v>-1.0464614996386068E-4</v>
      </c>
      <c r="X179">
        <v>-1.2832686969111773E-2</v>
      </c>
      <c r="Y179">
        <v>-2.8171192996854555E-2</v>
      </c>
      <c r="Z179">
        <f t="shared" si="51"/>
        <v>-0.34358173912878431</v>
      </c>
      <c r="AA179" s="7" t="s">
        <v>177</v>
      </c>
      <c r="AB179">
        <f t="shared" si="52"/>
        <v>-1.4188118454125709</v>
      </c>
      <c r="AC179">
        <f t="shared" si="53"/>
        <v>-0.50414741359580129</v>
      </c>
      <c r="AD179">
        <f t="shared" si="54"/>
        <v>-0.59855007366719226</v>
      </c>
      <c r="AE179">
        <f t="shared" si="55"/>
        <v>-1.1662207509119171</v>
      </c>
      <c r="AF179">
        <f t="shared" si="56"/>
        <v>-1.2832686969111773</v>
      </c>
      <c r="AG179">
        <f t="shared" si="57"/>
        <v>-1.2832686969111773</v>
      </c>
      <c r="AH179">
        <f t="shared" si="58"/>
        <v>-1.5477769751193193E-3</v>
      </c>
      <c r="AI179">
        <f t="shared" si="59"/>
        <v>-1.2832686969111773</v>
      </c>
      <c r="AJ179">
        <f t="shared" si="60"/>
        <v>-1.1156774923694712</v>
      </c>
      <c r="AK179">
        <f t="shared" si="61"/>
        <v>-1.0849310014985902</v>
      </c>
      <c r="AL179">
        <f t="shared" si="62"/>
        <v>-0.16375616314864283</v>
      </c>
      <c r="AM179">
        <f t="shared" si="63"/>
        <v>-0.10262887521889086</v>
      </c>
      <c r="AN179">
        <f t="shared" si="64"/>
        <v>-0.29447203648090836</v>
      </c>
      <c r="AO179">
        <f t="shared" si="65"/>
        <v>-0.18160148204449111</v>
      </c>
      <c r="AP179">
        <f t="shared" si="66"/>
        <v>-1.0730817667940151</v>
      </c>
      <c r="AQ179">
        <f t="shared" si="67"/>
        <v>-1.2832686969111773</v>
      </c>
      <c r="AR179">
        <f t="shared" si="68"/>
        <v>-1.324199264367576</v>
      </c>
      <c r="AS179">
        <f t="shared" si="69"/>
        <v>-1.2832686969111773</v>
      </c>
      <c r="AT179">
        <f t="shared" si="70"/>
        <v>0.13464515312568981</v>
      </c>
      <c r="AU179">
        <f t="shared" si="71"/>
        <v>-1.7251478931115671</v>
      </c>
      <c r="AV179">
        <f t="shared" si="72"/>
        <v>-1.2080612262273638</v>
      </c>
      <c r="AW179">
        <f t="shared" si="73"/>
        <v>-1.0464614996386068E-2</v>
      </c>
      <c r="AX179">
        <f t="shared" si="74"/>
        <v>-1.2832686969111773</v>
      </c>
      <c r="AY179">
        <f t="shared" si="75"/>
        <v>-2.8171192996854555</v>
      </c>
    </row>
    <row r="180" spans="1:51" x14ac:dyDescent="0.25">
      <c r="A180">
        <v>-5.302208925248908E-3</v>
      </c>
      <c r="B180">
        <v>-1.3203264904237511E-2</v>
      </c>
      <c r="C180">
        <v>-6.1820077141739871E-3</v>
      </c>
      <c r="D180">
        <v>-4.78047348067967E-3</v>
      </c>
      <c r="E180">
        <v>-1.056998907369755E-2</v>
      </c>
      <c r="F180">
        <v>-1.3333892070494291E-2</v>
      </c>
      <c r="G180">
        <v>-1.3333892070494291E-2</v>
      </c>
      <c r="H180">
        <v>1.547399757995116E-5</v>
      </c>
      <c r="I180">
        <v>-1.3333892070494291E-2</v>
      </c>
      <c r="J180">
        <v>-1.2520494631858559E-2</v>
      </c>
      <c r="K180">
        <v>-5.688600713801506E-3</v>
      </c>
      <c r="L180">
        <v>-2.4126359729104152E-3</v>
      </c>
      <c r="M180">
        <v>-1.1008160919423471E-4</v>
      </c>
      <c r="N180">
        <v>1.4835177516725473E-4</v>
      </c>
      <c r="O180">
        <v>-1.8582145967929176E-3</v>
      </c>
      <c r="P180">
        <v>-5.521928396964082E-3</v>
      </c>
      <c r="Q180">
        <v>-1.3333892070494291E-2</v>
      </c>
      <c r="R180">
        <v>-1.382212196785948E-2</v>
      </c>
      <c r="S180">
        <v>-1.3333892070494291E-2</v>
      </c>
      <c r="T180">
        <v>3.2681306780002473E-3</v>
      </c>
      <c r="U180">
        <v>-9.0826906684594588E-3</v>
      </c>
      <c r="V180">
        <v>-7.8685180897285489E-3</v>
      </c>
      <c r="W180">
        <v>-4.2795695079544949E-4</v>
      </c>
      <c r="X180">
        <v>-1.3333892070494291E-2</v>
      </c>
      <c r="Y180">
        <v>-8.6933855912109115E-3</v>
      </c>
      <c r="Z180">
        <f t="shared" si="51"/>
        <v>-0.5302208925248908</v>
      </c>
      <c r="AA180" s="7" t="s">
        <v>178</v>
      </c>
      <c r="AB180">
        <f t="shared" si="52"/>
        <v>-1.3203264904237511</v>
      </c>
      <c r="AC180">
        <f t="shared" si="53"/>
        <v>-0.61820077141739871</v>
      </c>
      <c r="AD180">
        <f t="shared" si="54"/>
        <v>-0.478047348067967</v>
      </c>
      <c r="AE180">
        <f t="shared" si="55"/>
        <v>-1.056998907369755</v>
      </c>
      <c r="AF180">
        <f t="shared" si="56"/>
        <v>-1.3333892070494291</v>
      </c>
      <c r="AG180">
        <f t="shared" si="57"/>
        <v>-1.3333892070494291</v>
      </c>
      <c r="AH180">
        <f t="shared" si="58"/>
        <v>1.547399757995116E-3</v>
      </c>
      <c r="AI180">
        <f t="shared" si="59"/>
        <v>-1.3333892070494291</v>
      </c>
      <c r="AJ180">
        <f t="shared" si="60"/>
        <v>-1.2520494631858559</v>
      </c>
      <c r="AK180">
        <f t="shared" si="61"/>
        <v>-0.5688600713801506</v>
      </c>
      <c r="AL180">
        <f t="shared" si="62"/>
        <v>-0.24126359729104152</v>
      </c>
      <c r="AM180">
        <f t="shared" si="63"/>
        <v>-1.1008160919423471E-2</v>
      </c>
      <c r="AN180">
        <f t="shared" si="64"/>
        <v>1.4835177516725473E-2</v>
      </c>
      <c r="AO180">
        <f t="shared" si="65"/>
        <v>-0.18582145967929176</v>
      </c>
      <c r="AP180">
        <f t="shared" si="66"/>
        <v>-0.5521928396964082</v>
      </c>
      <c r="AQ180">
        <f t="shared" si="67"/>
        <v>-1.3333892070494291</v>
      </c>
      <c r="AR180">
        <f t="shared" si="68"/>
        <v>-1.382212196785948</v>
      </c>
      <c r="AS180">
        <f t="shared" si="69"/>
        <v>-1.3333892070494291</v>
      </c>
      <c r="AT180">
        <f t="shared" si="70"/>
        <v>0.32681306780002473</v>
      </c>
      <c r="AU180">
        <f t="shared" si="71"/>
        <v>-0.90826906684594588</v>
      </c>
      <c r="AV180">
        <f t="shared" si="72"/>
        <v>-0.78685180897285489</v>
      </c>
      <c r="AW180">
        <f t="shared" si="73"/>
        <v>-4.2795695079544949E-2</v>
      </c>
      <c r="AX180">
        <f t="shared" si="74"/>
        <v>-1.3333892070494291</v>
      </c>
      <c r="AY180">
        <f t="shared" si="75"/>
        <v>-0.86933855912109115</v>
      </c>
    </row>
    <row r="181" spans="1:51" x14ac:dyDescent="0.25">
      <c r="A181">
        <v>-1.626799143628177E-3</v>
      </c>
      <c r="B181">
        <v>-8.0190805201271198E-3</v>
      </c>
      <c r="C181">
        <v>-4.3977558255954285E-3</v>
      </c>
      <c r="D181">
        <v>-8.1523926467919061E-4</v>
      </c>
      <c r="E181">
        <v>-2.3733582073287574E-3</v>
      </c>
      <c r="F181">
        <v>-5.3009224034350488E-3</v>
      </c>
      <c r="G181">
        <v>-5.3009224034350488E-3</v>
      </c>
      <c r="H181">
        <v>1.5483980873920444E-5</v>
      </c>
      <c r="I181">
        <v>-5.3009224034350488E-3</v>
      </c>
      <c r="J181">
        <v>-2.8013646130043979E-3</v>
      </c>
      <c r="K181">
        <v>-4.2540473655985345E-3</v>
      </c>
      <c r="L181">
        <v>-3.7689501514690527E-3</v>
      </c>
      <c r="M181">
        <v>-2.4448691243003084E-3</v>
      </c>
      <c r="N181">
        <v>3.0760156127673799E-3</v>
      </c>
      <c r="O181">
        <v>-1.1540061368301435E-3</v>
      </c>
      <c r="P181">
        <v>-1.1921027508218218E-3</v>
      </c>
      <c r="Q181">
        <v>-5.3009224034350488E-3</v>
      </c>
      <c r="R181">
        <v>-5.5621656652582452E-3</v>
      </c>
      <c r="S181">
        <v>-5.3009224034350488E-3</v>
      </c>
      <c r="T181">
        <v>-6.6667784779095296E-3</v>
      </c>
      <c r="U181">
        <v>-1.1240772363013685E-3</v>
      </c>
      <c r="V181">
        <v>2.329443493476191E-5</v>
      </c>
      <c r="W181">
        <v>1.0065155084377775E-3</v>
      </c>
      <c r="X181">
        <v>-5.3009224034350488E-3</v>
      </c>
      <c r="Y181">
        <v>3.2492112671777651E-2</v>
      </c>
      <c r="Z181">
        <f t="shared" si="51"/>
        <v>-0.1626799143628177</v>
      </c>
      <c r="AA181" s="7" t="s">
        <v>179</v>
      </c>
      <c r="AB181">
        <f t="shared" si="52"/>
        <v>-0.80190805201271198</v>
      </c>
      <c r="AC181">
        <f t="shared" si="53"/>
        <v>-0.43977558255954285</v>
      </c>
      <c r="AD181">
        <f t="shared" si="54"/>
        <v>-8.1523926467919061E-2</v>
      </c>
      <c r="AE181">
        <f t="shared" si="55"/>
        <v>-0.23733582073287574</v>
      </c>
      <c r="AF181">
        <f t="shared" si="56"/>
        <v>-0.53009224034350488</v>
      </c>
      <c r="AG181">
        <f t="shared" si="57"/>
        <v>-0.53009224034350488</v>
      </c>
      <c r="AH181">
        <f t="shared" si="58"/>
        <v>1.5483980873920444E-3</v>
      </c>
      <c r="AI181">
        <f t="shared" si="59"/>
        <v>-0.53009224034350488</v>
      </c>
      <c r="AJ181">
        <f t="shared" si="60"/>
        <v>-0.28013646130043979</v>
      </c>
      <c r="AK181">
        <f t="shared" si="61"/>
        <v>-0.42540473655985345</v>
      </c>
      <c r="AL181">
        <f t="shared" si="62"/>
        <v>-0.37689501514690527</v>
      </c>
      <c r="AM181">
        <f t="shared" si="63"/>
        <v>-0.24448691243003084</v>
      </c>
      <c r="AN181">
        <f t="shared" si="64"/>
        <v>0.30760156127673799</v>
      </c>
      <c r="AO181">
        <f t="shared" si="65"/>
        <v>-0.11540061368301435</v>
      </c>
      <c r="AP181">
        <f t="shared" si="66"/>
        <v>-0.11921027508218218</v>
      </c>
      <c r="AQ181">
        <f t="shared" si="67"/>
        <v>-0.53009224034350488</v>
      </c>
      <c r="AR181">
        <f t="shared" si="68"/>
        <v>-0.55621656652582452</v>
      </c>
      <c r="AS181">
        <f t="shared" si="69"/>
        <v>-0.53009224034350488</v>
      </c>
      <c r="AT181">
        <f t="shared" si="70"/>
        <v>-0.66667784779095296</v>
      </c>
      <c r="AU181">
        <f t="shared" si="71"/>
        <v>-0.11240772363013685</v>
      </c>
      <c r="AV181">
        <f t="shared" si="72"/>
        <v>2.329443493476191E-3</v>
      </c>
      <c r="AW181">
        <f t="shared" si="73"/>
        <v>0.10065155084377775</v>
      </c>
      <c r="AX181">
        <f t="shared" si="74"/>
        <v>-0.53009224034350488</v>
      </c>
      <c r="AY181">
        <f t="shared" si="75"/>
        <v>3.2492112671777651</v>
      </c>
    </row>
    <row r="182" spans="1:51" x14ac:dyDescent="0.25">
      <c r="A182">
        <v>9.2375730072746798E-4</v>
      </c>
      <c r="B182">
        <v>2.1967611693196609E-4</v>
      </c>
      <c r="C182">
        <v>-3.9248497893720202E-3</v>
      </c>
      <c r="D182">
        <v>-1.1779834280162271E-3</v>
      </c>
      <c r="E182">
        <v>3.1167259570263894E-3</v>
      </c>
      <c r="F182">
        <v>-3.1503035980960936E-3</v>
      </c>
      <c r="G182">
        <v>-3.1503035980960936E-3</v>
      </c>
      <c r="H182">
        <v>3.0958194996877353E-5</v>
      </c>
      <c r="I182">
        <v>-3.1503035980960936E-3</v>
      </c>
      <c r="J182">
        <v>-1.7080049746123205E-3</v>
      </c>
      <c r="K182">
        <v>-2.769811570863201E-3</v>
      </c>
      <c r="L182">
        <v>-8.040906889639321E-3</v>
      </c>
      <c r="M182">
        <v>-4.1876876254803852E-3</v>
      </c>
      <c r="N182">
        <v>2.1017004448651289E-3</v>
      </c>
      <c r="O182">
        <v>-6.2950490251556523E-4</v>
      </c>
      <c r="P182">
        <v>-1.2888671940696206E-3</v>
      </c>
      <c r="Q182">
        <v>-3.1503035980960936E-3</v>
      </c>
      <c r="R182">
        <v>-3.0396077970276103E-3</v>
      </c>
      <c r="S182">
        <v>-3.1503035980960936E-3</v>
      </c>
      <c r="T182">
        <v>4.9204413691339433E-4</v>
      </c>
      <c r="U182">
        <v>-1.6871759611529757E-3</v>
      </c>
      <c r="V182">
        <v>-1.6236832417911851E-3</v>
      </c>
      <c r="W182">
        <v>-8.844289122618143E-4</v>
      </c>
      <c r="X182">
        <v>-3.1503035980960936E-3</v>
      </c>
      <c r="Y182">
        <v>2.1002626359968746E-2</v>
      </c>
      <c r="Z182">
        <f t="shared" si="51"/>
        <v>9.2375730072746798E-2</v>
      </c>
      <c r="AA182" s="7" t="s">
        <v>180</v>
      </c>
      <c r="AB182">
        <f t="shared" si="52"/>
        <v>2.1967611693196609E-2</v>
      </c>
      <c r="AC182">
        <f t="shared" si="53"/>
        <v>-0.39248497893720202</v>
      </c>
      <c r="AD182">
        <f t="shared" si="54"/>
        <v>-0.11779834280162271</v>
      </c>
      <c r="AE182">
        <f t="shared" si="55"/>
        <v>0.31167259570263894</v>
      </c>
      <c r="AF182">
        <f t="shared" si="56"/>
        <v>-0.31503035980960936</v>
      </c>
      <c r="AG182">
        <f t="shared" si="57"/>
        <v>-0.31503035980960936</v>
      </c>
      <c r="AH182">
        <f t="shared" si="58"/>
        <v>3.0958194996877353E-3</v>
      </c>
      <c r="AI182">
        <f t="shared" si="59"/>
        <v>-0.31503035980960936</v>
      </c>
      <c r="AJ182">
        <f t="shared" si="60"/>
        <v>-0.17080049746123205</v>
      </c>
      <c r="AK182">
        <f t="shared" si="61"/>
        <v>-0.2769811570863201</v>
      </c>
      <c r="AL182">
        <f t="shared" si="62"/>
        <v>-0.8040906889639321</v>
      </c>
      <c r="AM182">
        <f t="shared" si="63"/>
        <v>-0.41876876254803852</v>
      </c>
      <c r="AN182">
        <f t="shared" si="64"/>
        <v>0.21017004448651289</v>
      </c>
      <c r="AO182">
        <f t="shared" si="65"/>
        <v>-6.2950490251556523E-2</v>
      </c>
      <c r="AP182">
        <f t="shared" si="66"/>
        <v>-0.12888671940696206</v>
      </c>
      <c r="AQ182">
        <f t="shared" si="67"/>
        <v>-0.31503035980960936</v>
      </c>
      <c r="AR182">
        <f t="shared" si="68"/>
        <v>-0.30396077970276103</v>
      </c>
      <c r="AS182">
        <f t="shared" si="69"/>
        <v>-0.31503035980960936</v>
      </c>
      <c r="AT182">
        <f t="shared" si="70"/>
        <v>4.9204413691339433E-2</v>
      </c>
      <c r="AU182">
        <f t="shared" si="71"/>
        <v>-0.16871759611529757</v>
      </c>
      <c r="AV182">
        <f t="shared" si="72"/>
        <v>-0.16236832417911851</v>
      </c>
      <c r="AW182">
        <f t="shared" si="73"/>
        <v>-8.844289122618143E-2</v>
      </c>
      <c r="AX182">
        <f t="shared" si="74"/>
        <v>-0.31503035980960936</v>
      </c>
      <c r="AY182">
        <f t="shared" si="75"/>
        <v>2.1002626359968746</v>
      </c>
    </row>
    <row r="183" spans="1:51" x14ac:dyDescent="0.25">
      <c r="A183">
        <v>4.8182364953164303E-3</v>
      </c>
      <c r="B183">
        <v>3.7616653202265926E-3</v>
      </c>
      <c r="C183">
        <v>-2.2910772158839521E-3</v>
      </c>
      <c r="D183">
        <v>-7.9592951279763291E-3</v>
      </c>
      <c r="E183">
        <v>2.4481279582875271E-3</v>
      </c>
      <c r="F183">
        <v>3.0241348142010516E-3</v>
      </c>
      <c r="G183">
        <v>3.0241348142010516E-3</v>
      </c>
      <c r="H183">
        <v>4.6434627387625937E-5</v>
      </c>
      <c r="I183">
        <v>3.0241348142010516E-3</v>
      </c>
      <c r="J183">
        <v>7.684548600241925E-4</v>
      </c>
      <c r="K183">
        <v>-2.0423175824376694E-3</v>
      </c>
      <c r="L183">
        <v>-7.8912470532830348E-3</v>
      </c>
      <c r="M183">
        <v>-2.1197832091160995E-3</v>
      </c>
      <c r="N183">
        <v>5.4944357097883589E-3</v>
      </c>
      <c r="O183">
        <v>-9.1435086230762241E-4</v>
      </c>
      <c r="P183">
        <v>-1.5021484991301071E-3</v>
      </c>
      <c r="Q183">
        <v>3.0241348142010516E-3</v>
      </c>
      <c r="R183">
        <v>3.1524065565367021E-3</v>
      </c>
      <c r="S183">
        <v>3.0241348142010516E-3</v>
      </c>
      <c r="T183">
        <v>3.5916590819622396E-3</v>
      </c>
      <c r="U183">
        <v>-1.2066060298645542E-3</v>
      </c>
      <c r="V183">
        <v>2.0728086166417192E-3</v>
      </c>
      <c r="W183">
        <v>-2.0696898887846427E-3</v>
      </c>
      <c r="X183">
        <v>3.0241348142010516E-3</v>
      </c>
      <c r="Y183">
        <v>6.9250913783527324E-3</v>
      </c>
      <c r="Z183">
        <f t="shared" si="51"/>
        <v>0.48182364953164303</v>
      </c>
      <c r="AA183" s="7" t="s">
        <v>181</v>
      </c>
      <c r="AB183">
        <f t="shared" si="52"/>
        <v>0.37616653202265926</v>
      </c>
      <c r="AC183">
        <f t="shared" si="53"/>
        <v>-0.22910772158839521</v>
      </c>
      <c r="AD183">
        <f t="shared" si="54"/>
        <v>-0.79592951279763291</v>
      </c>
      <c r="AE183">
        <f t="shared" si="55"/>
        <v>0.24481279582875271</v>
      </c>
      <c r="AF183">
        <f t="shared" si="56"/>
        <v>0.30241348142010516</v>
      </c>
      <c r="AG183">
        <f t="shared" si="57"/>
        <v>0.30241348142010516</v>
      </c>
      <c r="AH183">
        <f t="shared" si="58"/>
        <v>4.6434627387625937E-3</v>
      </c>
      <c r="AI183">
        <f t="shared" si="59"/>
        <v>0.30241348142010516</v>
      </c>
      <c r="AJ183">
        <f t="shared" si="60"/>
        <v>7.684548600241925E-2</v>
      </c>
      <c r="AK183">
        <f t="shared" si="61"/>
        <v>-0.20423175824376694</v>
      </c>
      <c r="AL183">
        <f t="shared" si="62"/>
        <v>-0.78912470532830348</v>
      </c>
      <c r="AM183">
        <f t="shared" si="63"/>
        <v>-0.21197832091160995</v>
      </c>
      <c r="AN183">
        <f t="shared" si="64"/>
        <v>0.54944357097883589</v>
      </c>
      <c r="AO183">
        <f t="shared" si="65"/>
        <v>-9.1435086230762241E-2</v>
      </c>
      <c r="AP183">
        <f t="shared" si="66"/>
        <v>-0.15021484991301071</v>
      </c>
      <c r="AQ183">
        <f t="shared" si="67"/>
        <v>0.30241348142010516</v>
      </c>
      <c r="AR183">
        <f t="shared" si="68"/>
        <v>0.31524065565367021</v>
      </c>
      <c r="AS183">
        <f t="shared" si="69"/>
        <v>0.30241348142010516</v>
      </c>
      <c r="AT183">
        <f t="shared" si="70"/>
        <v>0.35916590819622396</v>
      </c>
      <c r="AU183">
        <f t="shared" si="71"/>
        <v>-0.12066060298645542</v>
      </c>
      <c r="AV183">
        <f t="shared" si="72"/>
        <v>0.20728086166417192</v>
      </c>
      <c r="AW183">
        <f t="shared" si="73"/>
        <v>-0.20696898887846427</v>
      </c>
      <c r="AX183">
        <f t="shared" si="74"/>
        <v>0.30241348142010516</v>
      </c>
      <c r="AY183">
        <f t="shared" si="75"/>
        <v>0.69250913783527324</v>
      </c>
    </row>
    <row r="184" spans="1:51" x14ac:dyDescent="0.25">
      <c r="A184">
        <v>4.7432904096351702E-3</v>
      </c>
      <c r="B184">
        <v>1.7650172754832827E-3</v>
      </c>
      <c r="C184">
        <v>-4.4484900023057383E-3</v>
      </c>
      <c r="D184">
        <v>-1.572318934800121E-2</v>
      </c>
      <c r="E184">
        <v>-4.8171635895016829E-3</v>
      </c>
      <c r="F184">
        <v>2.2405573656290034E-3</v>
      </c>
      <c r="G184">
        <v>2.2405573656290034E-3</v>
      </c>
      <c r="H184">
        <v>-3.0965304836372276E-5</v>
      </c>
      <c r="I184">
        <v>2.2405573656290034E-3</v>
      </c>
      <c r="J184">
        <v>-2.2282088471018424E-3</v>
      </c>
      <c r="K184">
        <v>-5.4753375862522935E-3</v>
      </c>
      <c r="L184">
        <v>-9.6055012783561322E-3</v>
      </c>
      <c r="M184">
        <v>-4.0093994319440052E-3</v>
      </c>
      <c r="N184">
        <v>2.6773380815439118E-3</v>
      </c>
      <c r="O184">
        <v>-4.9454848797780837E-4</v>
      </c>
      <c r="P184">
        <v>-9.3090320941666693E-3</v>
      </c>
      <c r="Q184">
        <v>2.2405573656290034E-3</v>
      </c>
      <c r="R184">
        <v>2.1352957679994233E-3</v>
      </c>
      <c r="S184">
        <v>2.2405573656290034E-3</v>
      </c>
      <c r="T184">
        <v>-1.0195278576773381E-3</v>
      </c>
      <c r="U184">
        <v>-2.0241422074304682E-2</v>
      </c>
      <c r="V184">
        <v>-6.7222744181555383E-3</v>
      </c>
      <c r="W184">
        <v>-1.0530800983673871E-2</v>
      </c>
      <c r="X184">
        <v>2.2405573656290034E-3</v>
      </c>
      <c r="Y184">
        <v>-1.7504092111765401E-2</v>
      </c>
      <c r="Z184">
        <f t="shared" si="51"/>
        <v>0.47432904096351702</v>
      </c>
      <c r="AA184" s="7" t="s">
        <v>182</v>
      </c>
      <c r="AB184">
        <f t="shared" si="52"/>
        <v>0.17650172754832827</v>
      </c>
      <c r="AC184">
        <f t="shared" si="53"/>
        <v>-0.44484900023057383</v>
      </c>
      <c r="AD184">
        <f t="shared" si="54"/>
        <v>-1.572318934800121</v>
      </c>
      <c r="AE184">
        <f t="shared" si="55"/>
        <v>-0.48171635895016829</v>
      </c>
      <c r="AF184">
        <f t="shared" si="56"/>
        <v>0.22405573656290034</v>
      </c>
      <c r="AG184">
        <f t="shared" si="57"/>
        <v>0.22405573656290034</v>
      </c>
      <c r="AH184">
        <f t="shared" si="58"/>
        <v>-3.0965304836372276E-3</v>
      </c>
      <c r="AI184">
        <f t="shared" si="59"/>
        <v>0.22405573656290034</v>
      </c>
      <c r="AJ184">
        <f t="shared" si="60"/>
        <v>-0.22282088471018424</v>
      </c>
      <c r="AK184">
        <f t="shared" si="61"/>
        <v>-0.54753375862522935</v>
      </c>
      <c r="AL184">
        <f t="shared" si="62"/>
        <v>-0.96055012783561322</v>
      </c>
      <c r="AM184">
        <f t="shared" si="63"/>
        <v>-0.40093994319440052</v>
      </c>
      <c r="AN184">
        <f t="shared" si="64"/>
        <v>0.26773380815439118</v>
      </c>
      <c r="AO184">
        <f t="shared" si="65"/>
        <v>-4.9454848797780837E-2</v>
      </c>
      <c r="AP184">
        <f t="shared" si="66"/>
        <v>-0.93090320941666693</v>
      </c>
      <c r="AQ184">
        <f t="shared" si="67"/>
        <v>0.22405573656290034</v>
      </c>
      <c r="AR184">
        <f t="shared" si="68"/>
        <v>0.21352957679994233</v>
      </c>
      <c r="AS184">
        <f t="shared" si="69"/>
        <v>0.22405573656290034</v>
      </c>
      <c r="AT184">
        <f t="shared" si="70"/>
        <v>-0.10195278576773381</v>
      </c>
      <c r="AU184">
        <f t="shared" si="71"/>
        <v>-2.0241422074304682</v>
      </c>
      <c r="AV184">
        <f t="shared" si="72"/>
        <v>-0.67222744181555383</v>
      </c>
      <c r="AW184">
        <f t="shared" si="73"/>
        <v>-1.0530800983673871</v>
      </c>
      <c r="AX184">
        <f t="shared" si="74"/>
        <v>0.22405573656290034</v>
      </c>
      <c r="AY184">
        <f t="shared" si="75"/>
        <v>-1.7504092111765401</v>
      </c>
    </row>
    <row r="185" spans="1:51" x14ac:dyDescent="0.25">
      <c r="A185">
        <v>9.4115414294626554E-4</v>
      </c>
      <c r="B185">
        <v>-3.0198113402890581E-3</v>
      </c>
      <c r="C185">
        <v>-9.1436981731999323E-3</v>
      </c>
      <c r="D185">
        <v>-1.4304049663396379E-2</v>
      </c>
      <c r="E185">
        <v>-9.0970337662271694E-3</v>
      </c>
      <c r="F185">
        <v>3.6904899820484616E-3</v>
      </c>
      <c r="G185">
        <v>3.6904899820484616E-3</v>
      </c>
      <c r="H185">
        <v>1.5481983184795212E-5</v>
      </c>
      <c r="I185">
        <v>3.6904899820484616E-3</v>
      </c>
      <c r="J185">
        <v>-2.4239700706953915E-3</v>
      </c>
      <c r="K185">
        <v>-9.6004285776585263E-3</v>
      </c>
      <c r="L185">
        <v>-7.2263618177051958E-3</v>
      </c>
      <c r="M185">
        <v>2.6652494005614535E-3</v>
      </c>
      <c r="N185">
        <v>1.6113671242568017E-3</v>
      </c>
      <c r="O185">
        <v>-4.9680049952993688E-4</v>
      </c>
      <c r="P185">
        <v>-9.0144644364114068E-3</v>
      </c>
      <c r="Q185">
        <v>3.6904899820484616E-3</v>
      </c>
      <c r="R185">
        <v>3.6126240749045913E-3</v>
      </c>
      <c r="S185">
        <v>3.6904899820484616E-3</v>
      </c>
      <c r="T185">
        <v>-2.0904514987227785E-3</v>
      </c>
      <c r="U185">
        <v>-2.6182834124457988E-2</v>
      </c>
      <c r="V185">
        <v>-7.8581816183662667E-3</v>
      </c>
      <c r="W185">
        <v>-6.7805652446109033E-3</v>
      </c>
      <c r="X185">
        <v>3.6904899820484616E-3</v>
      </c>
      <c r="Y185">
        <v>-2.8779545857715916E-2</v>
      </c>
      <c r="Z185">
        <f t="shared" si="51"/>
        <v>9.4115414294626554E-2</v>
      </c>
      <c r="AA185" s="7" t="s">
        <v>183</v>
      </c>
      <c r="AB185">
        <f t="shared" si="52"/>
        <v>-0.30198113402890581</v>
      </c>
      <c r="AC185">
        <f t="shared" si="53"/>
        <v>-0.91436981731999323</v>
      </c>
      <c r="AD185">
        <f t="shared" si="54"/>
        <v>-1.4304049663396379</v>
      </c>
      <c r="AE185">
        <f t="shared" si="55"/>
        <v>-0.90970337662271694</v>
      </c>
      <c r="AF185">
        <f t="shared" si="56"/>
        <v>0.36904899820484616</v>
      </c>
      <c r="AG185">
        <f t="shared" si="57"/>
        <v>0.36904899820484616</v>
      </c>
      <c r="AH185">
        <f t="shared" si="58"/>
        <v>1.5481983184795212E-3</v>
      </c>
      <c r="AI185">
        <f t="shared" si="59"/>
        <v>0.36904899820484616</v>
      </c>
      <c r="AJ185">
        <f t="shared" si="60"/>
        <v>-0.24239700706953915</v>
      </c>
      <c r="AK185">
        <f t="shared" si="61"/>
        <v>-0.96004285776585263</v>
      </c>
      <c r="AL185">
        <f t="shared" si="62"/>
        <v>-0.72263618177051958</v>
      </c>
      <c r="AM185">
        <f t="shared" si="63"/>
        <v>0.26652494005614535</v>
      </c>
      <c r="AN185">
        <f t="shared" si="64"/>
        <v>0.16113671242568017</v>
      </c>
      <c r="AO185">
        <f t="shared" si="65"/>
        <v>-4.9680049952993688E-2</v>
      </c>
      <c r="AP185">
        <f t="shared" si="66"/>
        <v>-0.90144644364114068</v>
      </c>
      <c r="AQ185">
        <f t="shared" si="67"/>
        <v>0.36904899820484616</v>
      </c>
      <c r="AR185">
        <f t="shared" si="68"/>
        <v>0.36126240749045913</v>
      </c>
      <c r="AS185">
        <f t="shared" si="69"/>
        <v>0.36904899820484616</v>
      </c>
      <c r="AT185">
        <f t="shared" si="70"/>
        <v>-0.20904514987227785</v>
      </c>
      <c r="AU185">
        <f t="shared" si="71"/>
        <v>-2.6182834124457988</v>
      </c>
      <c r="AV185">
        <f t="shared" si="72"/>
        <v>-0.78581816183662667</v>
      </c>
      <c r="AW185">
        <f t="shared" si="73"/>
        <v>-0.67805652446109033</v>
      </c>
      <c r="AX185">
        <f t="shared" si="74"/>
        <v>0.36904899820484616</v>
      </c>
      <c r="AY185">
        <f t="shared" si="75"/>
        <v>-2.8779545857715916</v>
      </c>
    </row>
    <row r="186" spans="1:51" x14ac:dyDescent="0.25">
      <c r="A186">
        <v>-1.8545228140011139E-3</v>
      </c>
      <c r="B186">
        <v>-1.4422403187024369E-3</v>
      </c>
      <c r="C186">
        <v>-1.2093841312102671E-2</v>
      </c>
      <c r="D186">
        <v>-1.1585919739252493E-2</v>
      </c>
      <c r="E186">
        <v>-8.4821383998671118E-3</v>
      </c>
      <c r="F186">
        <v>3.0593961549052473E-4</v>
      </c>
      <c r="G186">
        <v>3.0593961549052473E-4</v>
      </c>
      <c r="H186">
        <v>3.0966183807601411E-5</v>
      </c>
      <c r="I186">
        <v>3.0593961549052473E-4</v>
      </c>
      <c r="J186">
        <v>-1.2240156449572215E-4</v>
      </c>
      <c r="K186">
        <v>-9.9489809483858105E-3</v>
      </c>
      <c r="L186">
        <v>-7.8009590170152743E-3</v>
      </c>
      <c r="M186">
        <v>2.2743616337013162E-3</v>
      </c>
      <c r="N186">
        <v>-5.4075046244029812E-3</v>
      </c>
      <c r="O186">
        <v>-5.524700728917864E-3</v>
      </c>
      <c r="P186">
        <v>-1.0290662949631546E-2</v>
      </c>
      <c r="Q186">
        <v>3.0593961549052473E-4</v>
      </c>
      <c r="R186">
        <v>3.0753524748350358E-4</v>
      </c>
      <c r="S186">
        <v>3.0593961549052473E-4</v>
      </c>
      <c r="T186">
        <v>-5.6989302329912839E-3</v>
      </c>
      <c r="U186">
        <v>-2.0612645105387295E-2</v>
      </c>
      <c r="V186">
        <v>-9.9147617059587301E-3</v>
      </c>
      <c r="W186">
        <v>-7.2443146057281638E-3</v>
      </c>
      <c r="X186">
        <v>3.0593961549052473E-4</v>
      </c>
      <c r="Y186">
        <v>-2.1209507395179905E-2</v>
      </c>
      <c r="Z186">
        <f t="shared" si="51"/>
        <v>-0.18545228140011139</v>
      </c>
      <c r="AA186" s="7" t="s">
        <v>184</v>
      </c>
      <c r="AB186">
        <f t="shared" si="52"/>
        <v>-0.14422403187024369</v>
      </c>
      <c r="AC186">
        <f t="shared" si="53"/>
        <v>-1.2093841312102671</v>
      </c>
      <c r="AD186">
        <f t="shared" si="54"/>
        <v>-1.1585919739252493</v>
      </c>
      <c r="AE186">
        <f t="shared" si="55"/>
        <v>-0.84821383998671118</v>
      </c>
      <c r="AF186">
        <f t="shared" si="56"/>
        <v>3.0593961549052473E-2</v>
      </c>
      <c r="AG186">
        <f t="shared" si="57"/>
        <v>3.0593961549052473E-2</v>
      </c>
      <c r="AH186">
        <f t="shared" si="58"/>
        <v>3.0966183807601411E-3</v>
      </c>
      <c r="AI186">
        <f t="shared" si="59"/>
        <v>3.0593961549052473E-2</v>
      </c>
      <c r="AJ186">
        <f t="shared" si="60"/>
        <v>-1.2240156449572215E-2</v>
      </c>
      <c r="AK186">
        <f t="shared" si="61"/>
        <v>-0.99489809483858105</v>
      </c>
      <c r="AL186">
        <f t="shared" si="62"/>
        <v>-0.78009590170152743</v>
      </c>
      <c r="AM186">
        <f t="shared" si="63"/>
        <v>0.22743616337013162</v>
      </c>
      <c r="AN186">
        <f t="shared" si="64"/>
        <v>-0.54075046244029812</v>
      </c>
      <c r="AO186">
        <f t="shared" si="65"/>
        <v>-0.5524700728917864</v>
      </c>
      <c r="AP186">
        <f t="shared" si="66"/>
        <v>-1.0290662949631546</v>
      </c>
      <c r="AQ186">
        <f t="shared" si="67"/>
        <v>3.0593961549052473E-2</v>
      </c>
      <c r="AR186">
        <f t="shared" si="68"/>
        <v>3.0753524748350358E-2</v>
      </c>
      <c r="AS186">
        <f t="shared" si="69"/>
        <v>3.0593961549052473E-2</v>
      </c>
      <c r="AT186">
        <f t="shared" si="70"/>
        <v>-0.56989302329912839</v>
      </c>
      <c r="AU186">
        <f t="shared" si="71"/>
        <v>-2.0612645105387295</v>
      </c>
      <c r="AV186">
        <f t="shared" si="72"/>
        <v>-0.99147617059587301</v>
      </c>
      <c r="AW186">
        <f t="shared" si="73"/>
        <v>-0.72443146057281638</v>
      </c>
      <c r="AX186">
        <f t="shared" si="74"/>
        <v>3.0593961549052473E-2</v>
      </c>
      <c r="AY186">
        <f t="shared" si="75"/>
        <v>-2.1209507395179905</v>
      </c>
    </row>
    <row r="187" spans="1:51" x14ac:dyDescent="0.25">
      <c r="A187">
        <v>-1.7172366554614182E-3</v>
      </c>
      <c r="B187">
        <v>2.8628099014891273E-3</v>
      </c>
      <c r="C187">
        <v>-9.6603240151292846E-3</v>
      </c>
      <c r="D187">
        <v>7.5063479693548985E-4</v>
      </c>
      <c r="E187">
        <v>-1.9821419301407905E-3</v>
      </c>
      <c r="F187">
        <v>-4.8765246020421316E-4</v>
      </c>
      <c r="G187">
        <v>-4.8765246020421316E-4</v>
      </c>
      <c r="H187">
        <v>3.0966183807601411E-5</v>
      </c>
      <c r="I187">
        <v>-4.8765246020421316E-4</v>
      </c>
      <c r="J187">
        <v>2.6644692432780115E-3</v>
      </c>
      <c r="K187">
        <v>-4.6974907683878797E-3</v>
      </c>
      <c r="L187">
        <v>8.460635941187622E-4</v>
      </c>
      <c r="M187">
        <v>3.1833701462693487E-3</v>
      </c>
      <c r="N187">
        <v>-2.3516671746591777E-3</v>
      </c>
      <c r="O187">
        <v>-6.3776699466543407E-3</v>
      </c>
      <c r="P187">
        <v>-1.2854280081777691E-3</v>
      </c>
      <c r="Q187">
        <v>-4.8765246020421316E-4</v>
      </c>
      <c r="R187">
        <v>-4.1468145060241657E-4</v>
      </c>
      <c r="S187">
        <v>-4.8765246020421316E-4</v>
      </c>
      <c r="T187">
        <v>-2.828969124744507E-3</v>
      </c>
      <c r="U187">
        <v>-3.6629973038393437E-3</v>
      </c>
      <c r="V187">
        <v>-3.9908615691301996E-3</v>
      </c>
      <c r="W187">
        <v>3.2784618912620189E-3</v>
      </c>
      <c r="X187">
        <v>-4.8765246020421316E-4</v>
      </c>
      <c r="Y187">
        <v>-1.0356043681237104E-2</v>
      </c>
      <c r="Z187">
        <f t="shared" si="51"/>
        <v>-0.17172366554614182</v>
      </c>
      <c r="AA187" s="7" t="s">
        <v>185</v>
      </c>
      <c r="AB187">
        <f t="shared" si="52"/>
        <v>0.28628099014891273</v>
      </c>
      <c r="AC187">
        <f t="shared" si="53"/>
        <v>-0.96603240151292846</v>
      </c>
      <c r="AD187">
        <f t="shared" si="54"/>
        <v>7.5063479693548985E-2</v>
      </c>
      <c r="AE187">
        <f t="shared" si="55"/>
        <v>-0.19821419301407905</v>
      </c>
      <c r="AF187">
        <f t="shared" si="56"/>
        <v>-4.8765246020421316E-2</v>
      </c>
      <c r="AG187">
        <f t="shared" si="57"/>
        <v>-4.8765246020421316E-2</v>
      </c>
      <c r="AH187">
        <f t="shared" si="58"/>
        <v>3.0966183807601411E-3</v>
      </c>
      <c r="AI187">
        <f t="shared" si="59"/>
        <v>-4.8765246020421316E-2</v>
      </c>
      <c r="AJ187">
        <f t="shared" si="60"/>
        <v>0.26644692432780115</v>
      </c>
      <c r="AK187">
        <f t="shared" si="61"/>
        <v>-0.46974907683878797</v>
      </c>
      <c r="AL187">
        <f t="shared" si="62"/>
        <v>8.460635941187622E-2</v>
      </c>
      <c r="AM187">
        <f t="shared" si="63"/>
        <v>0.31833701462693487</v>
      </c>
      <c r="AN187">
        <f t="shared" si="64"/>
        <v>-0.23516671746591777</v>
      </c>
      <c r="AO187">
        <f t="shared" si="65"/>
        <v>-0.63776699466543407</v>
      </c>
      <c r="AP187">
        <f t="shared" si="66"/>
        <v>-0.12854280081777691</v>
      </c>
      <c r="AQ187">
        <f t="shared" si="67"/>
        <v>-4.8765246020421316E-2</v>
      </c>
      <c r="AR187">
        <f t="shared" si="68"/>
        <v>-4.1468145060241657E-2</v>
      </c>
      <c r="AS187">
        <f t="shared" si="69"/>
        <v>-4.8765246020421316E-2</v>
      </c>
      <c r="AT187">
        <f t="shared" si="70"/>
        <v>-0.2828969124744507</v>
      </c>
      <c r="AU187">
        <f t="shared" si="71"/>
        <v>-0.36629973038393437</v>
      </c>
      <c r="AV187">
        <f t="shared" si="72"/>
        <v>-0.39908615691301996</v>
      </c>
      <c r="AW187">
        <f t="shared" si="73"/>
        <v>0.32784618912620189</v>
      </c>
      <c r="AX187">
        <f t="shared" si="74"/>
        <v>-4.8765246020421316E-2</v>
      </c>
      <c r="AY187">
        <f t="shared" si="75"/>
        <v>-1.0356043681237104</v>
      </c>
    </row>
    <row r="188" spans="1:51" x14ac:dyDescent="0.25">
      <c r="A188">
        <v>-2.987757736395813E-3</v>
      </c>
      <c r="B188">
        <v>-1.7813797218912963E-3</v>
      </c>
      <c r="C188">
        <v>-1.0564671255090641E-2</v>
      </c>
      <c r="D188">
        <v>1.6913337063750866E-4</v>
      </c>
      <c r="E188">
        <v>-1.2207327277273805E-3</v>
      </c>
      <c r="F188">
        <v>-7.1441216115724071E-3</v>
      </c>
      <c r="G188">
        <v>-7.1441216115724071E-3</v>
      </c>
      <c r="H188">
        <v>1.5483980873920444E-5</v>
      </c>
      <c r="I188">
        <v>-7.1441216115724071E-3</v>
      </c>
      <c r="J188">
        <v>-4.6478823759835697E-3</v>
      </c>
      <c r="K188">
        <v>-6.8177024097904049E-4</v>
      </c>
      <c r="L188">
        <v>2.0526630653241451E-3</v>
      </c>
      <c r="M188">
        <v>-1.92243066827813E-3</v>
      </c>
      <c r="N188">
        <v>-8.4165256701951296E-4</v>
      </c>
      <c r="O188">
        <v>-7.4476535745037209E-3</v>
      </c>
      <c r="P188">
        <v>4.6803495180758325E-4</v>
      </c>
      <c r="Q188">
        <v>-7.1441216115724071E-3</v>
      </c>
      <c r="R188">
        <v>-7.0984999615938404E-3</v>
      </c>
      <c r="S188">
        <v>-7.1441216115724071E-3</v>
      </c>
      <c r="T188">
        <v>-7.751102016670508E-3</v>
      </c>
      <c r="U188">
        <v>2.0689961724322803E-3</v>
      </c>
      <c r="V188">
        <v>-5.7571791902288894E-3</v>
      </c>
      <c r="W188">
        <v>1.7827280352171737E-3</v>
      </c>
      <c r="X188">
        <v>-7.1441216115724071E-3</v>
      </c>
      <c r="Y188">
        <v>-4.8400217112798405E-4</v>
      </c>
      <c r="Z188">
        <f t="shared" si="51"/>
        <v>-0.2987757736395813</v>
      </c>
      <c r="AA188" s="7" t="s">
        <v>186</v>
      </c>
      <c r="AB188">
        <f t="shared" si="52"/>
        <v>-0.17813797218912963</v>
      </c>
      <c r="AC188">
        <f t="shared" si="53"/>
        <v>-1.0564671255090641</v>
      </c>
      <c r="AD188">
        <f t="shared" si="54"/>
        <v>1.6913337063750866E-2</v>
      </c>
      <c r="AE188">
        <f t="shared" si="55"/>
        <v>-0.12207327277273805</v>
      </c>
      <c r="AF188">
        <f t="shared" si="56"/>
        <v>-0.71441216115724071</v>
      </c>
      <c r="AG188">
        <f t="shared" si="57"/>
        <v>-0.71441216115724071</v>
      </c>
      <c r="AH188">
        <f t="shared" si="58"/>
        <v>1.5483980873920444E-3</v>
      </c>
      <c r="AI188">
        <f t="shared" si="59"/>
        <v>-0.71441216115724071</v>
      </c>
      <c r="AJ188">
        <f t="shared" si="60"/>
        <v>-0.46478823759835697</v>
      </c>
      <c r="AK188">
        <f t="shared" si="61"/>
        <v>-6.8177024097904049E-2</v>
      </c>
      <c r="AL188">
        <f t="shared" si="62"/>
        <v>0.20526630653241451</v>
      </c>
      <c r="AM188">
        <f t="shared" si="63"/>
        <v>-0.192243066827813</v>
      </c>
      <c r="AN188">
        <f t="shared" si="64"/>
        <v>-8.4165256701951296E-2</v>
      </c>
      <c r="AO188">
        <f t="shared" si="65"/>
        <v>-0.74476535745037209</v>
      </c>
      <c r="AP188">
        <f t="shared" si="66"/>
        <v>4.6803495180758325E-2</v>
      </c>
      <c r="AQ188">
        <f t="shared" si="67"/>
        <v>-0.71441216115724071</v>
      </c>
      <c r="AR188">
        <f t="shared" si="68"/>
        <v>-0.70984999615938404</v>
      </c>
      <c r="AS188">
        <f t="shared" si="69"/>
        <v>-0.71441216115724071</v>
      </c>
      <c r="AT188">
        <f t="shared" si="70"/>
        <v>-0.7751102016670508</v>
      </c>
      <c r="AU188">
        <f t="shared" si="71"/>
        <v>0.20689961724322803</v>
      </c>
      <c r="AV188">
        <f t="shared" si="72"/>
        <v>-0.57571791902288894</v>
      </c>
      <c r="AW188">
        <f t="shared" si="73"/>
        <v>0.17827280352171737</v>
      </c>
      <c r="AX188">
        <f t="shared" si="74"/>
        <v>-0.71441216115724071</v>
      </c>
      <c r="AY188">
        <f t="shared" si="75"/>
        <v>-4.8400217112798405E-2</v>
      </c>
    </row>
    <row r="189" spans="1:51" x14ac:dyDescent="0.25">
      <c r="A189">
        <v>-2.792638130785563E-3</v>
      </c>
      <c r="B189">
        <v>-1.8376815453864381E-3</v>
      </c>
      <c r="C189">
        <v>-1.15045323954166E-2</v>
      </c>
      <c r="D189">
        <v>7.6560422621021473E-3</v>
      </c>
      <c r="E189">
        <v>-4.001073385278664E-3</v>
      </c>
      <c r="F189">
        <v>-2.3519103075869685E-3</v>
      </c>
      <c r="G189">
        <v>-2.3519103075869685E-3</v>
      </c>
      <c r="H189">
        <v>-1.5483761104717608E-5</v>
      </c>
      <c r="I189">
        <v>-2.3519103075869685E-3</v>
      </c>
      <c r="J189">
        <v>-4.3145036772022083E-3</v>
      </c>
      <c r="K189">
        <v>-1.6167893625088636E-3</v>
      </c>
      <c r="L189">
        <v>3.4507691001202101E-3</v>
      </c>
      <c r="M189">
        <v>-4.5976080232068561E-4</v>
      </c>
      <c r="N189">
        <v>1.1698668209301211E-3</v>
      </c>
      <c r="O189">
        <v>-2.5585885994408031E-3</v>
      </c>
      <c r="P189">
        <v>3.7074264000855894E-3</v>
      </c>
      <c r="Q189">
        <v>-2.3519103075869685E-3</v>
      </c>
      <c r="R189">
        <v>-2.4706304839899884E-3</v>
      </c>
      <c r="S189">
        <v>-2.3519103075869685E-3</v>
      </c>
      <c r="T189">
        <v>-1.1102710867300081E-3</v>
      </c>
      <c r="U189">
        <v>-4.3519268029408309E-3</v>
      </c>
      <c r="V189">
        <v>-2.6470232255719761E-3</v>
      </c>
      <c r="W189">
        <v>2.2480447818671312E-3</v>
      </c>
      <c r="X189">
        <v>-2.3519103075869685E-3</v>
      </c>
      <c r="Y189">
        <v>-9.1105144868917076E-3</v>
      </c>
      <c r="Z189">
        <f t="shared" si="51"/>
        <v>-0.2792638130785563</v>
      </c>
      <c r="AA189" s="7" t="s">
        <v>187</v>
      </c>
      <c r="AB189">
        <f t="shared" si="52"/>
        <v>-0.18376815453864381</v>
      </c>
      <c r="AC189">
        <f t="shared" si="53"/>
        <v>-1.15045323954166</v>
      </c>
      <c r="AD189">
        <f t="shared" si="54"/>
        <v>0.76560422621021473</v>
      </c>
      <c r="AE189">
        <f t="shared" si="55"/>
        <v>-0.4001073385278664</v>
      </c>
      <c r="AF189">
        <f t="shared" si="56"/>
        <v>-0.23519103075869685</v>
      </c>
      <c r="AG189">
        <f t="shared" si="57"/>
        <v>-0.23519103075869685</v>
      </c>
      <c r="AH189">
        <f t="shared" si="58"/>
        <v>-1.5483761104717608E-3</v>
      </c>
      <c r="AI189">
        <f t="shared" si="59"/>
        <v>-0.23519103075869685</v>
      </c>
      <c r="AJ189">
        <f t="shared" si="60"/>
        <v>-0.43145036772022083</v>
      </c>
      <c r="AK189">
        <f t="shared" si="61"/>
        <v>-0.16167893625088636</v>
      </c>
      <c r="AL189">
        <f t="shared" si="62"/>
        <v>0.34507691001202101</v>
      </c>
      <c r="AM189">
        <f t="shared" si="63"/>
        <v>-4.5976080232068561E-2</v>
      </c>
      <c r="AN189">
        <f t="shared" si="64"/>
        <v>0.11698668209301211</v>
      </c>
      <c r="AO189">
        <f t="shared" si="65"/>
        <v>-0.25585885994408031</v>
      </c>
      <c r="AP189">
        <f t="shared" si="66"/>
        <v>0.37074264000855894</v>
      </c>
      <c r="AQ189">
        <f t="shared" si="67"/>
        <v>-0.23519103075869685</v>
      </c>
      <c r="AR189">
        <f t="shared" si="68"/>
        <v>-0.24706304839899884</v>
      </c>
      <c r="AS189">
        <f t="shared" si="69"/>
        <v>-0.23519103075869685</v>
      </c>
      <c r="AT189">
        <f t="shared" si="70"/>
        <v>-0.11102710867300081</v>
      </c>
      <c r="AU189">
        <f t="shared" si="71"/>
        <v>-0.43519268029408309</v>
      </c>
      <c r="AV189">
        <f t="shared" si="72"/>
        <v>-0.26470232255719761</v>
      </c>
      <c r="AW189">
        <f t="shared" si="73"/>
        <v>0.22480447818671312</v>
      </c>
      <c r="AX189">
        <f t="shared" si="74"/>
        <v>-0.23519103075869685</v>
      </c>
      <c r="AY189">
        <f t="shared" si="75"/>
        <v>-0.91105144868917076</v>
      </c>
    </row>
    <row r="190" spans="1:51" x14ac:dyDescent="0.25">
      <c r="A190">
        <v>-7.5948932531946234E-3</v>
      </c>
      <c r="B190">
        <v>-2.912470880634177E-3</v>
      </c>
      <c r="C190">
        <v>-2.2768950206984218E-2</v>
      </c>
      <c r="D190">
        <v>-2.8403403545886885E-3</v>
      </c>
      <c r="E190">
        <v>-1.0036369259861289E-2</v>
      </c>
      <c r="F190">
        <v>-1.6995895419582574E-3</v>
      </c>
      <c r="G190">
        <v>-1.6995895419582574E-3</v>
      </c>
      <c r="H190">
        <v>-4.481310173023445E-4</v>
      </c>
      <c r="I190">
        <v>-1.6995895419582574E-3</v>
      </c>
      <c r="J190">
        <v>-5.3933683232022522E-3</v>
      </c>
      <c r="K190">
        <v>-1.0150637467171375E-2</v>
      </c>
      <c r="L190">
        <v>-5.6433953454515517E-4</v>
      </c>
      <c r="M190">
        <v>-3.4741146497208053E-4</v>
      </c>
      <c r="N190">
        <v>-2.6525807616645247E-3</v>
      </c>
      <c r="O190">
        <v>-2.5605335688274611E-3</v>
      </c>
      <c r="P190">
        <v>-2.7986129931979464E-3</v>
      </c>
      <c r="Q190">
        <v>-1.6995895419582574E-3</v>
      </c>
      <c r="R190">
        <v>-1.7398302037410218E-3</v>
      </c>
      <c r="S190">
        <v>-1.6995895419582574E-3</v>
      </c>
      <c r="T190">
        <v>-3.5027720099661819E-3</v>
      </c>
      <c r="U190">
        <v>-1.5445407314490289E-2</v>
      </c>
      <c r="V190">
        <v>-2.9625468869696192E-3</v>
      </c>
      <c r="W190">
        <v>-7.4126924323735244E-3</v>
      </c>
      <c r="X190">
        <v>-1.6995895419582574E-3</v>
      </c>
      <c r="Y190">
        <v>-2.0951147762346412E-2</v>
      </c>
      <c r="Z190">
        <f t="shared" si="51"/>
        <v>-0.75948932531946234</v>
      </c>
      <c r="AA190" s="7" t="s">
        <v>188</v>
      </c>
      <c r="AB190">
        <f t="shared" si="52"/>
        <v>-0.2912470880634177</v>
      </c>
      <c r="AC190">
        <f t="shared" si="53"/>
        <v>-2.2768950206984218</v>
      </c>
      <c r="AD190">
        <f t="shared" si="54"/>
        <v>-0.28403403545886885</v>
      </c>
      <c r="AE190">
        <f t="shared" si="55"/>
        <v>-1.0036369259861289</v>
      </c>
      <c r="AF190">
        <f t="shared" si="56"/>
        <v>-0.16995895419582574</v>
      </c>
      <c r="AG190">
        <f t="shared" si="57"/>
        <v>-0.16995895419582574</v>
      </c>
      <c r="AH190">
        <f t="shared" si="58"/>
        <v>-4.481310173023445E-2</v>
      </c>
      <c r="AI190">
        <f t="shared" si="59"/>
        <v>-0.16995895419582574</v>
      </c>
      <c r="AJ190">
        <f t="shared" si="60"/>
        <v>-0.53933683232022522</v>
      </c>
      <c r="AK190">
        <f t="shared" si="61"/>
        <v>-1.0150637467171375</v>
      </c>
      <c r="AL190">
        <f t="shared" si="62"/>
        <v>-5.6433953454515517E-2</v>
      </c>
      <c r="AM190">
        <f t="shared" si="63"/>
        <v>-3.4741146497208053E-2</v>
      </c>
      <c r="AN190">
        <f t="shared" si="64"/>
        <v>-0.26525807616645247</v>
      </c>
      <c r="AO190">
        <f t="shared" si="65"/>
        <v>-0.25605335688274611</v>
      </c>
      <c r="AP190">
        <f t="shared" si="66"/>
        <v>-0.27986129931979464</v>
      </c>
      <c r="AQ190">
        <f t="shared" si="67"/>
        <v>-0.16995895419582574</v>
      </c>
      <c r="AR190">
        <f t="shared" si="68"/>
        <v>-0.17398302037410218</v>
      </c>
      <c r="AS190">
        <f t="shared" si="69"/>
        <v>-0.16995895419582574</v>
      </c>
      <c r="AT190">
        <f t="shared" si="70"/>
        <v>-0.35027720099661819</v>
      </c>
      <c r="AU190">
        <f t="shared" si="71"/>
        <v>-1.5445407314490289</v>
      </c>
      <c r="AV190">
        <f t="shared" si="72"/>
        <v>-0.29625468869696192</v>
      </c>
      <c r="AW190">
        <f t="shared" si="73"/>
        <v>-0.74126924323735244</v>
      </c>
      <c r="AX190">
        <f t="shared" si="74"/>
        <v>-0.16995895419582574</v>
      </c>
      <c r="AY190">
        <f t="shared" si="75"/>
        <v>-2.0951147762346412</v>
      </c>
    </row>
    <row r="191" spans="1:51" x14ac:dyDescent="0.25">
      <c r="A191">
        <v>-7.2737071126782737E-3</v>
      </c>
      <c r="B191">
        <v>2.8571310404714723E-3</v>
      </c>
      <c r="C191">
        <v>-1.3189739051944871E-2</v>
      </c>
      <c r="D191">
        <v>1.4018906022923439E-3</v>
      </c>
      <c r="E191">
        <v>-4.5773234624199022E-3</v>
      </c>
      <c r="F191">
        <v>3.8086878802194857E-3</v>
      </c>
      <c r="G191">
        <v>3.8086878802194857E-3</v>
      </c>
      <c r="H191">
        <v>-4.0185870746367591E-4</v>
      </c>
      <c r="I191">
        <v>3.8086878802194857E-3</v>
      </c>
      <c r="J191">
        <v>4.7915486221949966E-3</v>
      </c>
      <c r="K191">
        <v>-1.2410947230344971E-2</v>
      </c>
      <c r="L191">
        <v>4.8291011291690111E-4</v>
      </c>
      <c r="M191">
        <v>1.0546907254621374E-2</v>
      </c>
      <c r="N191">
        <v>-1.7003481839863444E-3</v>
      </c>
      <c r="O191">
        <v>-1.0693067952469715E-3</v>
      </c>
      <c r="P191">
        <v>-1.0717316367947483E-3</v>
      </c>
      <c r="Q191">
        <v>3.8086878802194857E-3</v>
      </c>
      <c r="R191">
        <v>3.8733304095130983E-3</v>
      </c>
      <c r="S191">
        <v>3.8086878802194857E-3</v>
      </c>
      <c r="T191">
        <v>4.0322726915527074E-3</v>
      </c>
      <c r="U191">
        <v>-8.7062017978112305E-3</v>
      </c>
      <c r="V191">
        <v>2.773899364809651E-4</v>
      </c>
      <c r="W191">
        <v>-8.5997824130545908E-3</v>
      </c>
      <c r="X191">
        <v>3.8086878802194857E-3</v>
      </c>
      <c r="Y191">
        <v>-1.6437599229832234E-2</v>
      </c>
      <c r="Z191">
        <f t="shared" si="51"/>
        <v>-0.72737071126782737</v>
      </c>
      <c r="AA191" s="7" t="s">
        <v>189</v>
      </c>
      <c r="AB191">
        <f t="shared" si="52"/>
        <v>0.28571310404714723</v>
      </c>
      <c r="AC191">
        <f t="shared" si="53"/>
        <v>-1.3189739051944871</v>
      </c>
      <c r="AD191">
        <f t="shared" si="54"/>
        <v>0.14018906022923439</v>
      </c>
      <c r="AE191">
        <f t="shared" si="55"/>
        <v>-0.45773234624199022</v>
      </c>
      <c r="AF191">
        <f t="shared" si="56"/>
        <v>0.38086878802194857</v>
      </c>
      <c r="AG191">
        <f t="shared" si="57"/>
        <v>0.38086878802194857</v>
      </c>
      <c r="AH191">
        <f t="shared" si="58"/>
        <v>-4.0185870746367591E-2</v>
      </c>
      <c r="AI191">
        <f t="shared" si="59"/>
        <v>0.38086878802194857</v>
      </c>
      <c r="AJ191">
        <f t="shared" si="60"/>
        <v>0.47915486221949966</v>
      </c>
      <c r="AK191">
        <f t="shared" si="61"/>
        <v>-1.2410947230344971</v>
      </c>
      <c r="AL191">
        <f t="shared" si="62"/>
        <v>4.8291011291690111E-2</v>
      </c>
      <c r="AM191">
        <f t="shared" si="63"/>
        <v>1.0546907254621374</v>
      </c>
      <c r="AN191">
        <f t="shared" si="64"/>
        <v>-0.17003481839863444</v>
      </c>
      <c r="AO191">
        <f t="shared" si="65"/>
        <v>-0.10693067952469715</v>
      </c>
      <c r="AP191">
        <f t="shared" si="66"/>
        <v>-0.10717316367947483</v>
      </c>
      <c r="AQ191">
        <f t="shared" si="67"/>
        <v>0.38086878802194857</v>
      </c>
      <c r="AR191">
        <f t="shared" si="68"/>
        <v>0.38733304095130983</v>
      </c>
      <c r="AS191">
        <f t="shared" si="69"/>
        <v>0.38086878802194857</v>
      </c>
      <c r="AT191">
        <f t="shared" si="70"/>
        <v>0.40322726915527074</v>
      </c>
      <c r="AU191">
        <f t="shared" si="71"/>
        <v>-0.87062017978112305</v>
      </c>
      <c r="AV191">
        <f t="shared" si="72"/>
        <v>2.773899364809651E-2</v>
      </c>
      <c r="AW191">
        <f t="shared" si="73"/>
        <v>-0.85997824130545908</v>
      </c>
      <c r="AX191">
        <f t="shared" si="74"/>
        <v>0.38086878802194857</v>
      </c>
      <c r="AY191">
        <f t="shared" si="75"/>
        <v>-1.6437599229832234</v>
      </c>
    </row>
    <row r="192" spans="1:51" x14ac:dyDescent="0.25">
      <c r="A192">
        <v>-5.9814860217092258E-3</v>
      </c>
      <c r="B192">
        <v>1.9166749776524661E-3</v>
      </c>
      <c r="C192">
        <v>-3.127819317928382E-3</v>
      </c>
      <c r="D192">
        <v>-1.3070315772112373E-4</v>
      </c>
      <c r="E192">
        <v>4.5136373436041044E-3</v>
      </c>
      <c r="F192">
        <v>2.0504771838967262E-3</v>
      </c>
      <c r="G192">
        <v>2.0504771838967262E-3</v>
      </c>
      <c r="H192">
        <v>-4.6438640615265037E-5</v>
      </c>
      <c r="I192">
        <v>2.0504771838967262E-3</v>
      </c>
      <c r="J192">
        <v>3.6480793106044018E-3</v>
      </c>
      <c r="K192">
        <v>-3.7470776349914914E-3</v>
      </c>
      <c r="L192">
        <v>1.1555999036063636E-3</v>
      </c>
      <c r="M192">
        <v>8.1298206846134313E-3</v>
      </c>
      <c r="N192">
        <v>1.5257850435730358E-3</v>
      </c>
      <c r="O192">
        <v>-2.9326833049176937E-3</v>
      </c>
      <c r="P192">
        <v>4.3042286874208635E-3</v>
      </c>
      <c r="Q192">
        <v>2.0504771838967262E-3</v>
      </c>
      <c r="R192">
        <v>2.3049379036201856E-3</v>
      </c>
      <c r="S192">
        <v>2.0504771838967262E-3</v>
      </c>
      <c r="T192">
        <v>1.2219441118805907E-3</v>
      </c>
      <c r="U192">
        <v>4.3987587649088056E-3</v>
      </c>
      <c r="V192">
        <v>3.2851953996204664E-3</v>
      </c>
      <c r="W192">
        <v>1.9540257401318151E-4</v>
      </c>
      <c r="X192">
        <v>2.0504771838967262E-3</v>
      </c>
      <c r="Y192">
        <v>4.0928795429309162E-3</v>
      </c>
      <c r="Z192">
        <f t="shared" si="51"/>
        <v>-0.59814860217092258</v>
      </c>
      <c r="AA192" s="7" t="s">
        <v>190</v>
      </c>
      <c r="AB192">
        <f t="shared" si="52"/>
        <v>0.19166749776524661</v>
      </c>
      <c r="AC192">
        <f t="shared" si="53"/>
        <v>-0.3127819317928382</v>
      </c>
      <c r="AD192">
        <f t="shared" si="54"/>
        <v>-1.3070315772112373E-2</v>
      </c>
      <c r="AE192">
        <f t="shared" si="55"/>
        <v>0.45136373436041044</v>
      </c>
      <c r="AF192">
        <f t="shared" si="56"/>
        <v>0.20504771838967262</v>
      </c>
      <c r="AG192">
        <f t="shared" si="57"/>
        <v>0.20504771838967262</v>
      </c>
      <c r="AH192">
        <f t="shared" si="58"/>
        <v>-4.6438640615265037E-3</v>
      </c>
      <c r="AI192">
        <f t="shared" si="59"/>
        <v>0.20504771838967262</v>
      </c>
      <c r="AJ192">
        <f t="shared" si="60"/>
        <v>0.36480793106044018</v>
      </c>
      <c r="AK192">
        <f t="shared" si="61"/>
        <v>-0.37470776349914914</v>
      </c>
      <c r="AL192">
        <f t="shared" si="62"/>
        <v>0.11555999036063636</v>
      </c>
      <c r="AM192">
        <f t="shared" si="63"/>
        <v>0.81298206846134313</v>
      </c>
      <c r="AN192">
        <f t="shared" si="64"/>
        <v>0.15257850435730358</v>
      </c>
      <c r="AO192">
        <f t="shared" si="65"/>
        <v>-0.29326833049176937</v>
      </c>
      <c r="AP192">
        <f t="shared" si="66"/>
        <v>0.43042286874208635</v>
      </c>
      <c r="AQ192">
        <f t="shared" si="67"/>
        <v>0.20504771838967262</v>
      </c>
      <c r="AR192">
        <f t="shared" si="68"/>
        <v>0.23049379036201856</v>
      </c>
      <c r="AS192">
        <f t="shared" si="69"/>
        <v>0.20504771838967262</v>
      </c>
      <c r="AT192">
        <f t="shared" si="70"/>
        <v>0.12219441118805907</v>
      </c>
      <c r="AU192">
        <f t="shared" si="71"/>
        <v>0.43987587649088056</v>
      </c>
      <c r="AV192">
        <f t="shared" si="72"/>
        <v>0.32851953996204664</v>
      </c>
      <c r="AW192">
        <f t="shared" si="73"/>
        <v>1.9540257401318151E-2</v>
      </c>
      <c r="AX192">
        <f t="shared" si="74"/>
        <v>0.20504771838967262</v>
      </c>
      <c r="AY192">
        <f t="shared" si="75"/>
        <v>0.40928795429309162</v>
      </c>
    </row>
    <row r="193" spans="1:51" x14ac:dyDescent="0.25">
      <c r="A193">
        <v>-6.982388538609996E-4</v>
      </c>
      <c r="B193">
        <v>5.8765840381640455E-3</v>
      </c>
      <c r="C193">
        <v>1.3594790673526091E-2</v>
      </c>
      <c r="D193">
        <v>6.3585067340379275E-3</v>
      </c>
      <c r="E193">
        <v>1.2421020550051676E-2</v>
      </c>
      <c r="F193">
        <v>4.6398208285265419E-3</v>
      </c>
      <c r="G193">
        <v>4.6398208285265419E-3</v>
      </c>
      <c r="H193">
        <v>3.5540769654773818E-4</v>
      </c>
      <c r="I193">
        <v>4.6398208285265419E-3</v>
      </c>
      <c r="J193">
        <v>6.3401815889276847E-3</v>
      </c>
      <c r="K193">
        <v>3.9363112884813756E-3</v>
      </c>
      <c r="L193">
        <v>1.3458440368245839E-3</v>
      </c>
      <c r="M193">
        <v>1.5019599959156027E-2</v>
      </c>
      <c r="N193">
        <v>6.5786270552612436E-3</v>
      </c>
      <c r="O193">
        <v>-1.6367956068711331E-3</v>
      </c>
      <c r="P193">
        <v>9.2652666625017144E-3</v>
      </c>
      <c r="Q193">
        <v>4.6398208285265419E-3</v>
      </c>
      <c r="R193">
        <v>4.952470780084095E-3</v>
      </c>
      <c r="S193">
        <v>4.6398208285265419E-3</v>
      </c>
      <c r="T193">
        <v>5.3240569252503978E-3</v>
      </c>
      <c r="U193">
        <v>1.6277846258272E-2</v>
      </c>
      <c r="V193">
        <v>7.1548737189151002E-3</v>
      </c>
      <c r="W193">
        <v>6.1033056608790215E-3</v>
      </c>
      <c r="X193">
        <v>4.6398208285265419E-3</v>
      </c>
      <c r="Y193">
        <v>2.1754768472965758E-2</v>
      </c>
      <c r="Z193">
        <f t="shared" si="51"/>
        <v>-6.982388538609996E-2</v>
      </c>
      <c r="AA193" s="7" t="s">
        <v>191</v>
      </c>
      <c r="AB193">
        <f t="shared" si="52"/>
        <v>0.58765840381640455</v>
      </c>
      <c r="AC193">
        <f t="shared" si="53"/>
        <v>1.3594790673526091</v>
      </c>
      <c r="AD193">
        <f t="shared" si="54"/>
        <v>0.63585067340379275</v>
      </c>
      <c r="AE193">
        <f t="shared" si="55"/>
        <v>1.2421020550051676</v>
      </c>
      <c r="AF193">
        <f t="shared" si="56"/>
        <v>0.46398208285265419</v>
      </c>
      <c r="AG193">
        <f t="shared" si="57"/>
        <v>0.46398208285265419</v>
      </c>
      <c r="AH193">
        <f t="shared" si="58"/>
        <v>3.5540769654773818E-2</v>
      </c>
      <c r="AI193">
        <f t="shared" si="59"/>
        <v>0.46398208285265419</v>
      </c>
      <c r="AJ193">
        <f t="shared" si="60"/>
        <v>0.63401815889276847</v>
      </c>
      <c r="AK193">
        <f t="shared" si="61"/>
        <v>0.39363112884813756</v>
      </c>
      <c r="AL193">
        <f t="shared" si="62"/>
        <v>0.13458440368245839</v>
      </c>
      <c r="AM193">
        <f t="shared" si="63"/>
        <v>1.5019599959156027</v>
      </c>
      <c r="AN193">
        <f t="shared" si="64"/>
        <v>0.65786270552612436</v>
      </c>
      <c r="AO193">
        <f t="shared" si="65"/>
        <v>-0.16367956068711331</v>
      </c>
      <c r="AP193">
        <f t="shared" si="66"/>
        <v>0.92652666625017144</v>
      </c>
      <c r="AQ193">
        <f t="shared" si="67"/>
        <v>0.46398208285265419</v>
      </c>
      <c r="AR193">
        <f t="shared" si="68"/>
        <v>0.4952470780084095</v>
      </c>
      <c r="AS193">
        <f t="shared" si="69"/>
        <v>0.46398208285265419</v>
      </c>
      <c r="AT193">
        <f t="shared" si="70"/>
        <v>0.53240569252503978</v>
      </c>
      <c r="AU193">
        <f t="shared" si="71"/>
        <v>1.6277846258272</v>
      </c>
      <c r="AV193">
        <f t="shared" si="72"/>
        <v>0.71548737189151002</v>
      </c>
      <c r="AW193">
        <f t="shared" si="73"/>
        <v>0.61033056608790215</v>
      </c>
      <c r="AX193">
        <f t="shared" si="74"/>
        <v>0.46398208285265419</v>
      </c>
      <c r="AY193">
        <f t="shared" si="75"/>
        <v>2.1754768472965758</v>
      </c>
    </row>
    <row r="194" spans="1:51" x14ac:dyDescent="0.25">
      <c r="A194">
        <v>1.9651453618800829E-3</v>
      </c>
      <c r="B194">
        <v>3.755344209909417E-3</v>
      </c>
      <c r="C194">
        <v>3.003924768385513E-3</v>
      </c>
      <c r="D194">
        <v>3.0139497111489888E-3</v>
      </c>
      <c r="E194">
        <v>7.5769846232454086E-3</v>
      </c>
      <c r="F194">
        <v>1.9719817171977017E-3</v>
      </c>
      <c r="G194">
        <v>1.9719817171977017E-3</v>
      </c>
      <c r="H194">
        <v>1.2353528136088698E-4</v>
      </c>
      <c r="I194">
        <v>1.9719817171977017E-3</v>
      </c>
      <c r="J194">
        <v>6.2521368202173022E-4</v>
      </c>
      <c r="K194">
        <v>2.4928358687050789E-3</v>
      </c>
      <c r="L194">
        <v>1.031452014579548E-3</v>
      </c>
      <c r="M194">
        <v>2.3096829489219761E-3</v>
      </c>
      <c r="N194">
        <v>2.0037636526262226E-3</v>
      </c>
      <c r="O194">
        <v>-2.1135049587455157E-3</v>
      </c>
      <c r="P194">
        <v>8.7228698573715846E-4</v>
      </c>
      <c r="Q194">
        <v>1.9719817171977017E-3</v>
      </c>
      <c r="R194">
        <v>2.270818283596876E-3</v>
      </c>
      <c r="S194">
        <v>1.9719817171977017E-3</v>
      </c>
      <c r="T194">
        <v>2.5310502205200258E-4</v>
      </c>
      <c r="U194">
        <v>1.03048077729051E-2</v>
      </c>
      <c r="V194">
        <v>4.9428177702339759E-3</v>
      </c>
      <c r="W194">
        <v>5.6347386539941091E-3</v>
      </c>
      <c r="X194">
        <v>1.9719817171977017E-3</v>
      </c>
      <c r="Y194">
        <v>1.7806678060077408E-2</v>
      </c>
      <c r="Z194">
        <f t="shared" si="51"/>
        <v>0.19651453618800829</v>
      </c>
      <c r="AA194" s="7" t="s">
        <v>192</v>
      </c>
      <c r="AB194">
        <f t="shared" si="52"/>
        <v>0.3755344209909417</v>
      </c>
      <c r="AC194">
        <f t="shared" si="53"/>
        <v>0.3003924768385513</v>
      </c>
      <c r="AD194">
        <f t="shared" si="54"/>
        <v>0.30139497111489888</v>
      </c>
      <c r="AE194">
        <f t="shared" si="55"/>
        <v>0.75769846232454086</v>
      </c>
      <c r="AF194">
        <f t="shared" si="56"/>
        <v>0.19719817171977017</v>
      </c>
      <c r="AG194">
        <f t="shared" si="57"/>
        <v>0.19719817171977017</v>
      </c>
      <c r="AH194">
        <f t="shared" si="58"/>
        <v>1.2353528136088698E-2</v>
      </c>
      <c r="AI194">
        <f t="shared" si="59"/>
        <v>0.19719817171977017</v>
      </c>
      <c r="AJ194">
        <f t="shared" si="60"/>
        <v>6.2521368202173022E-2</v>
      </c>
      <c r="AK194">
        <f t="shared" si="61"/>
        <v>0.24928358687050789</v>
      </c>
      <c r="AL194">
        <f t="shared" si="62"/>
        <v>0.1031452014579548</v>
      </c>
      <c r="AM194">
        <f t="shared" si="63"/>
        <v>0.23096829489219761</v>
      </c>
      <c r="AN194">
        <f t="shared" si="64"/>
        <v>0.20037636526262226</v>
      </c>
      <c r="AO194">
        <f t="shared" si="65"/>
        <v>-0.21135049587455157</v>
      </c>
      <c r="AP194">
        <f t="shared" si="66"/>
        <v>8.7228698573715846E-2</v>
      </c>
      <c r="AQ194">
        <f t="shared" si="67"/>
        <v>0.19719817171977017</v>
      </c>
      <c r="AR194">
        <f t="shared" si="68"/>
        <v>0.2270818283596876</v>
      </c>
      <c r="AS194">
        <f t="shared" si="69"/>
        <v>0.19719817171977017</v>
      </c>
      <c r="AT194">
        <f t="shared" si="70"/>
        <v>2.5310502205200258E-2</v>
      </c>
      <c r="AU194">
        <f t="shared" si="71"/>
        <v>1.03048077729051</v>
      </c>
      <c r="AV194">
        <f t="shared" si="72"/>
        <v>0.49428177702339759</v>
      </c>
      <c r="AW194">
        <f t="shared" si="73"/>
        <v>0.56347386539941091</v>
      </c>
      <c r="AX194">
        <f t="shared" si="74"/>
        <v>0.19719817171977017</v>
      </c>
      <c r="AY194">
        <f t="shared" si="75"/>
        <v>1.7806678060077408</v>
      </c>
    </row>
    <row r="195" spans="1:51" x14ac:dyDescent="0.25">
      <c r="A195">
        <v>-4.5491358407012683E-4</v>
      </c>
      <c r="B195">
        <v>9.4580220113660296E-4</v>
      </c>
      <c r="C195">
        <v>2.4114944286497408E-3</v>
      </c>
      <c r="D195">
        <v>5.2536097346393973E-3</v>
      </c>
      <c r="E195">
        <v>2.9901400382417176E-3</v>
      </c>
      <c r="F195">
        <v>-1.5130289484950321E-3</v>
      </c>
      <c r="G195">
        <v>-1.5130289484950321E-3</v>
      </c>
      <c r="H195">
        <v>-7.7356723489629964E-5</v>
      </c>
      <c r="I195">
        <v>-1.5130289484950321E-3</v>
      </c>
      <c r="J195">
        <v>3.7735142318617854E-4</v>
      </c>
      <c r="K195">
        <v>-6.2647759571459183E-3</v>
      </c>
      <c r="L195">
        <v>2.7272105547249126E-4</v>
      </c>
      <c r="M195">
        <v>1.0823129953112076E-2</v>
      </c>
      <c r="N195">
        <v>-1.5514394399537279E-3</v>
      </c>
      <c r="O195">
        <v>-5.7026922857139617E-5</v>
      </c>
      <c r="P195">
        <v>-2.9246253889414486E-3</v>
      </c>
      <c r="Q195">
        <v>-1.5130289484950321E-3</v>
      </c>
      <c r="R195">
        <v>-1.2903788515394865E-3</v>
      </c>
      <c r="S195">
        <v>-1.5130289484950321E-3</v>
      </c>
      <c r="T195">
        <v>-1.1041822177726424E-4</v>
      </c>
      <c r="U195">
        <v>5.5593371851281326E-4</v>
      </c>
      <c r="V195">
        <v>-1.4490438171164133E-3</v>
      </c>
      <c r="W195">
        <v>-1.1740501701801298E-3</v>
      </c>
      <c r="X195">
        <v>-1.5130289484950321E-3</v>
      </c>
      <c r="Y195">
        <v>5.0477208305583776E-3</v>
      </c>
      <c r="Z195">
        <f t="shared" ref="Z195:Z207" si="76">A195*100</f>
        <v>-4.5491358407012683E-2</v>
      </c>
      <c r="AA195" s="7" t="s">
        <v>193</v>
      </c>
      <c r="AB195">
        <f t="shared" ref="AB195:AB207" si="77">B195*100</f>
        <v>9.4580220113660296E-2</v>
      </c>
      <c r="AC195">
        <f t="shared" ref="AC195:AC207" si="78">C195*100</f>
        <v>0.24114944286497408</v>
      </c>
      <c r="AD195">
        <f t="shared" ref="AD195:AD207" si="79">D195*100</f>
        <v>0.52536097346393973</v>
      </c>
      <c r="AE195">
        <f t="shared" ref="AE195:AE207" si="80">E195*100</f>
        <v>0.29901400382417176</v>
      </c>
      <c r="AF195">
        <f t="shared" ref="AF195:AF207" si="81">F195*100</f>
        <v>-0.15130289484950321</v>
      </c>
      <c r="AG195">
        <f t="shared" ref="AG195:AG207" si="82">G195*100</f>
        <v>-0.15130289484950321</v>
      </c>
      <c r="AH195">
        <f t="shared" ref="AH195:AH207" si="83">H195*100</f>
        <v>-7.7356723489629964E-3</v>
      </c>
      <c r="AI195">
        <f t="shared" ref="AI195:AI207" si="84">I195*100</f>
        <v>-0.15130289484950321</v>
      </c>
      <c r="AJ195">
        <f t="shared" ref="AJ195:AJ207" si="85">J195*100</f>
        <v>3.7735142318617854E-2</v>
      </c>
      <c r="AK195">
        <f t="shared" ref="AK195:AK207" si="86">K195*100</f>
        <v>-0.62647759571459183</v>
      </c>
      <c r="AL195">
        <f t="shared" ref="AL195:AL207" si="87">L195*100</f>
        <v>2.7272105547249126E-2</v>
      </c>
      <c r="AM195">
        <f t="shared" ref="AM195:AM207" si="88">M195*100</f>
        <v>1.0823129953112076</v>
      </c>
      <c r="AN195">
        <f t="shared" ref="AN195:AN207" si="89">N195*100</f>
        <v>-0.15514394399537279</v>
      </c>
      <c r="AO195">
        <f t="shared" ref="AO195:AO207" si="90">O195*100</f>
        <v>-5.7026922857139617E-3</v>
      </c>
      <c r="AP195">
        <f t="shared" ref="AP195:AP207" si="91">P195*100</f>
        <v>-0.29246253889414486</v>
      </c>
      <c r="AQ195">
        <f t="shared" ref="AQ195:AQ207" si="92">Q195*100</f>
        <v>-0.15130289484950321</v>
      </c>
      <c r="AR195">
        <f t="shared" ref="AR195:AR207" si="93">R195*100</f>
        <v>-0.12903788515394865</v>
      </c>
      <c r="AS195">
        <f t="shared" ref="AS195:AS207" si="94">S195*100</f>
        <v>-0.15130289484950321</v>
      </c>
      <c r="AT195">
        <f t="shared" ref="AT195:AT207" si="95">T195*100</f>
        <v>-1.1041822177726424E-2</v>
      </c>
      <c r="AU195">
        <f t="shared" ref="AU195:AU207" si="96">U195*100</f>
        <v>5.5593371851281326E-2</v>
      </c>
      <c r="AV195">
        <f t="shared" ref="AV195:AV207" si="97">V195*100</f>
        <v>-0.14490438171164133</v>
      </c>
      <c r="AW195">
        <f t="shared" ref="AW195:AW207" si="98">W195*100</f>
        <v>-0.11740501701801298</v>
      </c>
      <c r="AX195">
        <f t="shared" ref="AX195:AX207" si="99">X195*100</f>
        <v>-0.15130289484950321</v>
      </c>
      <c r="AY195">
        <f t="shared" ref="AY195:AY207" si="100">Y195*100</f>
        <v>0.50477208305583776</v>
      </c>
    </row>
    <row r="196" spans="1:51" x14ac:dyDescent="0.25">
      <c r="A196">
        <v>-1.0188834287948256E-2</v>
      </c>
      <c r="B196">
        <v>-6.3159146853439818E-3</v>
      </c>
      <c r="C196">
        <v>1.761693655790042E-3</v>
      </c>
      <c r="D196">
        <v>4.1717786894897024E-3</v>
      </c>
      <c r="E196">
        <v>-2.0586503822437319E-3</v>
      </c>
      <c r="F196">
        <v>-2.8168618756152508E-3</v>
      </c>
      <c r="G196">
        <v>-2.8168618756152508E-3</v>
      </c>
      <c r="H196">
        <v>-2.3206844285139638E-5</v>
      </c>
      <c r="I196">
        <v>-2.8168618756152508E-3</v>
      </c>
      <c r="J196">
        <v>-4.0726347031280197E-3</v>
      </c>
      <c r="K196">
        <v>-7.0137023572472978E-3</v>
      </c>
      <c r="L196">
        <v>-2.9621233493803967E-4</v>
      </c>
      <c r="M196">
        <v>5.2673078537619489E-3</v>
      </c>
      <c r="N196">
        <v>-2.2573300672057428E-3</v>
      </c>
      <c r="O196">
        <v>2.1796066405022074E-4</v>
      </c>
      <c r="P196">
        <v>-1.5349019118691132E-3</v>
      </c>
      <c r="Q196">
        <v>-2.8168618756152508E-3</v>
      </c>
      <c r="R196">
        <v>-2.7354783413110484E-3</v>
      </c>
      <c r="S196">
        <v>-2.8168618756152508E-3</v>
      </c>
      <c r="T196">
        <v>-1.8133632361205798E-3</v>
      </c>
      <c r="U196">
        <v>-5.9209558336209556E-3</v>
      </c>
      <c r="V196">
        <v>-5.3919992809545736E-3</v>
      </c>
      <c r="W196">
        <v>1.8305297059264536E-3</v>
      </c>
      <c r="X196">
        <v>-2.8168618756152508E-3</v>
      </c>
      <c r="Y196">
        <v>-1.2691636317058164E-3</v>
      </c>
      <c r="Z196">
        <f t="shared" si="76"/>
        <v>-1.0188834287948256</v>
      </c>
      <c r="AA196" s="7" t="s">
        <v>194</v>
      </c>
      <c r="AB196">
        <f t="shared" si="77"/>
        <v>-0.63159146853439818</v>
      </c>
      <c r="AC196">
        <f t="shared" si="78"/>
        <v>0.1761693655790042</v>
      </c>
      <c r="AD196">
        <f t="shared" si="79"/>
        <v>0.41717786894897024</v>
      </c>
      <c r="AE196">
        <f t="shared" si="80"/>
        <v>-0.20586503822437319</v>
      </c>
      <c r="AF196">
        <f t="shared" si="81"/>
        <v>-0.28168618756152508</v>
      </c>
      <c r="AG196">
        <f t="shared" si="82"/>
        <v>-0.28168618756152508</v>
      </c>
      <c r="AH196">
        <f t="shared" si="83"/>
        <v>-2.3206844285139638E-3</v>
      </c>
      <c r="AI196">
        <f t="shared" si="84"/>
        <v>-0.28168618756152508</v>
      </c>
      <c r="AJ196">
        <f t="shared" si="85"/>
        <v>-0.40726347031280197</v>
      </c>
      <c r="AK196">
        <f t="shared" si="86"/>
        <v>-0.70137023572472978</v>
      </c>
      <c r="AL196">
        <f t="shared" si="87"/>
        <v>-2.9621233493803967E-2</v>
      </c>
      <c r="AM196">
        <f t="shared" si="88"/>
        <v>0.52673078537619489</v>
      </c>
      <c r="AN196">
        <f t="shared" si="89"/>
        <v>-0.22573300672057428</v>
      </c>
      <c r="AO196">
        <f t="shared" si="90"/>
        <v>2.1796066405022074E-2</v>
      </c>
      <c r="AP196">
        <f t="shared" si="91"/>
        <v>-0.15349019118691132</v>
      </c>
      <c r="AQ196">
        <f t="shared" si="92"/>
        <v>-0.28168618756152508</v>
      </c>
      <c r="AR196">
        <f t="shared" si="93"/>
        <v>-0.27354783413110484</v>
      </c>
      <c r="AS196">
        <f t="shared" si="94"/>
        <v>-0.28168618756152508</v>
      </c>
      <c r="AT196">
        <f t="shared" si="95"/>
        <v>-0.18133632361205798</v>
      </c>
      <c r="AU196">
        <f t="shared" si="96"/>
        <v>-0.59209558336209556</v>
      </c>
      <c r="AV196">
        <f t="shared" si="97"/>
        <v>-0.53919992809545736</v>
      </c>
      <c r="AW196">
        <f t="shared" si="98"/>
        <v>0.18305297059264536</v>
      </c>
      <c r="AX196">
        <f t="shared" si="99"/>
        <v>-0.28168618756152508</v>
      </c>
      <c r="AY196">
        <f t="shared" si="100"/>
        <v>-0.12691636317058164</v>
      </c>
    </row>
    <row r="197" spans="1:51" x14ac:dyDescent="0.25">
      <c r="A197">
        <v>-1.2366645332589132E-2</v>
      </c>
      <c r="B197">
        <v>-3.7350218592406836E-3</v>
      </c>
      <c r="C197">
        <v>1.3403305619988704E-2</v>
      </c>
      <c r="D197">
        <v>7.5068344475266446E-3</v>
      </c>
      <c r="E197">
        <v>-4.1791522062517572E-4</v>
      </c>
      <c r="F197">
        <v>8.9312261061880172E-4</v>
      </c>
      <c r="G197">
        <v>8.9312261061880172E-4</v>
      </c>
      <c r="H197">
        <v>1.4686507709904539E-4</v>
      </c>
      <c r="I197">
        <v>8.9312261061880172E-4</v>
      </c>
      <c r="J197">
        <v>4.901845329765564E-4</v>
      </c>
      <c r="K197">
        <v>-2.2080020619078544E-3</v>
      </c>
      <c r="L197">
        <v>-6.289313041981659E-4</v>
      </c>
      <c r="M197">
        <v>8.2950438924878078E-3</v>
      </c>
      <c r="N197">
        <v>2.7496320941462482E-3</v>
      </c>
      <c r="O197">
        <v>1.4029834031106247E-3</v>
      </c>
      <c r="P197">
        <v>6.2280242161272259E-3</v>
      </c>
      <c r="Q197">
        <v>8.9312261061880172E-4</v>
      </c>
      <c r="R197">
        <v>7.5581842089000872E-4</v>
      </c>
      <c r="S197">
        <v>8.9312261061880172E-4</v>
      </c>
      <c r="T197">
        <v>1.8371682370996734E-3</v>
      </c>
      <c r="U197">
        <v>6.7600695256373466E-3</v>
      </c>
      <c r="V197">
        <v>8.9977636487104107E-4</v>
      </c>
      <c r="W197">
        <v>6.6472101364691838E-3</v>
      </c>
      <c r="X197">
        <v>8.9312261061880172E-4</v>
      </c>
      <c r="Y197">
        <v>2.0497257923421941E-3</v>
      </c>
      <c r="Z197">
        <f t="shared" si="76"/>
        <v>-1.2366645332589132</v>
      </c>
      <c r="AA197" s="7" t="s">
        <v>195</v>
      </c>
      <c r="AB197">
        <f t="shared" si="77"/>
        <v>-0.37350218592406836</v>
      </c>
      <c r="AC197">
        <f t="shared" si="78"/>
        <v>1.3403305619988704</v>
      </c>
      <c r="AD197">
        <f t="shared" si="79"/>
        <v>0.75068344475266446</v>
      </c>
      <c r="AE197">
        <f t="shared" si="80"/>
        <v>-4.1791522062517572E-2</v>
      </c>
      <c r="AF197">
        <f t="shared" si="81"/>
        <v>8.9312261061880172E-2</v>
      </c>
      <c r="AG197">
        <f t="shared" si="82"/>
        <v>8.9312261061880172E-2</v>
      </c>
      <c r="AH197">
        <f t="shared" si="83"/>
        <v>1.4686507709904539E-2</v>
      </c>
      <c r="AI197">
        <f t="shared" si="84"/>
        <v>8.9312261061880172E-2</v>
      </c>
      <c r="AJ197">
        <f t="shared" si="85"/>
        <v>4.901845329765564E-2</v>
      </c>
      <c r="AK197">
        <f t="shared" si="86"/>
        <v>-0.22080020619078544</v>
      </c>
      <c r="AL197">
        <f t="shared" si="87"/>
        <v>-6.289313041981659E-2</v>
      </c>
      <c r="AM197">
        <f t="shared" si="88"/>
        <v>0.82950438924878078</v>
      </c>
      <c r="AN197">
        <f t="shared" si="89"/>
        <v>0.27496320941462482</v>
      </c>
      <c r="AO197">
        <f t="shared" si="90"/>
        <v>0.14029834031106247</v>
      </c>
      <c r="AP197">
        <f t="shared" si="91"/>
        <v>0.62280242161272259</v>
      </c>
      <c r="AQ197">
        <f t="shared" si="92"/>
        <v>8.9312261061880172E-2</v>
      </c>
      <c r="AR197">
        <f t="shared" si="93"/>
        <v>7.5581842089000872E-2</v>
      </c>
      <c r="AS197">
        <f t="shared" si="94"/>
        <v>8.9312261061880172E-2</v>
      </c>
      <c r="AT197">
        <f t="shared" si="95"/>
        <v>0.18371682370996734</v>
      </c>
      <c r="AU197">
        <f t="shared" si="96"/>
        <v>0.67600695256373466</v>
      </c>
      <c r="AV197">
        <f t="shared" si="97"/>
        <v>8.9977636487104107E-2</v>
      </c>
      <c r="AW197">
        <f t="shared" si="98"/>
        <v>0.66472101364691838</v>
      </c>
      <c r="AX197">
        <f t="shared" si="99"/>
        <v>8.9312261061880172E-2</v>
      </c>
      <c r="AY197">
        <f t="shared" si="100"/>
        <v>0.20497257923421941</v>
      </c>
    </row>
    <row r="198" spans="1:51" x14ac:dyDescent="0.25">
      <c r="A198">
        <v>-9.1739462753475109E-3</v>
      </c>
      <c r="B198">
        <v>-3.3752239370938852E-3</v>
      </c>
      <c r="C198">
        <v>8.8048922013961306E-3</v>
      </c>
      <c r="D198">
        <v>4.4881014697422117E-3</v>
      </c>
      <c r="E198">
        <v>-1.9400774768243423E-3</v>
      </c>
      <c r="F198">
        <v>2.0414333303104826E-3</v>
      </c>
      <c r="G198">
        <v>2.0414333303104826E-3</v>
      </c>
      <c r="H198">
        <v>5.41477333244611E-5</v>
      </c>
      <c r="I198">
        <v>2.0414333303104826E-3</v>
      </c>
      <c r="J198">
        <v>1.7098000618365194E-3</v>
      </c>
      <c r="K198">
        <v>-3.0538475701904488E-3</v>
      </c>
      <c r="L198">
        <v>-1.8974435850038773E-4</v>
      </c>
      <c r="M198">
        <v>1.8370608252324949E-3</v>
      </c>
      <c r="N198">
        <v>3.7633808436643434E-3</v>
      </c>
      <c r="O198">
        <v>8.9968006445495519E-4</v>
      </c>
      <c r="P198">
        <v>5.4649398797661508E-3</v>
      </c>
      <c r="Q198">
        <v>2.0414333303104826E-3</v>
      </c>
      <c r="R198">
        <v>1.8242344400329902E-3</v>
      </c>
      <c r="S198">
        <v>2.0414333303104826E-3</v>
      </c>
      <c r="T198">
        <v>9.3607862664901731E-4</v>
      </c>
      <c r="U198">
        <v>7.0172482677175463E-3</v>
      </c>
      <c r="V198">
        <v>6.6270325154629273E-3</v>
      </c>
      <c r="W198">
        <v>8.8504520851144797E-3</v>
      </c>
      <c r="X198">
        <v>2.0414333303104826E-3</v>
      </c>
      <c r="Y198">
        <v>3.3652431926542992E-3</v>
      </c>
      <c r="Z198">
        <f t="shared" si="76"/>
        <v>-0.91739462753475109</v>
      </c>
      <c r="AA198" s="7" t="s">
        <v>196</v>
      </c>
      <c r="AB198">
        <f t="shared" si="77"/>
        <v>-0.33752239370938852</v>
      </c>
      <c r="AC198">
        <f t="shared" si="78"/>
        <v>0.88048922013961306</v>
      </c>
      <c r="AD198">
        <f t="shared" si="79"/>
        <v>0.44881014697422117</v>
      </c>
      <c r="AE198">
        <f t="shared" si="80"/>
        <v>-0.19400774768243423</v>
      </c>
      <c r="AF198">
        <f t="shared" si="81"/>
        <v>0.20414333303104826</v>
      </c>
      <c r="AG198">
        <f t="shared" si="82"/>
        <v>0.20414333303104826</v>
      </c>
      <c r="AH198">
        <f t="shared" si="83"/>
        <v>5.41477333244611E-3</v>
      </c>
      <c r="AI198">
        <f t="shared" si="84"/>
        <v>0.20414333303104826</v>
      </c>
      <c r="AJ198">
        <f t="shared" si="85"/>
        <v>0.17098000618365194</v>
      </c>
      <c r="AK198">
        <f t="shared" si="86"/>
        <v>-0.30538475701904488</v>
      </c>
      <c r="AL198">
        <f t="shared" si="87"/>
        <v>-1.8974435850038773E-2</v>
      </c>
      <c r="AM198">
        <f t="shared" si="88"/>
        <v>0.18370608252324949</v>
      </c>
      <c r="AN198">
        <f t="shared" si="89"/>
        <v>0.37633808436643434</v>
      </c>
      <c r="AO198">
        <f t="shared" si="90"/>
        <v>8.9968006445495519E-2</v>
      </c>
      <c r="AP198">
        <f t="shared" si="91"/>
        <v>0.54649398797661508</v>
      </c>
      <c r="AQ198">
        <f t="shared" si="92"/>
        <v>0.20414333303104826</v>
      </c>
      <c r="AR198">
        <f t="shared" si="93"/>
        <v>0.18242344400329902</v>
      </c>
      <c r="AS198">
        <f t="shared" si="94"/>
        <v>0.20414333303104826</v>
      </c>
      <c r="AT198">
        <f t="shared" si="95"/>
        <v>9.3607862664901731E-2</v>
      </c>
      <c r="AU198">
        <f t="shared" si="96"/>
        <v>0.70172482677175463</v>
      </c>
      <c r="AV198">
        <f t="shared" si="97"/>
        <v>0.66270325154629273</v>
      </c>
      <c r="AW198">
        <f t="shared" si="98"/>
        <v>0.88504520851144797</v>
      </c>
      <c r="AX198">
        <f t="shared" si="99"/>
        <v>0.20414333303104826</v>
      </c>
      <c r="AY198">
        <f t="shared" si="100"/>
        <v>0.33652431926542992</v>
      </c>
    </row>
    <row r="199" spans="1:51" x14ac:dyDescent="0.25">
      <c r="A199">
        <v>-7.6604115187172139E-3</v>
      </c>
      <c r="B199">
        <v>-3.2727853355132286E-3</v>
      </c>
      <c r="C199">
        <v>3.6947918979104433E-3</v>
      </c>
      <c r="D199">
        <v>2.892606711657475E-4</v>
      </c>
      <c r="E199">
        <v>-1.9602346750368094E-3</v>
      </c>
      <c r="F199">
        <v>-1.7639931315611701E-3</v>
      </c>
      <c r="G199">
        <v>-1.7639931315611701E-3</v>
      </c>
      <c r="H199">
        <v>1.5471005102130064E-5</v>
      </c>
      <c r="I199">
        <v>-1.7639931315611701E-3</v>
      </c>
      <c r="J199">
        <v>2.504521957664263E-3</v>
      </c>
      <c r="K199">
        <v>-1.9620332177784361E-3</v>
      </c>
      <c r="L199">
        <v>-8.2816677194341715E-5</v>
      </c>
      <c r="M199">
        <v>-3.1779480789454473E-3</v>
      </c>
      <c r="N199">
        <v>-4.9682710423715193E-4</v>
      </c>
      <c r="O199">
        <v>-1.1218833646887694E-3</v>
      </c>
      <c r="P199">
        <v>1.5845694983513958E-3</v>
      </c>
      <c r="Q199">
        <v>-1.7639931315611701E-3</v>
      </c>
      <c r="R199">
        <v>-1.7517405575047107E-3</v>
      </c>
      <c r="S199">
        <v>-1.7639931315611701E-3</v>
      </c>
      <c r="T199">
        <v>-9.2101377151065922E-4</v>
      </c>
      <c r="U199">
        <v>4.8596845270043598E-3</v>
      </c>
      <c r="V199">
        <v>3.8863195378435744E-3</v>
      </c>
      <c r="W199">
        <v>-1.6610358850627227E-3</v>
      </c>
      <c r="X199">
        <v>-1.7639931315611701E-3</v>
      </c>
      <c r="Y199">
        <v>5.9905473352530603E-3</v>
      </c>
      <c r="Z199">
        <f t="shared" si="76"/>
        <v>-0.76604115187172139</v>
      </c>
      <c r="AA199" s="7" t="s">
        <v>197</v>
      </c>
      <c r="AB199">
        <f t="shared" si="77"/>
        <v>-0.32727853355132286</v>
      </c>
      <c r="AC199">
        <f t="shared" si="78"/>
        <v>0.36947918979104433</v>
      </c>
      <c r="AD199">
        <f t="shared" si="79"/>
        <v>2.892606711657475E-2</v>
      </c>
      <c r="AE199">
        <f t="shared" si="80"/>
        <v>-0.19602346750368094</v>
      </c>
      <c r="AF199">
        <f t="shared" si="81"/>
        <v>-0.17639931315611701</v>
      </c>
      <c r="AG199">
        <f t="shared" si="82"/>
        <v>-0.17639931315611701</v>
      </c>
      <c r="AH199">
        <f t="shared" si="83"/>
        <v>1.5471005102130064E-3</v>
      </c>
      <c r="AI199">
        <f t="shared" si="84"/>
        <v>-0.17639931315611701</v>
      </c>
      <c r="AJ199">
        <f t="shared" si="85"/>
        <v>0.2504521957664263</v>
      </c>
      <c r="AK199">
        <f t="shared" si="86"/>
        <v>-0.19620332177784361</v>
      </c>
      <c r="AL199">
        <f t="shared" si="87"/>
        <v>-8.2816677194341715E-3</v>
      </c>
      <c r="AM199">
        <f t="shared" si="88"/>
        <v>-0.31779480789454473</v>
      </c>
      <c r="AN199">
        <f t="shared" si="89"/>
        <v>-4.9682710423715193E-2</v>
      </c>
      <c r="AO199">
        <f t="shared" si="90"/>
        <v>-0.11218833646887694</v>
      </c>
      <c r="AP199">
        <f t="shared" si="91"/>
        <v>0.15845694983513958</v>
      </c>
      <c r="AQ199">
        <f t="shared" si="92"/>
        <v>-0.17639931315611701</v>
      </c>
      <c r="AR199">
        <f t="shared" si="93"/>
        <v>-0.17517405575047107</v>
      </c>
      <c r="AS199">
        <f t="shared" si="94"/>
        <v>-0.17639931315611701</v>
      </c>
      <c r="AT199">
        <f t="shared" si="95"/>
        <v>-9.2101377151065922E-2</v>
      </c>
      <c r="AU199">
        <f t="shared" si="96"/>
        <v>0.48596845270043598</v>
      </c>
      <c r="AV199">
        <f t="shared" si="97"/>
        <v>0.38863195378435744</v>
      </c>
      <c r="AW199">
        <f t="shared" si="98"/>
        <v>-0.16610358850627227</v>
      </c>
      <c r="AX199">
        <f t="shared" si="99"/>
        <v>-0.17639931315611701</v>
      </c>
      <c r="AY199">
        <f t="shared" si="100"/>
        <v>0.59905473352530603</v>
      </c>
    </row>
    <row r="200" spans="1:51" x14ac:dyDescent="0.25">
      <c r="A200">
        <v>-6.2628384239218349E-3</v>
      </c>
      <c r="B200">
        <v>-8.720889800106657E-3</v>
      </c>
      <c r="C200">
        <v>-1.3577513578888478E-3</v>
      </c>
      <c r="D200">
        <v>-1.6046440802229833E-3</v>
      </c>
      <c r="E200">
        <v>-4.0407186424152863E-3</v>
      </c>
      <c r="F200">
        <v>-6.7122639436627551E-3</v>
      </c>
      <c r="G200">
        <v>-6.7122639436627551E-3</v>
      </c>
      <c r="H200">
        <v>1.5469010759661117E-5</v>
      </c>
      <c r="I200">
        <v>-6.7122639436627551E-3</v>
      </c>
      <c r="J200">
        <v>-3.8747199694534329E-3</v>
      </c>
      <c r="K200">
        <v>-9.8169807723388347E-3</v>
      </c>
      <c r="L200">
        <v>-6.1388090122549421E-4</v>
      </c>
      <c r="M200">
        <v>-1.2025002229553383E-2</v>
      </c>
      <c r="N200">
        <v>-3.3948655563990071E-3</v>
      </c>
      <c r="O200">
        <v>-2.6351797736177129E-3</v>
      </c>
      <c r="P200">
        <v>-1.9092846953296938E-3</v>
      </c>
      <c r="Q200">
        <v>-6.7122639436627551E-3</v>
      </c>
      <c r="R200">
        <v>-6.538087207261345E-3</v>
      </c>
      <c r="S200">
        <v>-6.7122639436627551E-3</v>
      </c>
      <c r="T200">
        <v>-4.0748466872867484E-3</v>
      </c>
      <c r="U200">
        <v>-1.0853994883236795E-2</v>
      </c>
      <c r="V200">
        <v>-4.3190487689124257E-3</v>
      </c>
      <c r="W200">
        <v>-5.5480278350572565E-3</v>
      </c>
      <c r="X200">
        <v>-6.7122639436627551E-3</v>
      </c>
      <c r="Y200">
        <v>-4.5006573010963891E-4</v>
      </c>
      <c r="Z200">
        <f t="shared" si="76"/>
        <v>-0.62628384239218349</v>
      </c>
      <c r="AA200" s="7" t="s">
        <v>198</v>
      </c>
      <c r="AB200">
        <f t="shared" si="77"/>
        <v>-0.8720889800106657</v>
      </c>
      <c r="AC200">
        <f t="shared" si="78"/>
        <v>-0.13577513578888478</v>
      </c>
      <c r="AD200">
        <f t="shared" si="79"/>
        <v>-0.16046440802229833</v>
      </c>
      <c r="AE200">
        <f t="shared" si="80"/>
        <v>-0.40407186424152863</v>
      </c>
      <c r="AF200">
        <f t="shared" si="81"/>
        <v>-0.67122639436627551</v>
      </c>
      <c r="AG200">
        <f t="shared" si="82"/>
        <v>-0.67122639436627551</v>
      </c>
      <c r="AH200">
        <f t="shared" si="83"/>
        <v>1.5469010759661117E-3</v>
      </c>
      <c r="AI200">
        <f t="shared" si="84"/>
        <v>-0.67122639436627551</v>
      </c>
      <c r="AJ200">
        <f t="shared" si="85"/>
        <v>-0.38747199694534329</v>
      </c>
      <c r="AK200">
        <f t="shared" si="86"/>
        <v>-0.98169807723388347</v>
      </c>
      <c r="AL200">
        <f t="shared" si="87"/>
        <v>-6.1388090122549421E-2</v>
      </c>
      <c r="AM200">
        <f t="shared" si="88"/>
        <v>-1.2025002229553383</v>
      </c>
      <c r="AN200">
        <f t="shared" si="89"/>
        <v>-0.33948655563990071</v>
      </c>
      <c r="AO200">
        <f t="shared" si="90"/>
        <v>-0.26351797736177129</v>
      </c>
      <c r="AP200">
        <f t="shared" si="91"/>
        <v>-0.19092846953296938</v>
      </c>
      <c r="AQ200">
        <f t="shared" si="92"/>
        <v>-0.67122639436627551</v>
      </c>
      <c r="AR200">
        <f t="shared" si="93"/>
        <v>-0.6538087207261345</v>
      </c>
      <c r="AS200">
        <f t="shared" si="94"/>
        <v>-0.67122639436627551</v>
      </c>
      <c r="AT200">
        <f t="shared" si="95"/>
        <v>-0.40748466872867484</v>
      </c>
      <c r="AU200">
        <f t="shared" si="96"/>
        <v>-1.0853994883236795</v>
      </c>
      <c r="AV200">
        <f t="shared" si="97"/>
        <v>-0.43190487689124257</v>
      </c>
      <c r="AW200">
        <f t="shared" si="98"/>
        <v>-0.55480278350572565</v>
      </c>
      <c r="AX200">
        <f t="shared" si="99"/>
        <v>-0.67122639436627551</v>
      </c>
      <c r="AY200">
        <f t="shared" si="100"/>
        <v>-4.5006573010963891E-2</v>
      </c>
    </row>
    <row r="201" spans="1:51" x14ac:dyDescent="0.25">
      <c r="A201">
        <v>-6.3049105001210526E-3</v>
      </c>
      <c r="B201">
        <v>-9.1566959934769043E-3</v>
      </c>
      <c r="C201">
        <v>1.549412194920885E-3</v>
      </c>
      <c r="D201">
        <v>-4.7087040056307261E-3</v>
      </c>
      <c r="E201">
        <v>-2.3252762872213451E-3</v>
      </c>
      <c r="F201">
        <v>-8.365420123749745E-3</v>
      </c>
      <c r="G201">
        <v>-8.365420123749745E-3</v>
      </c>
      <c r="H201">
        <v>1.5474995330722052E-5</v>
      </c>
      <c r="I201">
        <v>-8.365420123749745E-3</v>
      </c>
      <c r="J201">
        <v>-8.5450342890864839E-3</v>
      </c>
      <c r="K201">
        <v>-8.5208006420480764E-3</v>
      </c>
      <c r="L201">
        <v>-1.4478902228184376E-3</v>
      </c>
      <c r="M201">
        <v>-1.7036818454053693E-2</v>
      </c>
      <c r="N201">
        <v>-2.0207213668635982E-3</v>
      </c>
      <c r="O201">
        <v>-2.8506501759416603E-3</v>
      </c>
      <c r="P201">
        <v>-7.7638214659839777E-3</v>
      </c>
      <c r="Q201">
        <v>-8.365420123749745E-3</v>
      </c>
      <c r="R201">
        <v>-8.0899652409519573E-3</v>
      </c>
      <c r="S201">
        <v>-8.365420123749745E-3</v>
      </c>
      <c r="T201">
        <v>-6.8477225952741083E-3</v>
      </c>
      <c r="U201">
        <v>-4.4582332436053917E-3</v>
      </c>
      <c r="V201">
        <v>-8.2774364622235641E-3</v>
      </c>
      <c r="W201">
        <v>-1.1480396660368486E-2</v>
      </c>
      <c r="X201">
        <v>-8.365420123749745E-3</v>
      </c>
      <c r="Y201">
        <v>6.0540317224324625E-3</v>
      </c>
      <c r="Z201">
        <f t="shared" si="76"/>
        <v>-0.63049105001210526</v>
      </c>
      <c r="AA201" s="7" t="s">
        <v>199</v>
      </c>
      <c r="AB201">
        <f t="shared" si="77"/>
        <v>-0.91566959934769043</v>
      </c>
      <c r="AC201">
        <f t="shared" si="78"/>
        <v>0.1549412194920885</v>
      </c>
      <c r="AD201">
        <f t="shared" si="79"/>
        <v>-0.47087040056307261</v>
      </c>
      <c r="AE201">
        <f t="shared" si="80"/>
        <v>-0.23252762872213451</v>
      </c>
      <c r="AF201">
        <f t="shared" si="81"/>
        <v>-0.8365420123749745</v>
      </c>
      <c r="AG201">
        <f t="shared" si="82"/>
        <v>-0.8365420123749745</v>
      </c>
      <c r="AH201">
        <f t="shared" si="83"/>
        <v>1.5474995330722052E-3</v>
      </c>
      <c r="AI201">
        <f t="shared" si="84"/>
        <v>-0.8365420123749745</v>
      </c>
      <c r="AJ201">
        <f t="shared" si="85"/>
        <v>-0.85450342890864839</v>
      </c>
      <c r="AK201">
        <f t="shared" si="86"/>
        <v>-0.85208006420480764</v>
      </c>
      <c r="AL201">
        <f t="shared" si="87"/>
        <v>-0.14478902228184376</v>
      </c>
      <c r="AM201">
        <f t="shared" si="88"/>
        <v>-1.7036818454053693</v>
      </c>
      <c r="AN201">
        <f t="shared" si="89"/>
        <v>-0.20207213668635982</v>
      </c>
      <c r="AO201">
        <f t="shared" si="90"/>
        <v>-0.28506501759416603</v>
      </c>
      <c r="AP201">
        <f t="shared" si="91"/>
        <v>-0.77638214659839777</v>
      </c>
      <c r="AQ201">
        <f t="shared" si="92"/>
        <v>-0.8365420123749745</v>
      </c>
      <c r="AR201">
        <f t="shared" si="93"/>
        <v>-0.80899652409519573</v>
      </c>
      <c r="AS201">
        <f t="shared" si="94"/>
        <v>-0.8365420123749745</v>
      </c>
      <c r="AT201">
        <f t="shared" si="95"/>
        <v>-0.68477225952741083</v>
      </c>
      <c r="AU201">
        <f t="shared" si="96"/>
        <v>-0.44582332436053917</v>
      </c>
      <c r="AV201">
        <f t="shared" si="97"/>
        <v>-0.82774364622235641</v>
      </c>
      <c r="AW201">
        <f t="shared" si="98"/>
        <v>-1.1480396660368486</v>
      </c>
      <c r="AX201">
        <f t="shared" si="99"/>
        <v>-0.8365420123749745</v>
      </c>
      <c r="AY201">
        <f t="shared" si="100"/>
        <v>0.60540317224324625</v>
      </c>
    </row>
    <row r="202" spans="1:51" x14ac:dyDescent="0.25">
      <c r="A202">
        <v>2.1227648584321024E-4</v>
      </c>
      <c r="B202">
        <v>-2.151163699423142E-3</v>
      </c>
      <c r="C202">
        <v>3.756150985205764E-3</v>
      </c>
      <c r="D202">
        <v>-4.6967068119607713E-4</v>
      </c>
      <c r="E202">
        <v>4.3653355806561045E-4</v>
      </c>
      <c r="F202">
        <v>-2.1982512170153345E-3</v>
      </c>
      <c r="G202">
        <v>-2.1982512170153345E-3</v>
      </c>
      <c r="H202">
        <v>-4.6405716723096901E-5</v>
      </c>
      <c r="I202">
        <v>-2.1982512170153345E-3</v>
      </c>
      <c r="J202">
        <v>-5.2977281606353399E-3</v>
      </c>
      <c r="K202">
        <v>-1.4545232996845292E-2</v>
      </c>
      <c r="L202">
        <v>-2.9170819055720498E-3</v>
      </c>
      <c r="M202">
        <v>-8.4010926861555202E-3</v>
      </c>
      <c r="N202">
        <v>2.1684714078176182E-3</v>
      </c>
      <c r="O202">
        <v>-2.4590558746022673E-3</v>
      </c>
      <c r="P202">
        <v>-6.1797446079481233E-4</v>
      </c>
      <c r="Q202">
        <v>-2.1982512170153345E-3</v>
      </c>
      <c r="R202">
        <v>-2.2314105694963837E-3</v>
      </c>
      <c r="S202">
        <v>-2.1982512170153345E-3</v>
      </c>
      <c r="T202">
        <v>-7.5220732924652367E-4</v>
      </c>
      <c r="U202">
        <v>1.1938067441896738E-3</v>
      </c>
      <c r="V202">
        <v>-1.093383310181939E-3</v>
      </c>
      <c r="W202">
        <v>-3.2354743315629042E-3</v>
      </c>
      <c r="X202">
        <v>-2.1982512170153345E-3</v>
      </c>
      <c r="Y202">
        <v>5.6348216501544979E-3</v>
      </c>
      <c r="Z202">
        <f t="shared" si="76"/>
        <v>2.1227648584321024E-2</v>
      </c>
      <c r="AA202" s="7" t="s">
        <v>200</v>
      </c>
      <c r="AB202">
        <f t="shared" si="77"/>
        <v>-0.2151163699423142</v>
      </c>
      <c r="AC202">
        <f t="shared" si="78"/>
        <v>0.3756150985205764</v>
      </c>
      <c r="AD202">
        <f t="shared" si="79"/>
        <v>-4.6967068119607713E-2</v>
      </c>
      <c r="AE202">
        <f t="shared" si="80"/>
        <v>4.3653355806561045E-2</v>
      </c>
      <c r="AF202">
        <f t="shared" si="81"/>
        <v>-0.21982512170153345</v>
      </c>
      <c r="AG202">
        <f t="shared" si="82"/>
        <v>-0.21982512170153345</v>
      </c>
      <c r="AH202">
        <f t="shared" si="83"/>
        <v>-4.6405716723096901E-3</v>
      </c>
      <c r="AI202">
        <f t="shared" si="84"/>
        <v>-0.21982512170153345</v>
      </c>
      <c r="AJ202">
        <f t="shared" si="85"/>
        <v>-0.52977281606353399</v>
      </c>
      <c r="AK202">
        <f t="shared" si="86"/>
        <v>-1.4545232996845292</v>
      </c>
      <c r="AL202">
        <f t="shared" si="87"/>
        <v>-0.29170819055720498</v>
      </c>
      <c r="AM202">
        <f t="shared" si="88"/>
        <v>-0.84010926861555202</v>
      </c>
      <c r="AN202">
        <f t="shared" si="89"/>
        <v>0.21684714078176182</v>
      </c>
      <c r="AO202">
        <f t="shared" si="90"/>
        <v>-0.24590558746022673</v>
      </c>
      <c r="AP202">
        <f t="shared" si="91"/>
        <v>-6.1797446079481233E-2</v>
      </c>
      <c r="AQ202">
        <f t="shared" si="92"/>
        <v>-0.21982512170153345</v>
      </c>
      <c r="AR202">
        <f t="shared" si="93"/>
        <v>-0.22314105694963837</v>
      </c>
      <c r="AS202">
        <f t="shared" si="94"/>
        <v>-0.21982512170153345</v>
      </c>
      <c r="AT202">
        <f t="shared" si="95"/>
        <v>-7.5220732924652367E-2</v>
      </c>
      <c r="AU202">
        <f t="shared" si="96"/>
        <v>0.11938067441896738</v>
      </c>
      <c r="AV202">
        <f t="shared" si="97"/>
        <v>-0.1093383310181939</v>
      </c>
      <c r="AW202">
        <f t="shared" si="98"/>
        <v>-0.32354743315629042</v>
      </c>
      <c r="AX202">
        <f t="shared" si="99"/>
        <v>-0.21982512170153345</v>
      </c>
      <c r="AY202">
        <f t="shared" si="100"/>
        <v>0.56348216501544979</v>
      </c>
    </row>
    <row r="203" spans="1:51" x14ac:dyDescent="0.25">
      <c r="A203">
        <v>5.7241491313608783E-4</v>
      </c>
      <c r="B203">
        <v>2.8551714755531421E-3</v>
      </c>
      <c r="C203">
        <v>5.78415141055455E-3</v>
      </c>
      <c r="D203">
        <v>1.3921604828790457E-3</v>
      </c>
      <c r="E203">
        <v>3.0140352314695917E-3</v>
      </c>
      <c r="F203">
        <v>5.6672087511699942E-6</v>
      </c>
      <c r="G203">
        <v>5.6672087511699942E-6</v>
      </c>
      <c r="H203">
        <v>-9.2779564187628338E-5</v>
      </c>
      <c r="I203">
        <v>5.6672087511699942E-6</v>
      </c>
      <c r="J203">
        <v>-1.6322445276363284E-3</v>
      </c>
      <c r="K203">
        <v>-1.3247275631397271E-3</v>
      </c>
      <c r="L203">
        <v>-1.7061291218947172E-3</v>
      </c>
      <c r="M203">
        <v>2.419720804961889E-3</v>
      </c>
      <c r="N203">
        <v>5.7976888805031379E-3</v>
      </c>
      <c r="O203">
        <v>-3.2951361344082386E-3</v>
      </c>
      <c r="P203">
        <v>3.6417440390106304E-3</v>
      </c>
      <c r="Q203">
        <v>5.6672087511699942E-6</v>
      </c>
      <c r="R203">
        <v>3.7596774612458361E-5</v>
      </c>
      <c r="S203">
        <v>5.6672087511699942E-6</v>
      </c>
      <c r="T203">
        <v>5.4602361799815924E-4</v>
      </c>
      <c r="U203">
        <v>1.1356253766525937E-2</v>
      </c>
      <c r="V203">
        <v>2.9516774448261618E-3</v>
      </c>
      <c r="W203">
        <v>4.2797254315267708E-3</v>
      </c>
      <c r="X203">
        <v>5.6672087511699942E-6</v>
      </c>
      <c r="Y203">
        <v>1.340018938151033E-2</v>
      </c>
      <c r="Z203">
        <f t="shared" si="76"/>
        <v>5.7241491313608783E-2</v>
      </c>
      <c r="AA203" s="7" t="s">
        <v>201</v>
      </c>
      <c r="AB203">
        <f t="shared" si="77"/>
        <v>0.28551714755531421</v>
      </c>
      <c r="AC203">
        <f t="shared" si="78"/>
        <v>0.578415141055455</v>
      </c>
      <c r="AD203">
        <f t="shared" si="79"/>
        <v>0.13921604828790457</v>
      </c>
      <c r="AE203">
        <f t="shared" si="80"/>
        <v>0.30140352314695917</v>
      </c>
      <c r="AF203">
        <f t="shared" si="81"/>
        <v>5.6672087511699942E-4</v>
      </c>
      <c r="AG203">
        <f t="shared" si="82"/>
        <v>5.6672087511699942E-4</v>
      </c>
      <c r="AH203">
        <f t="shared" si="83"/>
        <v>-9.2779564187628338E-3</v>
      </c>
      <c r="AI203">
        <f t="shared" si="84"/>
        <v>5.6672087511699942E-4</v>
      </c>
      <c r="AJ203">
        <f t="shared" si="85"/>
        <v>-0.16322445276363284</v>
      </c>
      <c r="AK203">
        <f t="shared" si="86"/>
        <v>-0.13247275631397271</v>
      </c>
      <c r="AL203">
        <f t="shared" si="87"/>
        <v>-0.17061291218947172</v>
      </c>
      <c r="AM203">
        <f t="shared" si="88"/>
        <v>0.2419720804961889</v>
      </c>
      <c r="AN203">
        <f t="shared" si="89"/>
        <v>0.57976888805031379</v>
      </c>
      <c r="AO203">
        <f t="shared" si="90"/>
        <v>-0.32951361344082386</v>
      </c>
      <c r="AP203">
        <f t="shared" si="91"/>
        <v>0.36417440390106304</v>
      </c>
      <c r="AQ203">
        <f t="shared" si="92"/>
        <v>5.6672087511699942E-4</v>
      </c>
      <c r="AR203">
        <f t="shared" si="93"/>
        <v>3.7596774612458361E-3</v>
      </c>
      <c r="AS203">
        <f t="shared" si="94"/>
        <v>5.6672087511699942E-4</v>
      </c>
      <c r="AT203">
        <f t="shared" si="95"/>
        <v>5.4602361799815924E-2</v>
      </c>
      <c r="AU203">
        <f t="shared" si="96"/>
        <v>1.1356253766525937</v>
      </c>
      <c r="AV203">
        <f t="shared" si="97"/>
        <v>0.29516774448261618</v>
      </c>
      <c r="AW203">
        <f t="shared" si="98"/>
        <v>0.42797254315267708</v>
      </c>
      <c r="AX203">
        <f t="shared" si="99"/>
        <v>5.6672087511699942E-4</v>
      </c>
      <c r="AY203">
        <f t="shared" si="100"/>
        <v>1.340018938151033</v>
      </c>
    </row>
    <row r="204" spans="1:51" x14ac:dyDescent="0.25">
      <c r="A204">
        <v>-1.1585505663090911E-3</v>
      </c>
      <c r="B204">
        <v>3.9151407396482707E-3</v>
      </c>
      <c r="C204">
        <v>8.0923649847031154E-3</v>
      </c>
      <c r="D204">
        <v>-4.0362663513415775E-4</v>
      </c>
      <c r="E204">
        <v>-2.6665163575789741E-4</v>
      </c>
      <c r="F204">
        <v>4.6026815581803326E-3</v>
      </c>
      <c r="G204">
        <v>4.6026815581803326E-3</v>
      </c>
      <c r="H204">
        <v>-2.4733097382079183E-4</v>
      </c>
      <c r="I204">
        <v>4.6026815581803326E-3</v>
      </c>
      <c r="J204">
        <v>2.3877485070988858E-3</v>
      </c>
      <c r="K204">
        <v>7.4606298020534201E-3</v>
      </c>
      <c r="L204">
        <v>-5.9548805671771898E-4</v>
      </c>
      <c r="M204">
        <v>5.6636190919971963E-3</v>
      </c>
      <c r="N204">
        <v>6.1905192109232843E-3</v>
      </c>
      <c r="O204">
        <v>-1.5909019453946849E-3</v>
      </c>
      <c r="P204">
        <v>7.0369198263180444E-3</v>
      </c>
      <c r="Q204">
        <v>4.6026815581803326E-3</v>
      </c>
      <c r="R204">
        <v>4.5165476905488777E-3</v>
      </c>
      <c r="S204">
        <v>4.6026815581803326E-3</v>
      </c>
      <c r="T204">
        <v>5.0656033303846382E-3</v>
      </c>
      <c r="U204">
        <v>2.9259693828298516E-3</v>
      </c>
      <c r="V204">
        <v>2.8587062236435923E-3</v>
      </c>
      <c r="W204">
        <v>1.0024124906359511E-2</v>
      </c>
      <c r="X204">
        <v>4.6026815581803326E-3</v>
      </c>
      <c r="Y204">
        <v>7.589361909564829E-3</v>
      </c>
      <c r="Z204">
        <f t="shared" si="76"/>
        <v>-0.11585505663090911</v>
      </c>
      <c r="AA204" s="7" t="s">
        <v>202</v>
      </c>
      <c r="AB204">
        <f t="shared" si="77"/>
        <v>0.39151407396482707</v>
      </c>
      <c r="AC204">
        <f t="shared" si="78"/>
        <v>0.80923649847031154</v>
      </c>
      <c r="AD204">
        <f t="shared" si="79"/>
        <v>-4.0362663513415775E-2</v>
      </c>
      <c r="AE204">
        <f t="shared" si="80"/>
        <v>-2.6665163575789741E-2</v>
      </c>
      <c r="AF204">
        <f t="shared" si="81"/>
        <v>0.46026815581803326</v>
      </c>
      <c r="AG204">
        <f t="shared" si="82"/>
        <v>0.46026815581803326</v>
      </c>
      <c r="AH204">
        <f t="shared" si="83"/>
        <v>-2.4733097382079183E-2</v>
      </c>
      <c r="AI204">
        <f t="shared" si="84"/>
        <v>0.46026815581803326</v>
      </c>
      <c r="AJ204">
        <f t="shared" si="85"/>
        <v>0.23877485070988858</v>
      </c>
      <c r="AK204">
        <f t="shared" si="86"/>
        <v>0.74606298020534201</v>
      </c>
      <c r="AL204">
        <f t="shared" si="87"/>
        <v>-5.9548805671771898E-2</v>
      </c>
      <c r="AM204">
        <f t="shared" si="88"/>
        <v>0.56636190919971963</v>
      </c>
      <c r="AN204">
        <f t="shared" si="89"/>
        <v>0.61905192109232843</v>
      </c>
      <c r="AO204">
        <f t="shared" si="90"/>
        <v>-0.15909019453946849</v>
      </c>
      <c r="AP204">
        <f t="shared" si="91"/>
        <v>0.70369198263180444</v>
      </c>
      <c r="AQ204">
        <f t="shared" si="92"/>
        <v>0.46026815581803326</v>
      </c>
      <c r="AR204">
        <f t="shared" si="93"/>
        <v>0.45165476905488777</v>
      </c>
      <c r="AS204">
        <f t="shared" si="94"/>
        <v>0.46026815581803326</v>
      </c>
      <c r="AT204">
        <f t="shared" si="95"/>
        <v>0.50656033303846382</v>
      </c>
      <c r="AU204">
        <f t="shared" si="96"/>
        <v>0.29259693828298516</v>
      </c>
      <c r="AV204">
        <f t="shared" si="97"/>
        <v>0.28587062236435923</v>
      </c>
      <c r="AW204">
        <f t="shared" si="98"/>
        <v>1.0024124906359511</v>
      </c>
      <c r="AX204">
        <f t="shared" si="99"/>
        <v>0.46026815581803326</v>
      </c>
      <c r="AY204">
        <f t="shared" si="100"/>
        <v>0.7589361909564829</v>
      </c>
    </row>
    <row r="205" spans="1:51" x14ac:dyDescent="0.25">
      <c r="A205">
        <v>2.8044829098483604E-3</v>
      </c>
      <c r="B205">
        <v>1.2586209446197039E-4</v>
      </c>
      <c r="C205">
        <v>2.7146809718425757E-4</v>
      </c>
      <c r="D205">
        <v>-2.6037230819616619E-3</v>
      </c>
      <c r="E205">
        <v>-2.0819648249971179E-3</v>
      </c>
      <c r="F205">
        <v>1.9376033398996739E-3</v>
      </c>
      <c r="G205">
        <v>1.9376033398996739E-3</v>
      </c>
      <c r="H205">
        <v>-2.9345362182031653E-4</v>
      </c>
      <c r="I205">
        <v>1.9376033398996739E-3</v>
      </c>
      <c r="J205">
        <v>9.8816518735445058E-5</v>
      </c>
      <c r="K205">
        <v>1.5208373270013009E-2</v>
      </c>
      <c r="L205">
        <v>8.5498065054445682E-4</v>
      </c>
      <c r="M205">
        <v>1.3713321426618297E-3</v>
      </c>
      <c r="N205">
        <v>4.5435705905079171E-3</v>
      </c>
      <c r="O205">
        <v>-1.653069324226708E-3</v>
      </c>
      <c r="P205">
        <v>-1.3254393130921471E-3</v>
      </c>
      <c r="Q205">
        <v>1.9376033398996739E-3</v>
      </c>
      <c r="R205">
        <v>1.9597674793963016E-3</v>
      </c>
      <c r="S205">
        <v>1.9376033398996739E-3</v>
      </c>
      <c r="T205">
        <v>6.9231508367773031E-4</v>
      </c>
      <c r="U205">
        <v>-3.9087468478671283E-4</v>
      </c>
      <c r="V205">
        <v>-3.158390287937296E-3</v>
      </c>
      <c r="W205">
        <v>4.9109522900345759E-3</v>
      </c>
      <c r="X205">
        <v>1.9376033398996739E-3</v>
      </c>
      <c r="Y205">
        <v>5.8252802786733504E-3</v>
      </c>
      <c r="Z205">
        <f t="shared" si="76"/>
        <v>0.28044829098483604</v>
      </c>
      <c r="AA205" s="7" t="s">
        <v>203</v>
      </c>
      <c r="AB205">
        <f t="shared" si="77"/>
        <v>1.2586209446197039E-2</v>
      </c>
      <c r="AC205">
        <f t="shared" si="78"/>
        <v>2.7146809718425757E-2</v>
      </c>
      <c r="AD205">
        <f t="shared" si="79"/>
        <v>-0.26037230819616619</v>
      </c>
      <c r="AE205">
        <f t="shared" si="80"/>
        <v>-0.20819648249971179</v>
      </c>
      <c r="AF205">
        <f t="shared" si="81"/>
        <v>0.19376033398996739</v>
      </c>
      <c r="AG205">
        <f t="shared" si="82"/>
        <v>0.19376033398996739</v>
      </c>
      <c r="AH205">
        <f t="shared" si="83"/>
        <v>-2.9345362182031653E-2</v>
      </c>
      <c r="AI205">
        <f t="shared" si="84"/>
        <v>0.19376033398996739</v>
      </c>
      <c r="AJ205">
        <f t="shared" si="85"/>
        <v>9.8816518735445058E-3</v>
      </c>
      <c r="AK205">
        <f t="shared" si="86"/>
        <v>1.5208373270013009</v>
      </c>
      <c r="AL205">
        <f t="shared" si="87"/>
        <v>8.5498065054445682E-2</v>
      </c>
      <c r="AM205">
        <f t="shared" si="88"/>
        <v>0.13713321426618297</v>
      </c>
      <c r="AN205">
        <f t="shared" si="89"/>
        <v>0.45435705905079171</v>
      </c>
      <c r="AO205">
        <f t="shared" si="90"/>
        <v>-0.1653069324226708</v>
      </c>
      <c r="AP205">
        <f t="shared" si="91"/>
        <v>-0.13254393130921471</v>
      </c>
      <c r="AQ205">
        <f t="shared" si="92"/>
        <v>0.19376033398996739</v>
      </c>
      <c r="AR205">
        <f t="shared" si="93"/>
        <v>0.19597674793963016</v>
      </c>
      <c r="AS205">
        <f t="shared" si="94"/>
        <v>0.19376033398996739</v>
      </c>
      <c r="AT205">
        <f t="shared" si="95"/>
        <v>6.9231508367773031E-2</v>
      </c>
      <c r="AU205">
        <f t="shared" si="96"/>
        <v>-3.9087468478671283E-2</v>
      </c>
      <c r="AV205">
        <f t="shared" si="97"/>
        <v>-0.3158390287937296</v>
      </c>
      <c r="AW205">
        <f t="shared" si="98"/>
        <v>0.49109522900345759</v>
      </c>
      <c r="AX205">
        <f t="shared" si="99"/>
        <v>0.19376033398996739</v>
      </c>
      <c r="AY205">
        <f t="shared" si="100"/>
        <v>0.58252802786733504</v>
      </c>
    </row>
    <row r="206" spans="1:51" x14ac:dyDescent="0.25">
      <c r="A206">
        <v>4.1453200316163841E-3</v>
      </c>
      <c r="B206">
        <v>1.5524601708587493E-3</v>
      </c>
      <c r="C206">
        <v>-1.8936634124311347E-4</v>
      </c>
      <c r="D206">
        <v>-4.5949041100149524E-3</v>
      </c>
      <c r="E206">
        <v>-4.4422732402640275E-3</v>
      </c>
      <c r="F206">
        <v>6.5862838091701459E-3</v>
      </c>
      <c r="G206">
        <v>6.5862838091701459E-3</v>
      </c>
      <c r="H206">
        <v>-4.0116116309063532E-4</v>
      </c>
      <c r="I206">
        <v>6.5862838091701459E-3</v>
      </c>
      <c r="J206">
        <v>3.8785925318411962E-3</v>
      </c>
      <c r="K206">
        <v>9.0212869149919328E-3</v>
      </c>
      <c r="L206">
        <v>-4.7728318137374437E-5</v>
      </c>
      <c r="M206">
        <v>1.4554040786585176E-3</v>
      </c>
      <c r="N206">
        <v>3.5696613116731335E-3</v>
      </c>
      <c r="O206">
        <v>-1.1015476850662065E-4</v>
      </c>
      <c r="P206">
        <v>-3.5894692711152532E-3</v>
      </c>
      <c r="Q206">
        <v>6.5862838091701459E-3</v>
      </c>
      <c r="R206">
        <v>6.4634641945058302E-3</v>
      </c>
      <c r="S206">
        <v>6.5862838091701459E-3</v>
      </c>
      <c r="T206">
        <v>4.1770995742596018E-3</v>
      </c>
      <c r="U206">
        <v>-8.0611497155702594E-4</v>
      </c>
      <c r="V206">
        <v>-9.8878315870187805E-5</v>
      </c>
      <c r="W206">
        <v>1.6861826880869568E-3</v>
      </c>
      <c r="X206">
        <v>6.5862838091701459E-3</v>
      </c>
      <c r="Y206">
        <v>3.3759182315058478E-3</v>
      </c>
      <c r="Z206">
        <f t="shared" si="76"/>
        <v>0.41453200316163841</v>
      </c>
      <c r="AA206" s="7" t="s">
        <v>204</v>
      </c>
      <c r="AB206">
        <f t="shared" si="77"/>
        <v>0.15524601708587493</v>
      </c>
      <c r="AC206">
        <f t="shared" si="78"/>
        <v>-1.8936634124311347E-2</v>
      </c>
      <c r="AD206">
        <f t="shared" si="79"/>
        <v>-0.45949041100149524</v>
      </c>
      <c r="AE206">
        <f t="shared" si="80"/>
        <v>-0.44422732402640275</v>
      </c>
      <c r="AF206">
        <f t="shared" si="81"/>
        <v>0.65862838091701459</v>
      </c>
      <c r="AG206">
        <f t="shared" si="82"/>
        <v>0.65862838091701459</v>
      </c>
      <c r="AH206">
        <f t="shared" si="83"/>
        <v>-4.0116116309063532E-2</v>
      </c>
      <c r="AI206">
        <f t="shared" si="84"/>
        <v>0.65862838091701459</v>
      </c>
      <c r="AJ206">
        <f t="shared" si="85"/>
        <v>0.38785925318411962</v>
      </c>
      <c r="AK206">
        <f t="shared" si="86"/>
        <v>0.90212869149919328</v>
      </c>
      <c r="AL206">
        <f t="shared" si="87"/>
        <v>-4.7728318137374437E-3</v>
      </c>
      <c r="AM206">
        <f t="shared" si="88"/>
        <v>0.14554040786585176</v>
      </c>
      <c r="AN206">
        <f t="shared" si="89"/>
        <v>0.35696613116731335</v>
      </c>
      <c r="AO206">
        <f t="shared" si="90"/>
        <v>-1.1015476850662065E-2</v>
      </c>
      <c r="AP206">
        <f t="shared" si="91"/>
        <v>-0.35894692711152532</v>
      </c>
      <c r="AQ206">
        <f t="shared" si="92"/>
        <v>0.65862838091701459</v>
      </c>
      <c r="AR206">
        <f t="shared" si="93"/>
        <v>0.64634641945058302</v>
      </c>
      <c r="AS206">
        <f t="shared" si="94"/>
        <v>0.65862838091701459</v>
      </c>
      <c r="AT206">
        <f t="shared" si="95"/>
        <v>0.41770995742596018</v>
      </c>
      <c r="AU206">
        <f t="shared" si="96"/>
        <v>-8.0611497155702594E-2</v>
      </c>
      <c r="AV206">
        <f t="shared" si="97"/>
        <v>-9.8878315870187805E-3</v>
      </c>
      <c r="AW206">
        <f t="shared" si="98"/>
        <v>0.16861826880869568</v>
      </c>
      <c r="AX206">
        <f t="shared" si="99"/>
        <v>0.65862838091701459</v>
      </c>
      <c r="AY206">
        <f t="shared" si="100"/>
        <v>0.33759182315058478</v>
      </c>
    </row>
    <row r="207" spans="1:51" x14ac:dyDescent="0.25">
      <c r="A207">
        <v>4.4494672060833018E-3</v>
      </c>
      <c r="B207">
        <v>3.1564540573441047E-3</v>
      </c>
      <c r="C207">
        <v>2.0505859233854729E-4</v>
      </c>
      <c r="D207">
        <v>3.8606601350663627E-3</v>
      </c>
      <c r="E207">
        <v>7.6871502246422807E-4</v>
      </c>
      <c r="F207">
        <v>5.1362313779579338E-3</v>
      </c>
      <c r="G207">
        <v>5.1362313779579338E-3</v>
      </c>
      <c r="H207">
        <v>-5.6992340432060473E-4</v>
      </c>
      <c r="I207">
        <v>5.1362313779579338E-3</v>
      </c>
      <c r="J207">
        <v>6.5968383544317E-3</v>
      </c>
      <c r="K207">
        <v>7.2126298723262927E-3</v>
      </c>
      <c r="L207">
        <v>-8.2596211723895419E-4</v>
      </c>
      <c r="M207">
        <v>-1.0611080059715894E-3</v>
      </c>
      <c r="N207">
        <v>3.1779960783306915E-3</v>
      </c>
      <c r="O207">
        <v>-1.1484070149702097E-3</v>
      </c>
      <c r="P207">
        <v>-5.4458388310640871E-4</v>
      </c>
      <c r="Q207">
        <v>5.1362313779579338E-3</v>
      </c>
      <c r="R207">
        <v>5.2343899428908269E-3</v>
      </c>
      <c r="S207">
        <v>5.1362313779579338E-3</v>
      </c>
      <c r="T207">
        <v>3.1247283385651414E-3</v>
      </c>
      <c r="U207">
        <v>-4.2451662272393609E-3</v>
      </c>
      <c r="V207">
        <v>1.0491406136605708E-3</v>
      </c>
      <c r="W207">
        <v>-3.1120706694184319E-3</v>
      </c>
      <c r="X207">
        <v>5.1362313779579338E-3</v>
      </c>
      <c r="Y207">
        <v>-5.2577136460305596E-3</v>
      </c>
      <c r="Z207">
        <f t="shared" si="76"/>
        <v>0.44494672060833018</v>
      </c>
      <c r="AA207" s="7" t="s">
        <v>205</v>
      </c>
      <c r="AB207">
        <f t="shared" si="77"/>
        <v>0.31564540573441047</v>
      </c>
      <c r="AC207">
        <f t="shared" si="78"/>
        <v>2.0505859233854729E-2</v>
      </c>
      <c r="AD207">
        <f t="shared" si="79"/>
        <v>0.38606601350663627</v>
      </c>
      <c r="AE207">
        <f t="shared" si="80"/>
        <v>7.6871502246422807E-2</v>
      </c>
      <c r="AF207">
        <f t="shared" si="81"/>
        <v>0.51362313779579338</v>
      </c>
      <c r="AG207">
        <f t="shared" si="82"/>
        <v>0.51362313779579338</v>
      </c>
      <c r="AH207">
        <f t="shared" si="83"/>
        <v>-5.6992340432060473E-2</v>
      </c>
      <c r="AI207">
        <f t="shared" si="84"/>
        <v>0.51362313779579338</v>
      </c>
      <c r="AJ207">
        <f t="shared" si="85"/>
        <v>0.65968383544317</v>
      </c>
      <c r="AK207">
        <f t="shared" si="86"/>
        <v>0.72126298723262927</v>
      </c>
      <c r="AL207">
        <f t="shared" si="87"/>
        <v>-8.2596211723895419E-2</v>
      </c>
      <c r="AM207">
        <f t="shared" si="88"/>
        <v>-0.10611080059715894</v>
      </c>
      <c r="AN207">
        <f t="shared" si="89"/>
        <v>0.31779960783306915</v>
      </c>
      <c r="AO207">
        <f t="shared" si="90"/>
        <v>-0.11484070149702097</v>
      </c>
      <c r="AP207">
        <f t="shared" si="91"/>
        <v>-5.4458388310640871E-2</v>
      </c>
      <c r="AQ207">
        <f t="shared" si="92"/>
        <v>0.51362313779579338</v>
      </c>
      <c r="AR207">
        <f t="shared" si="93"/>
        <v>0.52343899428908269</v>
      </c>
      <c r="AS207">
        <f t="shared" si="94"/>
        <v>0.51362313779579338</v>
      </c>
      <c r="AT207">
        <f t="shared" si="95"/>
        <v>0.31247283385651414</v>
      </c>
      <c r="AU207">
        <f t="shared" si="96"/>
        <v>-0.42451662272393609</v>
      </c>
      <c r="AV207">
        <f t="shared" si="97"/>
        <v>0.10491406136605708</v>
      </c>
      <c r="AW207">
        <f t="shared" si="98"/>
        <v>-0.31120706694184319</v>
      </c>
      <c r="AX207">
        <f t="shared" si="99"/>
        <v>0.51362313779579338</v>
      </c>
      <c r="AY207">
        <f t="shared" si="100"/>
        <v>-0.52577136460305596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6744F-1A7D-4D69-A87D-50C97486B062}">
  <dimension ref="A1:C100"/>
  <sheetViews>
    <sheetView topLeftCell="A7" workbookViewId="0">
      <selection activeCell="A83" sqref="A83"/>
    </sheetView>
  </sheetViews>
  <sheetFormatPr defaultRowHeight="12.5" x14ac:dyDescent="0.25"/>
  <cols>
    <col min="1" max="1" width="29.6328125" bestFit="1" customWidth="1"/>
    <col min="2" max="2" width="24.26953125" bestFit="1" customWidth="1"/>
  </cols>
  <sheetData>
    <row r="1" spans="1:3" x14ac:dyDescent="0.25">
      <c r="B1" t="s">
        <v>312</v>
      </c>
      <c r="C1" t="s">
        <v>313</v>
      </c>
    </row>
    <row r="2" spans="1:3" x14ac:dyDescent="0.25">
      <c r="A2" t="s">
        <v>209</v>
      </c>
      <c r="B2" s="2" t="s">
        <v>310</v>
      </c>
      <c r="C2" t="s">
        <v>308</v>
      </c>
    </row>
    <row r="3" spans="1:3" x14ac:dyDescent="0.25">
      <c r="A3" t="s">
        <v>211</v>
      </c>
      <c r="B3" t="s">
        <v>311</v>
      </c>
      <c r="C3" t="s">
        <v>309</v>
      </c>
    </row>
    <row r="4" spans="1:3" x14ac:dyDescent="0.25">
      <c r="A4" t="s">
        <v>212</v>
      </c>
      <c r="B4" s="2" t="s">
        <v>314</v>
      </c>
      <c r="C4" t="s">
        <v>315</v>
      </c>
    </row>
    <row r="5" spans="1:3" x14ac:dyDescent="0.25">
      <c r="A5" t="s">
        <v>213</v>
      </c>
      <c r="B5" t="s">
        <v>316</v>
      </c>
      <c r="C5" t="s">
        <v>317</v>
      </c>
    </row>
    <row r="6" spans="1:3" x14ac:dyDescent="0.25">
      <c r="A6" t="s">
        <v>214</v>
      </c>
      <c r="B6" t="s">
        <v>318</v>
      </c>
      <c r="C6" t="s">
        <v>319</v>
      </c>
    </row>
    <row r="7" spans="1:3" x14ac:dyDescent="0.25">
      <c r="A7" t="s">
        <v>215</v>
      </c>
      <c r="B7" t="s">
        <v>320</v>
      </c>
      <c r="C7" t="s">
        <v>321</v>
      </c>
    </row>
    <row r="8" spans="1:3" x14ac:dyDescent="0.25">
      <c r="A8" t="s">
        <v>216</v>
      </c>
      <c r="B8" s="2" t="s">
        <v>310</v>
      </c>
      <c r="C8" t="s">
        <v>322</v>
      </c>
    </row>
    <row r="9" spans="1:3" x14ac:dyDescent="0.25">
      <c r="A9" s="5" t="s">
        <v>217</v>
      </c>
      <c r="B9" s="2" t="s">
        <v>310</v>
      </c>
      <c r="C9" t="s">
        <v>323</v>
      </c>
    </row>
    <row r="10" spans="1:3" x14ac:dyDescent="0.25">
      <c r="A10" t="s">
        <v>218</v>
      </c>
      <c r="B10" s="2" t="s">
        <v>314</v>
      </c>
      <c r="C10" s="3" t="s">
        <v>324</v>
      </c>
    </row>
    <row r="11" spans="1:3" x14ac:dyDescent="0.25">
      <c r="A11" t="s">
        <v>219</v>
      </c>
      <c r="B11" s="2" t="s">
        <v>314</v>
      </c>
      <c r="C11" t="s">
        <v>325</v>
      </c>
    </row>
    <row r="12" spans="1:3" x14ac:dyDescent="0.25">
      <c r="A12" s="5" t="s">
        <v>220</v>
      </c>
      <c r="B12" s="2" t="s">
        <v>310</v>
      </c>
      <c r="C12" t="s">
        <v>326</v>
      </c>
    </row>
    <row r="13" spans="1:3" x14ac:dyDescent="0.25">
      <c r="A13" t="s">
        <v>221</v>
      </c>
      <c r="B13" t="s">
        <v>328</v>
      </c>
      <c r="C13" t="s">
        <v>327</v>
      </c>
    </row>
    <row r="14" spans="1:3" x14ac:dyDescent="0.25">
      <c r="A14" t="s">
        <v>223</v>
      </c>
      <c r="B14" t="s">
        <v>330</v>
      </c>
      <c r="C14" t="s">
        <v>329</v>
      </c>
    </row>
    <row r="15" spans="1:3" x14ac:dyDescent="0.25">
      <c r="A15" t="s">
        <v>224</v>
      </c>
      <c r="B15" s="2" t="s">
        <v>314</v>
      </c>
      <c r="C15" s="4" t="s">
        <v>331</v>
      </c>
    </row>
    <row r="16" spans="1:3" x14ac:dyDescent="0.25">
      <c r="A16" t="s">
        <v>225</v>
      </c>
      <c r="C16" t="s">
        <v>332</v>
      </c>
    </row>
    <row r="17" spans="1:3" x14ac:dyDescent="0.25">
      <c r="A17" t="s">
        <v>226</v>
      </c>
      <c r="B17" t="s">
        <v>333</v>
      </c>
      <c r="C17" t="s">
        <v>334</v>
      </c>
    </row>
    <row r="18" spans="1:3" x14ac:dyDescent="0.25">
      <c r="A18" t="s">
        <v>227</v>
      </c>
      <c r="B18" t="s">
        <v>335</v>
      </c>
      <c r="C18" t="s">
        <v>336</v>
      </c>
    </row>
    <row r="19" spans="1:3" x14ac:dyDescent="0.25">
      <c r="A19" s="5" t="s">
        <v>228</v>
      </c>
      <c r="B19" s="2" t="s">
        <v>310</v>
      </c>
      <c r="C19" s="4" t="s">
        <v>337</v>
      </c>
    </row>
    <row r="20" spans="1:3" x14ac:dyDescent="0.25">
      <c r="A20" s="5" t="s">
        <v>338</v>
      </c>
      <c r="B20" s="2" t="s">
        <v>310</v>
      </c>
      <c r="C20" s="4" t="s">
        <v>339</v>
      </c>
    </row>
    <row r="21" spans="1:3" x14ac:dyDescent="0.25">
      <c r="A21" s="5" t="s">
        <v>229</v>
      </c>
      <c r="B21" t="s">
        <v>314</v>
      </c>
      <c r="C21" t="s">
        <v>340</v>
      </c>
    </row>
    <row r="22" spans="1:3" x14ac:dyDescent="0.25">
      <c r="A22" s="5" t="s">
        <v>230</v>
      </c>
      <c r="B22" s="2" t="s">
        <v>310</v>
      </c>
      <c r="C22" s="4" t="s">
        <v>341</v>
      </c>
    </row>
    <row r="23" spans="1:3" x14ac:dyDescent="0.25">
      <c r="A23" t="s">
        <v>231</v>
      </c>
      <c r="B23" s="2" t="s">
        <v>310</v>
      </c>
      <c r="C23" s="4" t="s">
        <v>342</v>
      </c>
    </row>
    <row r="24" spans="1:3" x14ac:dyDescent="0.25">
      <c r="A24" t="s">
        <v>232</v>
      </c>
      <c r="B24" t="s">
        <v>344</v>
      </c>
      <c r="C24" t="s">
        <v>343</v>
      </c>
    </row>
    <row r="25" spans="1:3" x14ac:dyDescent="0.25">
      <c r="A25" s="5" t="s">
        <v>233</v>
      </c>
      <c r="B25" s="2" t="s">
        <v>314</v>
      </c>
      <c r="C25" s="4" t="s">
        <v>345</v>
      </c>
    </row>
    <row r="26" spans="1:3" x14ac:dyDescent="0.25">
      <c r="A26" t="s">
        <v>234</v>
      </c>
      <c r="B26" t="s">
        <v>347</v>
      </c>
      <c r="C26" t="s">
        <v>346</v>
      </c>
    </row>
    <row r="27" spans="1:3" x14ac:dyDescent="0.25">
      <c r="A27" t="s">
        <v>235</v>
      </c>
      <c r="B27" s="2" t="s">
        <v>314</v>
      </c>
      <c r="C27" s="4" t="s">
        <v>348</v>
      </c>
    </row>
    <row r="28" spans="1:3" x14ac:dyDescent="0.25">
      <c r="A28" t="s">
        <v>349</v>
      </c>
      <c r="B28" t="s">
        <v>351</v>
      </c>
      <c r="C28" t="s">
        <v>350</v>
      </c>
    </row>
    <row r="29" spans="1:3" x14ac:dyDescent="0.25">
      <c r="A29" t="s">
        <v>236</v>
      </c>
      <c r="B29" t="s">
        <v>353</v>
      </c>
      <c r="C29" t="s">
        <v>352</v>
      </c>
    </row>
    <row r="30" spans="1:3" x14ac:dyDescent="0.25">
      <c r="A30" t="s">
        <v>237</v>
      </c>
      <c r="B30" t="s">
        <v>344</v>
      </c>
      <c r="C30" t="s">
        <v>354</v>
      </c>
    </row>
    <row r="31" spans="1:3" x14ac:dyDescent="0.25">
      <c r="A31" t="s">
        <v>238</v>
      </c>
      <c r="B31" s="2" t="s">
        <v>314</v>
      </c>
      <c r="C31" s="3" t="s">
        <v>355</v>
      </c>
    </row>
    <row r="32" spans="1:3" x14ac:dyDescent="0.25">
      <c r="A32" t="s">
        <v>239</v>
      </c>
      <c r="B32" t="s">
        <v>357</v>
      </c>
      <c r="C32" t="s">
        <v>356</v>
      </c>
    </row>
    <row r="33" spans="1:3" x14ac:dyDescent="0.25">
      <c r="A33" t="s">
        <v>240</v>
      </c>
      <c r="B33" t="s">
        <v>359</v>
      </c>
      <c r="C33" t="s">
        <v>358</v>
      </c>
    </row>
    <row r="34" spans="1:3" x14ac:dyDescent="0.25">
      <c r="A34" t="s">
        <v>241</v>
      </c>
    </row>
    <row r="35" spans="1:3" x14ac:dyDescent="0.25">
      <c r="A35" s="5" t="s">
        <v>242</v>
      </c>
      <c r="B35" s="2" t="s">
        <v>310</v>
      </c>
      <c r="C35" s="4" t="s">
        <v>326</v>
      </c>
    </row>
    <row r="36" spans="1:3" x14ac:dyDescent="0.25">
      <c r="A36" s="5" t="s">
        <v>243</v>
      </c>
      <c r="B36" s="2" t="s">
        <v>310</v>
      </c>
      <c r="C36" s="4" t="s">
        <v>360</v>
      </c>
    </row>
    <row r="37" spans="1:3" x14ac:dyDescent="0.25">
      <c r="A37" s="5" t="s">
        <v>244</v>
      </c>
      <c r="B37" s="2" t="s">
        <v>362</v>
      </c>
      <c r="C37" s="4" t="s">
        <v>361</v>
      </c>
    </row>
    <row r="38" spans="1:3" x14ac:dyDescent="0.25">
      <c r="A38" t="s">
        <v>245</v>
      </c>
      <c r="B38" t="s">
        <v>364</v>
      </c>
      <c r="C38" t="s">
        <v>363</v>
      </c>
    </row>
    <row r="39" spans="1:3" x14ac:dyDescent="0.25">
      <c r="A39" s="5" t="s">
        <v>246</v>
      </c>
      <c r="B39" t="s">
        <v>344</v>
      </c>
      <c r="C39" t="s">
        <v>365</v>
      </c>
    </row>
    <row r="40" spans="1:3" x14ac:dyDescent="0.25">
      <c r="A40" t="s">
        <v>247</v>
      </c>
      <c r="B40" t="s">
        <v>344</v>
      </c>
      <c r="C40" t="s">
        <v>366</v>
      </c>
    </row>
    <row r="41" spans="1:3" x14ac:dyDescent="0.25">
      <c r="A41" t="s">
        <v>248</v>
      </c>
      <c r="B41" t="s">
        <v>368</v>
      </c>
      <c r="C41" t="s">
        <v>367</v>
      </c>
    </row>
    <row r="42" spans="1:3" x14ac:dyDescent="0.25">
      <c r="A42" s="5" t="s">
        <v>249</v>
      </c>
      <c r="B42" s="2" t="s">
        <v>310</v>
      </c>
      <c r="C42" s="4" t="s">
        <v>369</v>
      </c>
    </row>
    <row r="43" spans="1:3" x14ac:dyDescent="0.25">
      <c r="A43" s="5" t="s">
        <v>250</v>
      </c>
      <c r="B43" s="2" t="s">
        <v>314</v>
      </c>
      <c r="C43" t="s">
        <v>370</v>
      </c>
    </row>
    <row r="44" spans="1:3" x14ac:dyDescent="0.25">
      <c r="A44" t="s">
        <v>251</v>
      </c>
      <c r="C44" t="s">
        <v>371</v>
      </c>
    </row>
    <row r="45" spans="1:3" x14ac:dyDescent="0.25">
      <c r="A45" t="s">
        <v>252</v>
      </c>
      <c r="B45" t="s">
        <v>373</v>
      </c>
      <c r="C45" t="s">
        <v>372</v>
      </c>
    </row>
    <row r="46" spans="1:3" x14ac:dyDescent="0.25">
      <c r="A46" t="s">
        <v>253</v>
      </c>
      <c r="B46" t="s">
        <v>375</v>
      </c>
      <c r="C46" t="s">
        <v>374</v>
      </c>
    </row>
    <row r="47" spans="1:3" x14ac:dyDescent="0.25">
      <c r="A47" s="5" t="s">
        <v>254</v>
      </c>
      <c r="B47" s="2" t="s">
        <v>310</v>
      </c>
      <c r="C47" t="s">
        <v>376</v>
      </c>
    </row>
    <row r="48" spans="1:3" x14ac:dyDescent="0.25">
      <c r="A48" t="s">
        <v>255</v>
      </c>
      <c r="B48" s="2" t="s">
        <v>314</v>
      </c>
      <c r="C48" t="s">
        <v>377</v>
      </c>
    </row>
    <row r="49" spans="1:3" x14ac:dyDescent="0.25">
      <c r="A49" t="s">
        <v>256</v>
      </c>
    </row>
    <row r="50" spans="1:3" x14ac:dyDescent="0.25">
      <c r="A50" t="s">
        <v>257</v>
      </c>
      <c r="B50" t="s">
        <v>379</v>
      </c>
      <c r="C50" t="s">
        <v>378</v>
      </c>
    </row>
    <row r="51" spans="1:3" x14ac:dyDescent="0.25">
      <c r="A51" t="s">
        <v>258</v>
      </c>
      <c r="B51" t="s">
        <v>381</v>
      </c>
      <c r="C51" t="s">
        <v>380</v>
      </c>
    </row>
    <row r="52" spans="1:3" x14ac:dyDescent="0.25">
      <c r="A52" s="5" t="s">
        <v>259</v>
      </c>
      <c r="B52" s="2" t="s">
        <v>314</v>
      </c>
      <c r="C52" s="4" t="s">
        <v>382</v>
      </c>
    </row>
    <row r="53" spans="1:3" x14ac:dyDescent="0.25">
      <c r="A53" t="s">
        <v>260</v>
      </c>
      <c r="B53" s="2" t="s">
        <v>310</v>
      </c>
      <c r="C53" t="s">
        <v>383</v>
      </c>
    </row>
    <row r="54" spans="1:3" x14ac:dyDescent="0.25">
      <c r="A54" t="s">
        <v>261</v>
      </c>
      <c r="B54" t="s">
        <v>385</v>
      </c>
      <c r="C54" t="s">
        <v>384</v>
      </c>
    </row>
    <row r="55" spans="1:3" x14ac:dyDescent="0.25">
      <c r="A55" t="s">
        <v>262</v>
      </c>
      <c r="B55" s="2" t="s">
        <v>310</v>
      </c>
      <c r="C55" s="4" t="s">
        <v>386</v>
      </c>
    </row>
    <row r="56" spans="1:3" x14ac:dyDescent="0.25">
      <c r="A56" t="s">
        <v>263</v>
      </c>
      <c r="B56" t="s">
        <v>388</v>
      </c>
      <c r="C56" t="s">
        <v>387</v>
      </c>
    </row>
    <row r="57" spans="1:3" x14ac:dyDescent="0.25">
      <c r="A57" t="s">
        <v>264</v>
      </c>
      <c r="B57" t="s">
        <v>390</v>
      </c>
      <c r="C57" t="s">
        <v>389</v>
      </c>
    </row>
    <row r="58" spans="1:3" x14ac:dyDescent="0.25">
      <c r="A58" s="5" t="s">
        <v>265</v>
      </c>
      <c r="B58" t="s">
        <v>392</v>
      </c>
      <c r="C58" t="s">
        <v>391</v>
      </c>
    </row>
    <row r="59" spans="1:3" x14ac:dyDescent="0.25">
      <c r="A59" t="s">
        <v>266</v>
      </c>
      <c r="B59" t="s">
        <v>390</v>
      </c>
      <c r="C59" t="s">
        <v>393</v>
      </c>
    </row>
    <row r="60" spans="1:3" x14ac:dyDescent="0.25">
      <c r="A60" t="s">
        <v>267</v>
      </c>
      <c r="B60" t="s">
        <v>388</v>
      </c>
      <c r="C60" t="s">
        <v>394</v>
      </c>
    </row>
    <row r="61" spans="1:3" x14ac:dyDescent="0.25">
      <c r="A61" t="s">
        <v>268</v>
      </c>
      <c r="B61" t="s">
        <v>335</v>
      </c>
      <c r="C61" t="s">
        <v>395</v>
      </c>
    </row>
    <row r="62" spans="1:3" x14ac:dyDescent="0.25">
      <c r="A62" t="s">
        <v>269</v>
      </c>
      <c r="B62" s="2" t="s">
        <v>314</v>
      </c>
      <c r="C62" s="4" t="s">
        <v>396</v>
      </c>
    </row>
    <row r="63" spans="1:3" x14ac:dyDescent="0.25">
      <c r="A63" s="5" t="s">
        <v>270</v>
      </c>
      <c r="B63" s="2" t="s">
        <v>310</v>
      </c>
      <c r="C63" s="4" t="s">
        <v>397</v>
      </c>
    </row>
    <row r="64" spans="1:3" x14ac:dyDescent="0.25">
      <c r="A64" s="5" t="s">
        <v>271</v>
      </c>
      <c r="B64" s="2" t="s">
        <v>314</v>
      </c>
      <c r="C64" t="s">
        <v>398</v>
      </c>
    </row>
    <row r="65" spans="1:3" x14ac:dyDescent="0.25">
      <c r="A65" t="s">
        <v>272</v>
      </c>
      <c r="B65" s="2" t="s">
        <v>310</v>
      </c>
      <c r="C65" s="4" t="s">
        <v>399</v>
      </c>
    </row>
    <row r="66" spans="1:3" x14ac:dyDescent="0.25">
      <c r="A66" s="5" t="s">
        <v>273</v>
      </c>
      <c r="B66" s="2" t="s">
        <v>310</v>
      </c>
      <c r="C66" s="4" t="s">
        <v>400</v>
      </c>
    </row>
    <row r="67" spans="1:3" x14ac:dyDescent="0.25">
      <c r="A67" t="s">
        <v>274</v>
      </c>
      <c r="B67" t="s">
        <v>388</v>
      </c>
      <c r="C67" t="s">
        <v>401</v>
      </c>
    </row>
    <row r="68" spans="1:3" x14ac:dyDescent="0.25">
      <c r="A68" t="s">
        <v>275</v>
      </c>
      <c r="B68" t="s">
        <v>403</v>
      </c>
      <c r="C68" t="s">
        <v>402</v>
      </c>
    </row>
    <row r="69" spans="1:3" x14ac:dyDescent="0.25">
      <c r="A69" t="s">
        <v>276</v>
      </c>
      <c r="B69" t="s">
        <v>335</v>
      </c>
      <c r="C69" t="s">
        <v>404</v>
      </c>
    </row>
    <row r="70" spans="1:3" x14ac:dyDescent="0.25">
      <c r="A70" t="s">
        <v>277</v>
      </c>
      <c r="B70" s="2" t="s">
        <v>314</v>
      </c>
      <c r="C70" t="s">
        <v>405</v>
      </c>
    </row>
    <row r="71" spans="1:3" x14ac:dyDescent="0.25">
      <c r="A71" t="s">
        <v>278</v>
      </c>
      <c r="B71" t="s">
        <v>407</v>
      </c>
      <c r="C71" t="s">
        <v>406</v>
      </c>
    </row>
    <row r="72" spans="1:3" x14ac:dyDescent="0.25">
      <c r="A72" s="5" t="s">
        <v>279</v>
      </c>
      <c r="B72" s="2" t="s">
        <v>314</v>
      </c>
      <c r="C72" s="4" t="s">
        <v>408</v>
      </c>
    </row>
    <row r="73" spans="1:3" x14ac:dyDescent="0.25">
      <c r="A73" t="s">
        <v>280</v>
      </c>
      <c r="B73" t="s">
        <v>410</v>
      </c>
      <c r="C73" t="s">
        <v>409</v>
      </c>
    </row>
    <row r="74" spans="1:3" x14ac:dyDescent="0.25">
      <c r="A74" s="5" t="s">
        <v>281</v>
      </c>
      <c r="B74" s="2" t="s">
        <v>320</v>
      </c>
      <c r="C74" s="4" t="s">
        <v>411</v>
      </c>
    </row>
    <row r="75" spans="1:3" x14ac:dyDescent="0.25">
      <c r="A75" t="s">
        <v>282</v>
      </c>
      <c r="B75" s="2" t="s">
        <v>310</v>
      </c>
      <c r="C75" t="s">
        <v>412</v>
      </c>
    </row>
    <row r="76" spans="1:3" x14ac:dyDescent="0.25">
      <c r="A76" t="s">
        <v>283</v>
      </c>
      <c r="B76" t="s">
        <v>379</v>
      </c>
      <c r="C76" t="s">
        <v>413</v>
      </c>
    </row>
    <row r="77" spans="1:3" x14ac:dyDescent="0.25">
      <c r="A77" s="5" t="s">
        <v>284</v>
      </c>
      <c r="B77" s="2" t="s">
        <v>314</v>
      </c>
      <c r="C77" s="4" t="s">
        <v>414</v>
      </c>
    </row>
    <row r="78" spans="1:3" x14ac:dyDescent="0.25">
      <c r="A78" t="s">
        <v>285</v>
      </c>
      <c r="B78" s="2" t="s">
        <v>310</v>
      </c>
      <c r="C78" t="s">
        <v>415</v>
      </c>
    </row>
    <row r="79" spans="1:3" x14ac:dyDescent="0.25">
      <c r="A79" s="5" t="s">
        <v>286</v>
      </c>
      <c r="B79" s="2" t="s">
        <v>310</v>
      </c>
      <c r="C79" s="4" t="s">
        <v>416</v>
      </c>
    </row>
    <row r="80" spans="1:3" x14ac:dyDescent="0.25">
      <c r="A80" t="s">
        <v>287</v>
      </c>
      <c r="B80" s="2" t="s">
        <v>310</v>
      </c>
      <c r="C80" t="s">
        <v>417</v>
      </c>
    </row>
    <row r="81" spans="1:3" x14ac:dyDescent="0.25">
      <c r="A81" s="5" t="s">
        <v>288</v>
      </c>
      <c r="B81" s="2" t="s">
        <v>314</v>
      </c>
      <c r="C81" s="4" t="s">
        <v>418</v>
      </c>
    </row>
    <row r="82" spans="1:3" x14ac:dyDescent="0.25">
      <c r="A82" t="s">
        <v>289</v>
      </c>
      <c r="B82" t="s">
        <v>333</v>
      </c>
      <c r="C82" t="s">
        <v>419</v>
      </c>
    </row>
    <row r="83" spans="1:3" x14ac:dyDescent="0.25">
      <c r="A83" s="5" t="s">
        <v>290</v>
      </c>
      <c r="B83" t="s">
        <v>330</v>
      </c>
      <c r="C83" t="s">
        <v>420</v>
      </c>
    </row>
    <row r="84" spans="1:3" x14ac:dyDescent="0.25">
      <c r="A84" t="s">
        <v>291</v>
      </c>
      <c r="B84" t="s">
        <v>422</v>
      </c>
      <c r="C84" t="s">
        <v>421</v>
      </c>
    </row>
    <row r="85" spans="1:3" x14ac:dyDescent="0.25">
      <c r="A85" t="s">
        <v>292</v>
      </c>
      <c r="B85" s="2" t="s">
        <v>310</v>
      </c>
      <c r="C85" t="s">
        <v>425</v>
      </c>
    </row>
    <row r="86" spans="1:3" x14ac:dyDescent="0.25">
      <c r="A86" t="s">
        <v>293</v>
      </c>
      <c r="B86" t="s">
        <v>424</v>
      </c>
      <c r="C86" t="s">
        <v>423</v>
      </c>
    </row>
    <row r="87" spans="1:3" x14ac:dyDescent="0.25">
      <c r="A87" s="5" t="s">
        <v>294</v>
      </c>
      <c r="B87" s="2" t="s">
        <v>310</v>
      </c>
      <c r="C87" s="4" t="s">
        <v>342</v>
      </c>
    </row>
    <row r="88" spans="1:3" x14ac:dyDescent="0.25">
      <c r="A88" s="5" t="s">
        <v>295</v>
      </c>
      <c r="B88" s="2" t="s">
        <v>310</v>
      </c>
      <c r="C88" s="4" t="s">
        <v>426</v>
      </c>
    </row>
    <row r="89" spans="1:3" x14ac:dyDescent="0.25">
      <c r="A89" t="s">
        <v>296</v>
      </c>
      <c r="B89" s="2" t="s">
        <v>314</v>
      </c>
      <c r="C89" t="s">
        <v>427</v>
      </c>
    </row>
    <row r="90" spans="1:3" x14ac:dyDescent="0.25">
      <c r="A90" s="5" t="s">
        <v>297</v>
      </c>
      <c r="B90" s="2" t="s">
        <v>310</v>
      </c>
      <c r="C90" s="4" t="s">
        <v>416</v>
      </c>
    </row>
    <row r="91" spans="1:3" x14ac:dyDescent="0.25">
      <c r="A91" t="s">
        <v>298</v>
      </c>
      <c r="B91" t="s">
        <v>429</v>
      </c>
      <c r="C91" t="s">
        <v>428</v>
      </c>
    </row>
    <row r="92" spans="1:3" x14ac:dyDescent="0.25">
      <c r="A92" s="5" t="s">
        <v>299</v>
      </c>
      <c r="B92" s="2" t="s">
        <v>310</v>
      </c>
      <c r="C92" s="1" t="s">
        <v>430</v>
      </c>
    </row>
    <row r="93" spans="1:3" x14ac:dyDescent="0.25">
      <c r="A93" t="s">
        <v>300</v>
      </c>
      <c r="B93" s="2" t="s">
        <v>314</v>
      </c>
      <c r="C93" s="4" t="s">
        <v>431</v>
      </c>
    </row>
    <row r="94" spans="1:3" x14ac:dyDescent="0.25">
      <c r="A94" s="5" t="s">
        <v>301</v>
      </c>
      <c r="B94" s="2" t="s">
        <v>314</v>
      </c>
      <c r="C94" s="4" t="s">
        <v>432</v>
      </c>
    </row>
    <row r="95" spans="1:3" x14ac:dyDescent="0.25">
      <c r="A95" s="5" t="s">
        <v>302</v>
      </c>
      <c r="B95" s="2" t="s">
        <v>320</v>
      </c>
      <c r="C95" s="4" t="s">
        <v>433</v>
      </c>
    </row>
    <row r="96" spans="1:3" x14ac:dyDescent="0.25">
      <c r="A96" t="s">
        <v>303</v>
      </c>
      <c r="B96" t="s">
        <v>335</v>
      </c>
      <c r="C96" t="s">
        <v>434</v>
      </c>
    </row>
    <row r="97" spans="1:3" x14ac:dyDescent="0.25">
      <c r="A97" t="s">
        <v>304</v>
      </c>
      <c r="C97" t="s">
        <v>435</v>
      </c>
    </row>
    <row r="98" spans="1:3" x14ac:dyDescent="0.25">
      <c r="A98" t="s">
        <v>305</v>
      </c>
      <c r="B98" t="s">
        <v>437</v>
      </c>
      <c r="C98" t="s">
        <v>436</v>
      </c>
    </row>
    <row r="99" spans="1:3" x14ac:dyDescent="0.25">
      <c r="A99" t="s">
        <v>306</v>
      </c>
      <c r="B99" s="2" t="s">
        <v>310</v>
      </c>
      <c r="C99" t="s">
        <v>438</v>
      </c>
    </row>
    <row r="100" spans="1:3" x14ac:dyDescent="0.25">
      <c r="A100" t="s">
        <v>307</v>
      </c>
      <c r="C100" t="s">
        <v>439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FullData</vt:lpstr>
      <vt:lpstr>Annualized Rate Differences</vt:lpstr>
      <vt:lpstr>Maturity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Lackinger</dc:creator>
  <cp:lastModifiedBy>Kyle Lackinger</cp:lastModifiedBy>
  <dcterms:created xsi:type="dcterms:W3CDTF">2020-07-21T19:58:53Z</dcterms:created>
  <dcterms:modified xsi:type="dcterms:W3CDTF">2020-08-01T01:16:08Z</dcterms:modified>
</cp:coreProperties>
</file>