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38" documentId="13_ncr:1_{CEEF797C-617E-448F-8F3D-43580E92C061}" xr6:coauthVersionLast="47" xr6:coauthVersionMax="47" xr10:uidLastSave="{32A7068F-0DDE-4A20-95E2-D6C40D06762A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H18" i="1"/>
  <c r="G18" i="1"/>
  <c r="I17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<sst xmlns="http://schemas.openxmlformats.org/spreadsheetml/2006/main" count="106" uniqueCount="62">
  <si>
    <t>MERCADO</t>
  </si>
  <si>
    <t>Bistek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</si>
  <si>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</si>
  <si>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</si>
  <si>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</si>
  <si>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</si>
  <si>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</si>
  <si>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</si>
  <si>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</si>
  <si>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</si>
  <si>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</si>
  <si>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</si>
  <si>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</si>
  <si>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</si>
  <si>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Rampinelli</t>
  </si>
  <si>
    <t>Kiarroz</t>
  </si>
  <si>
    <t>Bonitão</t>
  </si>
  <si>
    <t>Preço</t>
  </si>
  <si>
    <t>Açúcar Refinado</t>
  </si>
  <si>
    <t>Caravelas</t>
  </si>
  <si>
    <t>União</t>
  </si>
  <si>
    <t>Café em pó</t>
  </si>
  <si>
    <t>Caboclo</t>
  </si>
  <si>
    <t>Melitta</t>
  </si>
  <si>
    <t>Farinha de Trigo</t>
  </si>
  <si>
    <t xml:space="preserve">Marca </t>
  </si>
  <si>
    <t>Nordeste</t>
  </si>
  <si>
    <t>Orquídea</t>
  </si>
  <si>
    <t>Rosesol</t>
  </si>
  <si>
    <t>Feijão Preto</t>
  </si>
  <si>
    <t>Caldão</t>
  </si>
  <si>
    <t>Bom partido</t>
  </si>
  <si>
    <t>Rico Caldo</t>
  </si>
  <si>
    <t>Manteiga</t>
  </si>
  <si>
    <t>Pote</t>
  </si>
  <si>
    <t>Lac Lélo</t>
  </si>
  <si>
    <t>Tirol</t>
  </si>
  <si>
    <t>Elegê</t>
  </si>
  <si>
    <t>Óleo de Soja</t>
  </si>
  <si>
    <t>Garrafa</t>
  </si>
  <si>
    <t>L</t>
  </si>
  <si>
    <t>Soya</t>
  </si>
  <si>
    <t>Vitaliv</t>
  </si>
  <si>
    <t>Coamo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</si>
  <si>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</si>
  <si>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</si>
  <si>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</si>
  <si>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</si>
  <si>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</si>
  <si>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</si>
  <si>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</si>
  <si>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</si>
  <si>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</si>
  <si>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</si>
  <si>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</si>
  <si>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</si>
  <si>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</si>
  <si>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</si>
  <si>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Parmalat</t>
  </si>
  <si>
    <t>Piracanjuba</t>
  </si>
  <si>
    <t>Banana</t>
  </si>
  <si>
    <t>Carturra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</si>
</sst>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59" t="s">
        <v>1</v>
      </c>
      <c r="C5" s="59"/>
      <c r="D5" s="21" t="s">
        <v>2</v>
      </c>
      <c r="E5" s="60" t="s">
        <v>3</v>
      </c>
      <c r="F5" s="60"/>
      <c r="G5" s="60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3" t="s">
        <v>8</v>
      </c>
      <c r="F6" s="64"/>
      <c r="G6" s="64"/>
      <c r="H6" s="64"/>
      <c r="I6" s="3" t="s">
        <v>9</v>
      </c>
    </row>
    <row r="7" spans="1:9">
      <c r="A7" s="38" t="s">
        <v>10</v>
      </c>
      <c r="B7" s="40" t="s">
        <v>11</v>
      </c>
      <c r="C7" s="40" t="s">
        <v>12</v>
      </c>
      <c r="D7" s="42">
        <v>1</v>
      </c>
      <c r="E7" s="22" t="s">
        <v>13</v>
      </c>
      <c r="F7" s="29" t="s">
        <v>14</v>
      </c>
      <c r="G7" s="29" t="s">
        <v>15</v>
      </c>
      <c r="H7" s="31" t="s">
        <v>16</v>
      </c>
      <c r="I7" s="61">
        <f>AVERAGE(F8:H8)</f>
        <v>6.3233333333333333</v>
      </c>
    </row>
    <row r="8" spans="1:9" ht="16.5" thickBot="1">
      <c r="A8" s="39"/>
      <c r="B8" s="41"/>
      <c r="C8" s="41"/>
      <c r="D8" s="43"/>
      <c r="E8" s="23" t="s">
        <v>17</v>
      </c>
      <c r="F8" s="30">
        <v>6.49</v>
      </c>
      <c r="G8" s="30">
        <v>6.99</v>
      </c>
      <c r="H8" s="32">
        <v>5.49</v>
      </c>
      <c r="I8" s="62"/>
    </row>
    <row r="9" spans="1:9">
      <c r="A9" s="44" t="s">
        <v>18</v>
      </c>
      <c r="B9" s="46" t="s">
        <v>11</v>
      </c>
      <c r="C9" s="46" t="s">
        <v>12</v>
      </c>
      <c r="D9" s="48">
        <v>1</v>
      </c>
      <c r="E9" s="24" t="s">
        <v>13</v>
      </c>
      <c r="F9" s="26" t="s">
        <v>19</v>
      </c>
      <c r="G9" s="26" t="s">
        <v>20</v>
      </c>
      <c r="H9" s="33"/>
      <c r="I9" s="65">
        <f>AVERAGE(F10:H10)</f>
        <v>4.49</v>
      </c>
    </row>
    <row r="10" spans="1:9" ht="16.5" thickBot="1">
      <c r="A10" s="45"/>
      <c r="B10" s="47"/>
      <c r="C10" s="47"/>
      <c r="D10" s="49"/>
      <c r="E10" s="25" t="s">
        <v>17</v>
      </c>
      <c r="F10" s="28">
        <v>4.3899999999999997</v>
      </c>
      <c r="G10" s="28">
        <v>4.59</v>
      </c>
      <c r="H10" s="34"/>
      <c r="I10" s="66"/>
    </row>
    <row r="11" spans="1:9">
      <c r="A11" s="38" t="s">
        <v>21</v>
      </c>
      <c r="B11" s="40" t="s">
        <v>11</v>
      </c>
      <c r="C11" s="40" t="s">
        <v>12</v>
      </c>
      <c r="D11" s="42">
        <v>0.5</v>
      </c>
      <c r="E11" s="22" t="s">
        <v>13</v>
      </c>
      <c r="F11" s="29" t="s">
        <v>20</v>
      </c>
      <c r="G11" s="29" t="s">
        <v>22</v>
      </c>
      <c r="H11" s="31" t="s">
        <v>23</v>
      </c>
      <c r="I11" s="61">
        <f>AVERAGE(F12:H12)</f>
        <v>17.976666666666663</v>
      </c>
    </row>
    <row r="12" spans="1:9" ht="16.5" thickBot="1">
      <c r="A12" s="39"/>
      <c r="B12" s="41"/>
      <c r="C12" s="41"/>
      <c r="D12" s="43"/>
      <c r="E12" s="23" t="s">
        <v>17</v>
      </c>
      <c r="F12" s="30">
        <v>16.989999999999998</v>
      </c>
      <c r="G12" s="30">
        <v>17.47</v>
      </c>
      <c r="H12" s="32">
        <v>19.47</v>
      </c>
      <c r="I12" s="62"/>
    </row>
    <row r="13" spans="1:9">
      <c r="A13" s="44" t="s">
        <v>24</v>
      </c>
      <c r="B13" s="46" t="s">
        <v>11</v>
      </c>
      <c r="C13" s="46" t="s">
        <v>12</v>
      </c>
      <c r="D13" s="48">
        <v>1</v>
      </c>
      <c r="E13" s="24" t="s">
        <v>25</v>
      </c>
      <c r="F13" s="26" t="s">
        <v>26</v>
      </c>
      <c r="G13" s="26" t="s">
        <v>27</v>
      </c>
      <c r="H13" s="33" t="s">
        <v>28</v>
      </c>
      <c r="I13" s="65">
        <f>AVERAGE(F14:H14)</f>
        <v>3.7133333333333334</v>
      </c>
    </row>
    <row r="14" spans="1:9" ht="16.5" thickBot="1">
      <c r="A14" s="45"/>
      <c r="B14" s="47"/>
      <c r="C14" s="47"/>
      <c r="D14" s="49"/>
      <c r="E14" s="25" t="s">
        <v>17</v>
      </c>
      <c r="F14" s="28">
        <v>3.99</v>
      </c>
      <c r="G14" s="28">
        <v>3.99</v>
      </c>
      <c r="H14" s="34">
        <v>3.16</v>
      </c>
      <c r="I14" s="66"/>
    </row>
    <row r="15" spans="1:9">
      <c r="A15" s="38" t="s">
        <v>29</v>
      </c>
      <c r="B15" s="40" t="s">
        <v>11</v>
      </c>
      <c r="C15" s="40" t="s">
        <v>12</v>
      </c>
      <c r="D15" s="42">
        <v>1</v>
      </c>
      <c r="E15" s="22" t="s">
        <v>13</v>
      </c>
      <c r="F15" s="29" t="s">
        <v>30</v>
      </c>
      <c r="G15" s="29" t="s">
        <v>31</v>
      </c>
      <c r="H15" s="31" t="s">
        <v>32</v>
      </c>
      <c r="I15" s="61">
        <f>AVERAGE(F16:H16)</f>
        <v>6.6766666666666667</v>
      </c>
    </row>
    <row r="16" spans="1:9" ht="16.5" thickBot="1">
      <c r="A16" s="39"/>
      <c r="B16" s="41"/>
      <c r="C16" s="41"/>
      <c r="D16" s="43"/>
      <c r="E16" s="23" t="s">
        <v>17</v>
      </c>
      <c r="F16" s="30">
        <v>7.29</v>
      </c>
      <c r="G16" s="30">
        <v>5.79</v>
      </c>
      <c r="H16" s="32">
        <v>6.95</v>
      </c>
      <c r="I16" s="62"/>
    </row>
    <row r="17" spans="1:9">
      <c r="A17" s="44" t="s">
        <v>33</v>
      </c>
      <c r="B17" s="46" t="s">
        <v>34</v>
      </c>
      <c r="C17" s="46" t="s">
        <v>12</v>
      </c>
      <c r="D17" s="48">
        <v>0.5</v>
      </c>
      <c r="E17" s="24" t="s">
        <v>13</v>
      </c>
      <c r="F17" s="26" t="s">
        <v>35</v>
      </c>
      <c r="G17" s="26" t="s">
        <v>36</v>
      </c>
      <c r="H17" s="33" t="s">
        <v>37</v>
      </c>
      <c r="I17" s="65">
        <f>AVERAGE(F18:H18)</f>
        <v>29.758333333333336</v>
      </c>
    </row>
    <row r="18" spans="1:9" ht="16.5" thickBot="1">
      <c r="A18" s="45"/>
      <c r="B18" s="47"/>
      <c r="C18" s="47"/>
      <c r="D18" s="49"/>
      <c r="E18" s="25" t="s">
        <v>17</v>
      </c>
      <c r="F18" s="36">
        <f>49.85/2</f>
        <v>24.925000000000001</v>
      </c>
      <c r="G18" s="36">
        <f>63.85/2</f>
        <v>31.925000000000001</v>
      </c>
      <c r="H18" s="37">
        <f>64.85/2</f>
        <v>32.424999999999997</v>
      </c>
      <c r="I18" s="66"/>
    </row>
    <row r="19" spans="1:9">
      <c r="A19" s="38" t="s">
        <v>38</v>
      </c>
      <c r="B19" s="40" t="s">
        <v>39</v>
      </c>
      <c r="C19" s="40" t="s">
        <v>40</v>
      </c>
      <c r="D19" s="42">
        <v>0.9</v>
      </c>
      <c r="E19" s="22" t="s">
        <v>13</v>
      </c>
      <c r="F19" s="29" t="s">
        <v>41</v>
      </c>
      <c r="G19" s="29" t="s">
        <v>42</v>
      </c>
      <c r="H19" s="31" t="s">
        <v>43</v>
      </c>
      <c r="I19" s="61">
        <f>AVERAGE(F20:H20)</f>
        <v>6.02</v>
      </c>
    </row>
    <row r="20" spans="1:9" ht="16.5" thickBot="1">
      <c r="A20" s="39"/>
      <c r="B20" s="41"/>
      <c r="C20" s="41"/>
      <c r="D20" s="43"/>
      <c r="E20" s="23" t="s">
        <v>17</v>
      </c>
      <c r="F20" s="30">
        <v>6.17</v>
      </c>
      <c r="G20" s="30"/>
      <c r="H20" s="32">
        <v>5.87</v>
      </c>
      <c r="I20" s="62"/>
    </row>
    <row r="21" spans="1:9">
      <c r="A21" s="44" t="s">
        <v>44</v>
      </c>
      <c r="B21" s="46" t="s">
        <v>45</v>
      </c>
      <c r="C21" s="46" t="s">
        <v>12</v>
      </c>
      <c r="D21" s="48">
        <v>1</v>
      </c>
      <c r="E21" s="24" t="s">
        <v>13</v>
      </c>
      <c r="F21" s="26" t="s">
        <v>46</v>
      </c>
      <c r="G21" s="26" t="s">
        <v>47</v>
      </c>
      <c r="H21" s="33" t="s">
        <v>48</v>
      </c>
      <c r="I21" s="65">
        <f>AVERAGE(F22:H22)</f>
        <v>45.79999999999999</v>
      </c>
    </row>
    <row r="22" spans="1:9" ht="16.5" thickBot="1">
      <c r="A22" s="45"/>
      <c r="B22" s="47"/>
      <c r="C22" s="47"/>
      <c r="D22" s="49"/>
      <c r="E22" s="25" t="s">
        <v>17</v>
      </c>
      <c r="F22" s="28">
        <v>48.37</v>
      </c>
      <c r="G22" s="28">
        <v>40.67</v>
      </c>
      <c r="H22" s="34">
        <v>48.36</v>
      </c>
      <c r="I22" s="66"/>
    </row>
    <row r="23" spans="1:9">
      <c r="A23" s="38" t="s">
        <v>49</v>
      </c>
      <c r="B23" s="40" t="s">
        <v>45</v>
      </c>
      <c r="C23" s="40" t="s">
        <v>12</v>
      </c>
      <c r="D23" s="42">
        <v>1</v>
      </c>
      <c r="E23" s="22" t="s">
        <v>13</v>
      </c>
      <c r="F23" s="29" t="s">
        <v>50</v>
      </c>
      <c r="G23" s="29"/>
      <c r="H23" s="31"/>
      <c r="I23" s="61">
        <f>AVERAGE(F24:H24)</f>
        <v>16.670000000000002</v>
      </c>
    </row>
    <row r="24" spans="1:9" ht="16.5" thickBot="1">
      <c r="A24" s="39"/>
      <c r="B24" s="41"/>
      <c r="C24" s="41"/>
      <c r="D24" s="43"/>
      <c r="E24" s="23" t="s">
        <v>17</v>
      </c>
      <c r="F24" s="30">
        <v>16.670000000000002</v>
      </c>
      <c r="G24" s="30"/>
      <c r="H24" s="32"/>
      <c r="I24" s="62"/>
    </row>
    <row r="25" spans="1:9">
      <c r="A25" s="44" t="s">
        <v>51</v>
      </c>
      <c r="B25" s="46" t="s">
        <v>45</v>
      </c>
      <c r="C25" s="46" t="s">
        <v>12</v>
      </c>
      <c r="D25" s="48">
        <v>1</v>
      </c>
      <c r="E25" s="24" t="s">
        <v>13</v>
      </c>
      <c r="F25" s="26" t="s">
        <v>52</v>
      </c>
      <c r="G25" s="26"/>
      <c r="H25" s="33"/>
      <c r="I25" s="65">
        <f>AVERAGE(F26:H26)</f>
        <v>10.99</v>
      </c>
    </row>
    <row r="26" spans="1:9" ht="16.5" thickBot="1">
      <c r="A26" s="45"/>
      <c r="B26" s="47"/>
      <c r="C26" s="47"/>
      <c r="D26" s="49"/>
      <c r="E26" s="25" t="s">
        <v>17</v>
      </c>
      <c r="F26" s="28">
        <v>10.99</v>
      </c>
      <c r="G26" s="28"/>
      <c r="H26" s="34"/>
      <c r="I26" s="66"/>
    </row>
    <row r="27" spans="1:9">
      <c r="A27" s="54" t="s">
        <v>53</v>
      </c>
      <c r="B27" s="50" t="s">
        <v>45</v>
      </c>
      <c r="C27" s="50" t="s">
        <v>12</v>
      </c>
      <c r="D27" s="52">
        <v>1</v>
      </c>
      <c r="E27" s="22" t="s">
        <v>13</v>
      </c>
      <c r="F27" s="29" t="s">
        <v>54</v>
      </c>
      <c r="G27" s="29" t="s">
        <v>55</v>
      </c>
      <c r="H27" s="31"/>
      <c r="I27" s="61">
        <f>AVERAGE(F28:H28)</f>
        <v>9.8800000000000008</v>
      </c>
    </row>
    <row r="28" spans="1:9" ht="16.5" thickBot="1">
      <c r="A28" s="55"/>
      <c r="B28" s="51"/>
      <c r="C28" s="51"/>
      <c r="D28" s="53"/>
      <c r="E28" s="23" t="s">
        <v>17</v>
      </c>
      <c r="F28" s="30">
        <v>9.8800000000000008</v>
      </c>
      <c r="G28" s="30">
        <v>9.8800000000000008</v>
      </c>
      <c r="H28" s="32"/>
      <c r="I28" s="62"/>
    </row>
    <row r="29" spans="1:9">
      <c r="A29" s="44" t="s">
        <v>56</v>
      </c>
      <c r="B29" s="46" t="s">
        <v>57</v>
      </c>
      <c r="C29" s="46" t="s">
        <v>40</v>
      </c>
      <c r="D29" s="48">
        <v>1</v>
      </c>
      <c r="E29" s="24" t="s">
        <v>13</v>
      </c>
      <c r="F29" s="26" t="s">
        <v>58</v>
      </c>
      <c r="G29" s="26" t="s">
        <v>36</v>
      </c>
      <c r="H29" s="33" t="s">
        <v>59</v>
      </c>
      <c r="I29" s="65">
        <f>AVERAGE(F30:H30)</f>
        <v>4.6366666666666667</v>
      </c>
    </row>
    <row r="30" spans="1:9" ht="16.5" thickBot="1">
      <c r="A30" s="57"/>
      <c r="B30" s="56"/>
      <c r="C30" s="56"/>
      <c r="D30" s="58"/>
      <c r="E30" s="23" t="s">
        <v>17</v>
      </c>
      <c r="F30" s="27">
        <v>4.2699999999999996</v>
      </c>
      <c r="G30" s="27">
        <v>4.2699999999999996</v>
      </c>
      <c r="H30" s="35">
        <v>5.37</v>
      </c>
      <c r="I30" s="66"/>
    </row>
    <row r="31" spans="1:9">
      <c r="A31" s="54" t="s">
        <v>60</v>
      </c>
      <c r="B31" s="50" t="s">
        <v>45</v>
      </c>
      <c r="C31" s="50" t="s">
        <v>12</v>
      </c>
      <c r="D31" s="52">
        <v>1</v>
      </c>
      <c r="E31" s="22" t="s">
        <v>13</v>
      </c>
      <c r="F31" s="29" t="s">
        <v>61</v>
      </c>
      <c r="G31" s="29"/>
      <c r="H31" s="31"/>
      <c r="I31" s="61">
        <f>AVERAGE(F32:H32)</f>
        <v>5.56</v>
      </c>
    </row>
    <row r="32" spans="1:9" ht="16.5" thickBot="1">
      <c r="A32" s="55"/>
      <c r="B32" s="51"/>
      <c r="C32" s="51"/>
      <c r="D32" s="53"/>
      <c r="E32" s="23" t="s">
        <v>17</v>
      </c>
      <c r="F32" s="30">
        <v>5.56</v>
      </c>
      <c r="G32" s="30"/>
      <c r="H32" s="32"/>
      <c r="I32" s="62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