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emilygu/Dropbox/EMILY GU/Emily Thesis NEW NEW NEW/final PhD version/"/>
    </mc:Choice>
  </mc:AlternateContent>
  <xr:revisionPtr revIDLastSave="0" documentId="8_{11BA75A6-DDE3-8248-A76B-57AE9F86F38C}" xr6:coauthVersionLast="47" xr6:coauthVersionMax="47" xr10:uidLastSave="{00000000-0000-0000-0000-000000000000}"/>
  <bookViews>
    <workbookView xWindow="1980" yWindow="2500" windowWidth="26440" windowHeight="14520" xr2:uid="{BE63E00D-968B-0A45-8130-3760CE3DBBCA}"/>
  </bookViews>
  <sheets>
    <sheet name="Sheet1" sheetId="1" r:id="rId1"/>
  </sheets>
  <definedNames>
    <definedName name="_2021_triticum_aestivum_CLUSTER_TABLE__1" localSheetId="0">Sheet1!$A$1:$H$269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269" i="1" l="1"/>
  <c r="AG269" i="1"/>
  <c r="AF269" i="1"/>
  <c r="AE269" i="1"/>
  <c r="AD269" i="1"/>
  <c r="AC269" i="1"/>
  <c r="AB269" i="1"/>
  <c r="AA269" i="1"/>
  <c r="Z269" i="1"/>
  <c r="Y269" i="1"/>
  <c r="X269" i="1"/>
  <c r="W269" i="1"/>
  <c r="E269" i="1"/>
  <c r="AH268" i="1"/>
  <c r="AG268" i="1"/>
  <c r="AF268" i="1"/>
  <c r="AE268" i="1"/>
  <c r="AD268" i="1"/>
  <c r="AC268" i="1"/>
  <c r="AB268" i="1"/>
  <c r="AA268" i="1"/>
  <c r="Z268" i="1"/>
  <c r="Y268" i="1"/>
  <c r="X268" i="1"/>
  <c r="W268" i="1"/>
  <c r="E268" i="1"/>
  <c r="AH267" i="1"/>
  <c r="AG267" i="1"/>
  <c r="AF267" i="1"/>
  <c r="AE267" i="1"/>
  <c r="AD267" i="1"/>
  <c r="AC267" i="1"/>
  <c r="AB267" i="1"/>
  <c r="AA267" i="1"/>
  <c r="Z267" i="1"/>
  <c r="Y267" i="1"/>
  <c r="X267" i="1"/>
  <c r="W267" i="1"/>
  <c r="E267" i="1"/>
  <c r="AH266" i="1"/>
  <c r="AG266" i="1"/>
  <c r="AF266" i="1"/>
  <c r="AE266" i="1"/>
  <c r="AD266" i="1"/>
  <c r="AC266" i="1"/>
  <c r="AB266" i="1"/>
  <c r="AA266" i="1"/>
  <c r="Z266" i="1"/>
  <c r="Y266" i="1"/>
  <c r="X266" i="1"/>
  <c r="W266" i="1"/>
  <c r="E266" i="1"/>
  <c r="AH265" i="1"/>
  <c r="AG265" i="1"/>
  <c r="AF265" i="1"/>
  <c r="AE265" i="1"/>
  <c r="AD265" i="1"/>
  <c r="AC265" i="1"/>
  <c r="AB265" i="1"/>
  <c r="AA265" i="1"/>
  <c r="Z265" i="1"/>
  <c r="Y265" i="1"/>
  <c r="X265" i="1"/>
  <c r="W265" i="1"/>
  <c r="E265" i="1"/>
  <c r="AH264" i="1"/>
  <c r="AG264" i="1"/>
  <c r="AF264" i="1"/>
  <c r="AE264" i="1"/>
  <c r="AD264" i="1"/>
  <c r="AC264" i="1"/>
  <c r="AB264" i="1"/>
  <c r="AA264" i="1"/>
  <c r="Z264" i="1"/>
  <c r="Y264" i="1"/>
  <c r="X264" i="1"/>
  <c r="W264" i="1"/>
  <c r="E264" i="1"/>
  <c r="AH263" i="1"/>
  <c r="AG263" i="1"/>
  <c r="AF263" i="1"/>
  <c r="AE263" i="1"/>
  <c r="AD263" i="1"/>
  <c r="AC263" i="1"/>
  <c r="AB263" i="1"/>
  <c r="AA263" i="1"/>
  <c r="Z263" i="1"/>
  <c r="Y263" i="1"/>
  <c r="X263" i="1"/>
  <c r="W263" i="1"/>
  <c r="E263" i="1"/>
  <c r="AH262" i="1"/>
  <c r="AG262" i="1"/>
  <c r="AF262" i="1"/>
  <c r="AE262" i="1"/>
  <c r="AD262" i="1"/>
  <c r="AC262" i="1"/>
  <c r="AB262" i="1"/>
  <c r="AA262" i="1"/>
  <c r="Z262" i="1"/>
  <c r="Y262" i="1"/>
  <c r="X262" i="1"/>
  <c r="W262" i="1"/>
  <c r="E262" i="1"/>
  <c r="AH261" i="1"/>
  <c r="AG261" i="1"/>
  <c r="AF261" i="1"/>
  <c r="AE261" i="1"/>
  <c r="AD261" i="1"/>
  <c r="AC261" i="1"/>
  <c r="AB261" i="1"/>
  <c r="AA261" i="1"/>
  <c r="Z261" i="1"/>
  <c r="Y261" i="1"/>
  <c r="X261" i="1"/>
  <c r="W261" i="1"/>
  <c r="E261" i="1"/>
  <c r="AH260" i="1"/>
  <c r="AG260" i="1"/>
  <c r="AF260" i="1"/>
  <c r="AE260" i="1"/>
  <c r="AD260" i="1"/>
  <c r="AC260" i="1"/>
  <c r="AB260" i="1"/>
  <c r="AA260" i="1"/>
  <c r="Z260" i="1"/>
  <c r="Y260" i="1"/>
  <c r="X260" i="1"/>
  <c r="W260" i="1"/>
  <c r="E260" i="1"/>
  <c r="AH259" i="1"/>
  <c r="AG259" i="1"/>
  <c r="AF259" i="1"/>
  <c r="AE259" i="1"/>
  <c r="AD259" i="1"/>
  <c r="AC259" i="1"/>
  <c r="AB259" i="1"/>
  <c r="AA259" i="1"/>
  <c r="Z259" i="1"/>
  <c r="Y259" i="1"/>
  <c r="X259" i="1"/>
  <c r="W259" i="1"/>
  <c r="E259" i="1"/>
  <c r="AH258" i="1"/>
  <c r="AG258" i="1"/>
  <c r="AF258" i="1"/>
  <c r="AE258" i="1"/>
  <c r="AD258" i="1"/>
  <c r="AC258" i="1"/>
  <c r="AB258" i="1"/>
  <c r="AA258" i="1"/>
  <c r="Z258" i="1"/>
  <c r="Y258" i="1"/>
  <c r="X258" i="1"/>
  <c r="W258" i="1"/>
  <c r="E258" i="1"/>
  <c r="AH257" i="1"/>
  <c r="AG257" i="1"/>
  <c r="AF257" i="1"/>
  <c r="AE257" i="1"/>
  <c r="AD257" i="1"/>
  <c r="AC257" i="1"/>
  <c r="AB257" i="1"/>
  <c r="AA257" i="1"/>
  <c r="Z257" i="1"/>
  <c r="Y257" i="1"/>
  <c r="X257" i="1"/>
  <c r="W257" i="1"/>
  <c r="E257" i="1"/>
  <c r="AH256" i="1"/>
  <c r="AG256" i="1"/>
  <c r="AF256" i="1"/>
  <c r="AE256" i="1"/>
  <c r="AD256" i="1"/>
  <c r="AC256" i="1"/>
  <c r="AB256" i="1"/>
  <c r="AA256" i="1"/>
  <c r="Z256" i="1"/>
  <c r="Y256" i="1"/>
  <c r="X256" i="1"/>
  <c r="W256" i="1"/>
  <c r="E256" i="1"/>
  <c r="AH255" i="1"/>
  <c r="AG255" i="1"/>
  <c r="AF255" i="1"/>
  <c r="AE255" i="1"/>
  <c r="AD255" i="1"/>
  <c r="AC255" i="1"/>
  <c r="AB255" i="1"/>
  <c r="AA255" i="1"/>
  <c r="Z255" i="1"/>
  <c r="Y255" i="1"/>
  <c r="X255" i="1"/>
  <c r="W255" i="1"/>
  <c r="E255" i="1"/>
  <c r="AH254" i="1"/>
  <c r="AG254" i="1"/>
  <c r="AF254" i="1"/>
  <c r="AE254" i="1"/>
  <c r="AD254" i="1"/>
  <c r="AC254" i="1"/>
  <c r="AB254" i="1"/>
  <c r="AA254" i="1"/>
  <c r="Z254" i="1"/>
  <c r="Y254" i="1"/>
  <c r="X254" i="1"/>
  <c r="W254" i="1"/>
  <c r="E254" i="1"/>
  <c r="AH253" i="1"/>
  <c r="AG253" i="1"/>
  <c r="AF253" i="1"/>
  <c r="AE253" i="1"/>
  <c r="AD253" i="1"/>
  <c r="AC253" i="1"/>
  <c r="AB253" i="1"/>
  <c r="AA253" i="1"/>
  <c r="Z253" i="1"/>
  <c r="Y253" i="1"/>
  <c r="X253" i="1"/>
  <c r="W253" i="1"/>
  <c r="E253" i="1"/>
  <c r="AH252" i="1"/>
  <c r="AG252" i="1"/>
  <c r="AF252" i="1"/>
  <c r="AE252" i="1"/>
  <c r="AD252" i="1"/>
  <c r="AC252" i="1"/>
  <c r="AB252" i="1"/>
  <c r="AA252" i="1"/>
  <c r="Z252" i="1"/>
  <c r="Y252" i="1"/>
  <c r="X252" i="1"/>
  <c r="W252" i="1"/>
  <c r="E252" i="1"/>
  <c r="AH251" i="1"/>
  <c r="AG251" i="1"/>
  <c r="AF251" i="1"/>
  <c r="AE251" i="1"/>
  <c r="AD251" i="1"/>
  <c r="AC251" i="1"/>
  <c r="AB251" i="1"/>
  <c r="AA251" i="1"/>
  <c r="Z251" i="1"/>
  <c r="Y251" i="1"/>
  <c r="X251" i="1"/>
  <c r="W251" i="1"/>
  <c r="E251" i="1"/>
  <c r="AH250" i="1"/>
  <c r="AG250" i="1"/>
  <c r="AF250" i="1"/>
  <c r="AE250" i="1"/>
  <c r="AD250" i="1"/>
  <c r="AC250" i="1"/>
  <c r="AB250" i="1"/>
  <c r="AA250" i="1"/>
  <c r="Z250" i="1"/>
  <c r="Y250" i="1"/>
  <c r="X250" i="1"/>
  <c r="W250" i="1"/>
  <c r="E250" i="1"/>
  <c r="AH249" i="1"/>
  <c r="AG249" i="1"/>
  <c r="AF249" i="1"/>
  <c r="AE249" i="1"/>
  <c r="AD249" i="1"/>
  <c r="AC249" i="1"/>
  <c r="AB249" i="1"/>
  <c r="AA249" i="1"/>
  <c r="Z249" i="1"/>
  <c r="Y249" i="1"/>
  <c r="X249" i="1"/>
  <c r="W249" i="1"/>
  <c r="E249" i="1"/>
  <c r="AH248" i="1"/>
  <c r="AG248" i="1"/>
  <c r="AF248" i="1"/>
  <c r="AE248" i="1"/>
  <c r="AD248" i="1"/>
  <c r="AC248" i="1"/>
  <c r="AB248" i="1"/>
  <c r="AA248" i="1"/>
  <c r="Z248" i="1"/>
  <c r="Y248" i="1"/>
  <c r="X248" i="1"/>
  <c r="W248" i="1"/>
  <c r="E248" i="1"/>
  <c r="AH247" i="1"/>
  <c r="AG247" i="1"/>
  <c r="AF247" i="1"/>
  <c r="AE247" i="1"/>
  <c r="AD247" i="1"/>
  <c r="AC247" i="1"/>
  <c r="AB247" i="1"/>
  <c r="AA247" i="1"/>
  <c r="Z247" i="1"/>
  <c r="Y247" i="1"/>
  <c r="X247" i="1"/>
  <c r="W247" i="1"/>
  <c r="E247" i="1"/>
  <c r="AH246" i="1"/>
  <c r="AG246" i="1"/>
  <c r="AF246" i="1"/>
  <c r="AE246" i="1"/>
  <c r="AD246" i="1"/>
  <c r="AC246" i="1"/>
  <c r="AB246" i="1"/>
  <c r="AA246" i="1"/>
  <c r="Z246" i="1"/>
  <c r="Y246" i="1"/>
  <c r="X246" i="1"/>
  <c r="W246" i="1"/>
  <c r="E246" i="1"/>
  <c r="AH245" i="1"/>
  <c r="AG245" i="1"/>
  <c r="AF245" i="1"/>
  <c r="AE245" i="1"/>
  <c r="AD245" i="1"/>
  <c r="AC245" i="1"/>
  <c r="AB245" i="1"/>
  <c r="AA245" i="1"/>
  <c r="Z245" i="1"/>
  <c r="Y245" i="1"/>
  <c r="X245" i="1"/>
  <c r="W245" i="1"/>
  <c r="E245" i="1"/>
  <c r="AH244" i="1"/>
  <c r="AG244" i="1"/>
  <c r="AF244" i="1"/>
  <c r="AE244" i="1"/>
  <c r="AD244" i="1"/>
  <c r="AC244" i="1"/>
  <c r="AB244" i="1"/>
  <c r="AA244" i="1"/>
  <c r="Z244" i="1"/>
  <c r="Y244" i="1"/>
  <c r="X244" i="1"/>
  <c r="W244" i="1"/>
  <c r="E244" i="1"/>
  <c r="AH243" i="1"/>
  <c r="AG243" i="1"/>
  <c r="AF243" i="1"/>
  <c r="AE243" i="1"/>
  <c r="AD243" i="1"/>
  <c r="AC243" i="1"/>
  <c r="AB243" i="1"/>
  <c r="AA243" i="1"/>
  <c r="Z243" i="1"/>
  <c r="Y243" i="1"/>
  <c r="X243" i="1"/>
  <c r="W243" i="1"/>
  <c r="E243" i="1"/>
  <c r="AH242" i="1"/>
  <c r="AG242" i="1"/>
  <c r="AF242" i="1"/>
  <c r="AE242" i="1"/>
  <c r="AD242" i="1"/>
  <c r="AC242" i="1"/>
  <c r="AB242" i="1"/>
  <c r="AA242" i="1"/>
  <c r="Z242" i="1"/>
  <c r="Y242" i="1"/>
  <c r="X242" i="1"/>
  <c r="W242" i="1"/>
  <c r="E242" i="1"/>
  <c r="AH241" i="1"/>
  <c r="AG241" i="1"/>
  <c r="AF241" i="1"/>
  <c r="AE241" i="1"/>
  <c r="AD241" i="1"/>
  <c r="AC241" i="1"/>
  <c r="AB241" i="1"/>
  <c r="AA241" i="1"/>
  <c r="Z241" i="1"/>
  <c r="Y241" i="1"/>
  <c r="X241" i="1"/>
  <c r="W241" i="1"/>
  <c r="E241" i="1"/>
  <c r="AH240" i="1"/>
  <c r="AG240" i="1"/>
  <c r="AF240" i="1"/>
  <c r="AE240" i="1"/>
  <c r="AD240" i="1"/>
  <c r="AC240" i="1"/>
  <c r="AB240" i="1"/>
  <c r="AA240" i="1"/>
  <c r="Z240" i="1"/>
  <c r="Y240" i="1"/>
  <c r="X240" i="1"/>
  <c r="W240" i="1"/>
  <c r="E240" i="1"/>
  <c r="AH239" i="1"/>
  <c r="AG239" i="1"/>
  <c r="AF239" i="1"/>
  <c r="AE239" i="1"/>
  <c r="AD239" i="1"/>
  <c r="AC239" i="1"/>
  <c r="AB239" i="1"/>
  <c r="AA239" i="1"/>
  <c r="Z239" i="1"/>
  <c r="Y239" i="1"/>
  <c r="X239" i="1"/>
  <c r="W239" i="1"/>
  <c r="E239" i="1"/>
  <c r="AH238" i="1"/>
  <c r="AG238" i="1"/>
  <c r="AF238" i="1"/>
  <c r="AE238" i="1"/>
  <c r="AD238" i="1"/>
  <c r="AC238" i="1"/>
  <c r="AB238" i="1"/>
  <c r="AA238" i="1"/>
  <c r="Z238" i="1"/>
  <c r="Y238" i="1"/>
  <c r="X238" i="1"/>
  <c r="W238" i="1"/>
  <c r="E238" i="1"/>
  <c r="AH237" i="1"/>
  <c r="AG237" i="1"/>
  <c r="AF237" i="1"/>
  <c r="AE237" i="1"/>
  <c r="AD237" i="1"/>
  <c r="AC237" i="1"/>
  <c r="AB237" i="1"/>
  <c r="AA237" i="1"/>
  <c r="Z237" i="1"/>
  <c r="Y237" i="1"/>
  <c r="X237" i="1"/>
  <c r="W237" i="1"/>
  <c r="E237" i="1"/>
  <c r="AH236" i="1"/>
  <c r="AG236" i="1"/>
  <c r="AF236" i="1"/>
  <c r="AE236" i="1"/>
  <c r="AD236" i="1"/>
  <c r="AC236" i="1"/>
  <c r="AB236" i="1"/>
  <c r="AA236" i="1"/>
  <c r="Z236" i="1"/>
  <c r="Y236" i="1"/>
  <c r="X236" i="1"/>
  <c r="W236" i="1"/>
  <c r="E236" i="1"/>
  <c r="AH235" i="1"/>
  <c r="AG235" i="1"/>
  <c r="AF235" i="1"/>
  <c r="AE235" i="1"/>
  <c r="AD235" i="1"/>
  <c r="AC235" i="1"/>
  <c r="AB235" i="1"/>
  <c r="AA235" i="1"/>
  <c r="Z235" i="1"/>
  <c r="Y235" i="1"/>
  <c r="X235" i="1"/>
  <c r="W235" i="1"/>
  <c r="E235" i="1"/>
  <c r="AH234" i="1"/>
  <c r="AG234" i="1"/>
  <c r="AF234" i="1"/>
  <c r="AE234" i="1"/>
  <c r="AD234" i="1"/>
  <c r="AC234" i="1"/>
  <c r="AB234" i="1"/>
  <c r="AA234" i="1"/>
  <c r="Z234" i="1"/>
  <c r="Y234" i="1"/>
  <c r="X234" i="1"/>
  <c r="W234" i="1"/>
  <c r="E234" i="1"/>
  <c r="AH233" i="1"/>
  <c r="AG233" i="1"/>
  <c r="AF233" i="1"/>
  <c r="AE233" i="1"/>
  <c r="AD233" i="1"/>
  <c r="AC233" i="1"/>
  <c r="AB233" i="1"/>
  <c r="AA233" i="1"/>
  <c r="Z233" i="1"/>
  <c r="Y233" i="1"/>
  <c r="X233" i="1"/>
  <c r="W233" i="1"/>
  <c r="E233" i="1"/>
  <c r="AH232" i="1"/>
  <c r="AG232" i="1"/>
  <c r="AF232" i="1"/>
  <c r="AE232" i="1"/>
  <c r="AD232" i="1"/>
  <c r="AC232" i="1"/>
  <c r="AB232" i="1"/>
  <c r="AA232" i="1"/>
  <c r="Z232" i="1"/>
  <c r="Y232" i="1"/>
  <c r="X232" i="1"/>
  <c r="W232" i="1"/>
  <c r="E232" i="1"/>
  <c r="AH231" i="1"/>
  <c r="AG231" i="1"/>
  <c r="AF231" i="1"/>
  <c r="AE231" i="1"/>
  <c r="AD231" i="1"/>
  <c r="AC231" i="1"/>
  <c r="AB231" i="1"/>
  <c r="AA231" i="1"/>
  <c r="Z231" i="1"/>
  <c r="Y231" i="1"/>
  <c r="X231" i="1"/>
  <c r="W231" i="1"/>
  <c r="E231" i="1"/>
  <c r="AH230" i="1"/>
  <c r="AG230" i="1"/>
  <c r="AF230" i="1"/>
  <c r="AE230" i="1"/>
  <c r="AD230" i="1"/>
  <c r="AC230" i="1"/>
  <c r="AB230" i="1"/>
  <c r="AA230" i="1"/>
  <c r="Z230" i="1"/>
  <c r="Y230" i="1"/>
  <c r="X230" i="1"/>
  <c r="W230" i="1"/>
  <c r="E230" i="1"/>
  <c r="AH229" i="1"/>
  <c r="AG229" i="1"/>
  <c r="AF229" i="1"/>
  <c r="AE229" i="1"/>
  <c r="AD229" i="1"/>
  <c r="AC229" i="1"/>
  <c r="AB229" i="1"/>
  <c r="AA229" i="1"/>
  <c r="Z229" i="1"/>
  <c r="Y229" i="1"/>
  <c r="X229" i="1"/>
  <c r="W229" i="1"/>
  <c r="E229" i="1"/>
  <c r="AH228" i="1"/>
  <c r="AG228" i="1"/>
  <c r="AF228" i="1"/>
  <c r="AE228" i="1"/>
  <c r="AD228" i="1"/>
  <c r="AC228" i="1"/>
  <c r="AB228" i="1"/>
  <c r="AA228" i="1"/>
  <c r="Z228" i="1"/>
  <c r="Y228" i="1"/>
  <c r="X228" i="1"/>
  <c r="W228" i="1"/>
  <c r="E228" i="1"/>
  <c r="AH227" i="1"/>
  <c r="AG227" i="1"/>
  <c r="AF227" i="1"/>
  <c r="AE227" i="1"/>
  <c r="AD227" i="1"/>
  <c r="AC227" i="1"/>
  <c r="AB227" i="1"/>
  <c r="AA227" i="1"/>
  <c r="Z227" i="1"/>
  <c r="Y227" i="1"/>
  <c r="X227" i="1"/>
  <c r="W227" i="1"/>
  <c r="E227" i="1"/>
  <c r="AH226" i="1"/>
  <c r="AG226" i="1"/>
  <c r="AF226" i="1"/>
  <c r="AE226" i="1"/>
  <c r="AD226" i="1"/>
  <c r="AC226" i="1"/>
  <c r="AB226" i="1"/>
  <c r="AA226" i="1"/>
  <c r="Z226" i="1"/>
  <c r="Y226" i="1"/>
  <c r="X226" i="1"/>
  <c r="W226" i="1"/>
  <c r="E226" i="1"/>
  <c r="AH225" i="1"/>
  <c r="AG225" i="1"/>
  <c r="AF225" i="1"/>
  <c r="AE225" i="1"/>
  <c r="AD225" i="1"/>
  <c r="AC225" i="1"/>
  <c r="AB225" i="1"/>
  <c r="AA225" i="1"/>
  <c r="Z225" i="1"/>
  <c r="Y225" i="1"/>
  <c r="X225" i="1"/>
  <c r="W225" i="1"/>
  <c r="E225" i="1"/>
  <c r="AH224" i="1"/>
  <c r="AG224" i="1"/>
  <c r="AF224" i="1"/>
  <c r="AE224" i="1"/>
  <c r="AD224" i="1"/>
  <c r="AC224" i="1"/>
  <c r="AB224" i="1"/>
  <c r="AA224" i="1"/>
  <c r="Z224" i="1"/>
  <c r="Y224" i="1"/>
  <c r="X224" i="1"/>
  <c r="W224" i="1"/>
  <c r="E224" i="1"/>
  <c r="AH223" i="1"/>
  <c r="AG223" i="1"/>
  <c r="AF223" i="1"/>
  <c r="AE223" i="1"/>
  <c r="AD223" i="1"/>
  <c r="AC223" i="1"/>
  <c r="AB223" i="1"/>
  <c r="AA223" i="1"/>
  <c r="Z223" i="1"/>
  <c r="Y223" i="1"/>
  <c r="X223" i="1"/>
  <c r="W223" i="1"/>
  <c r="E223" i="1"/>
  <c r="AH222" i="1"/>
  <c r="AG222" i="1"/>
  <c r="AF222" i="1"/>
  <c r="AE222" i="1"/>
  <c r="AD222" i="1"/>
  <c r="AC222" i="1"/>
  <c r="AB222" i="1"/>
  <c r="AA222" i="1"/>
  <c r="Z222" i="1"/>
  <c r="Y222" i="1"/>
  <c r="X222" i="1"/>
  <c r="W222" i="1"/>
  <c r="E222" i="1"/>
  <c r="AH221" i="1"/>
  <c r="AG221" i="1"/>
  <c r="AF221" i="1"/>
  <c r="AE221" i="1"/>
  <c r="AD221" i="1"/>
  <c r="AC221" i="1"/>
  <c r="AB221" i="1"/>
  <c r="AA221" i="1"/>
  <c r="Z221" i="1"/>
  <c r="Y221" i="1"/>
  <c r="X221" i="1"/>
  <c r="W221" i="1"/>
  <c r="E221" i="1"/>
  <c r="AH220" i="1"/>
  <c r="AG220" i="1"/>
  <c r="AF220" i="1"/>
  <c r="AE220" i="1"/>
  <c r="AD220" i="1"/>
  <c r="AC220" i="1"/>
  <c r="AB220" i="1"/>
  <c r="AA220" i="1"/>
  <c r="Z220" i="1"/>
  <c r="Y220" i="1"/>
  <c r="X220" i="1"/>
  <c r="W220" i="1"/>
  <c r="E220" i="1"/>
  <c r="AH219" i="1"/>
  <c r="AG219" i="1"/>
  <c r="AF219" i="1"/>
  <c r="AE219" i="1"/>
  <c r="AD219" i="1"/>
  <c r="AC219" i="1"/>
  <c r="AB219" i="1"/>
  <c r="AA219" i="1"/>
  <c r="Z219" i="1"/>
  <c r="Y219" i="1"/>
  <c r="X219" i="1"/>
  <c r="W219" i="1"/>
  <c r="E219" i="1"/>
  <c r="AH218" i="1"/>
  <c r="AG218" i="1"/>
  <c r="AF218" i="1"/>
  <c r="AE218" i="1"/>
  <c r="AD218" i="1"/>
  <c r="AC218" i="1"/>
  <c r="AB218" i="1"/>
  <c r="AA218" i="1"/>
  <c r="Z218" i="1"/>
  <c r="Y218" i="1"/>
  <c r="X218" i="1"/>
  <c r="W218" i="1"/>
  <c r="E218" i="1"/>
  <c r="AH217" i="1"/>
  <c r="AG217" i="1"/>
  <c r="AF217" i="1"/>
  <c r="AE217" i="1"/>
  <c r="AD217" i="1"/>
  <c r="AC217" i="1"/>
  <c r="AB217" i="1"/>
  <c r="AA217" i="1"/>
  <c r="Z217" i="1"/>
  <c r="Y217" i="1"/>
  <c r="X217" i="1"/>
  <c r="W217" i="1"/>
  <c r="E217" i="1"/>
  <c r="AH216" i="1"/>
  <c r="AG216" i="1"/>
  <c r="AF216" i="1"/>
  <c r="AE216" i="1"/>
  <c r="AD216" i="1"/>
  <c r="AC216" i="1"/>
  <c r="AB216" i="1"/>
  <c r="AA216" i="1"/>
  <c r="Z216" i="1"/>
  <c r="Y216" i="1"/>
  <c r="X216" i="1"/>
  <c r="W216" i="1"/>
  <c r="E216" i="1"/>
  <c r="AH215" i="1"/>
  <c r="AG215" i="1"/>
  <c r="AF215" i="1"/>
  <c r="AE215" i="1"/>
  <c r="AD215" i="1"/>
  <c r="AC215" i="1"/>
  <c r="AB215" i="1"/>
  <c r="AA215" i="1"/>
  <c r="Z215" i="1"/>
  <c r="Y215" i="1"/>
  <c r="X215" i="1"/>
  <c r="W215" i="1"/>
  <c r="E215" i="1"/>
  <c r="AH214" i="1"/>
  <c r="AG214" i="1"/>
  <c r="AF214" i="1"/>
  <c r="AE214" i="1"/>
  <c r="AD214" i="1"/>
  <c r="AC214" i="1"/>
  <c r="AB214" i="1"/>
  <c r="AA214" i="1"/>
  <c r="Z214" i="1"/>
  <c r="Y214" i="1"/>
  <c r="X214" i="1"/>
  <c r="W214" i="1"/>
  <c r="E214" i="1"/>
  <c r="AH213" i="1"/>
  <c r="AG213" i="1"/>
  <c r="AF213" i="1"/>
  <c r="AE213" i="1"/>
  <c r="AD213" i="1"/>
  <c r="AC213" i="1"/>
  <c r="AB213" i="1"/>
  <c r="AA213" i="1"/>
  <c r="Z213" i="1"/>
  <c r="Y213" i="1"/>
  <c r="X213" i="1"/>
  <c r="W213" i="1"/>
  <c r="E213" i="1"/>
  <c r="AH212" i="1"/>
  <c r="AG212" i="1"/>
  <c r="AF212" i="1"/>
  <c r="AE212" i="1"/>
  <c r="AD212" i="1"/>
  <c r="AC212" i="1"/>
  <c r="AB212" i="1"/>
  <c r="AA212" i="1"/>
  <c r="Z212" i="1"/>
  <c r="Y212" i="1"/>
  <c r="X212" i="1"/>
  <c r="W212" i="1"/>
  <c r="E212" i="1"/>
  <c r="AH211" i="1"/>
  <c r="AG211" i="1"/>
  <c r="AF211" i="1"/>
  <c r="AE211" i="1"/>
  <c r="AD211" i="1"/>
  <c r="AC211" i="1"/>
  <c r="AB211" i="1"/>
  <c r="AA211" i="1"/>
  <c r="Z211" i="1"/>
  <c r="Y211" i="1"/>
  <c r="X211" i="1"/>
  <c r="W211" i="1"/>
  <c r="E211" i="1"/>
  <c r="AH210" i="1"/>
  <c r="AG210" i="1"/>
  <c r="AF210" i="1"/>
  <c r="AE210" i="1"/>
  <c r="AD210" i="1"/>
  <c r="AC210" i="1"/>
  <c r="AB210" i="1"/>
  <c r="AA210" i="1"/>
  <c r="Z210" i="1"/>
  <c r="Y210" i="1"/>
  <c r="X210" i="1"/>
  <c r="W210" i="1"/>
  <c r="E210" i="1"/>
  <c r="AH209" i="1"/>
  <c r="AG209" i="1"/>
  <c r="AF209" i="1"/>
  <c r="AE209" i="1"/>
  <c r="AD209" i="1"/>
  <c r="AC209" i="1"/>
  <c r="AB209" i="1"/>
  <c r="AA209" i="1"/>
  <c r="Z209" i="1"/>
  <c r="Y209" i="1"/>
  <c r="X209" i="1"/>
  <c r="W209" i="1"/>
  <c r="E209" i="1"/>
  <c r="AH208" i="1"/>
  <c r="AG208" i="1"/>
  <c r="AF208" i="1"/>
  <c r="AE208" i="1"/>
  <c r="AD208" i="1"/>
  <c r="AC208" i="1"/>
  <c r="AB208" i="1"/>
  <c r="AA208" i="1"/>
  <c r="Z208" i="1"/>
  <c r="Y208" i="1"/>
  <c r="X208" i="1"/>
  <c r="W208" i="1"/>
  <c r="E208" i="1"/>
  <c r="AH207" i="1"/>
  <c r="AG207" i="1"/>
  <c r="AF207" i="1"/>
  <c r="AE207" i="1"/>
  <c r="AD207" i="1"/>
  <c r="AC207" i="1"/>
  <c r="AB207" i="1"/>
  <c r="AA207" i="1"/>
  <c r="Z207" i="1"/>
  <c r="Y207" i="1"/>
  <c r="X207" i="1"/>
  <c r="W207" i="1"/>
  <c r="E207" i="1"/>
  <c r="AH206" i="1"/>
  <c r="AG206" i="1"/>
  <c r="AF206" i="1"/>
  <c r="AE206" i="1"/>
  <c r="AD206" i="1"/>
  <c r="AC206" i="1"/>
  <c r="AB206" i="1"/>
  <c r="AA206" i="1"/>
  <c r="Z206" i="1"/>
  <c r="Y206" i="1"/>
  <c r="X206" i="1"/>
  <c r="W206" i="1"/>
  <c r="E206" i="1"/>
  <c r="AH205" i="1"/>
  <c r="AG205" i="1"/>
  <c r="AF205" i="1"/>
  <c r="AE205" i="1"/>
  <c r="AD205" i="1"/>
  <c r="AC205" i="1"/>
  <c r="AB205" i="1"/>
  <c r="AA205" i="1"/>
  <c r="Z205" i="1"/>
  <c r="Y205" i="1"/>
  <c r="X205" i="1"/>
  <c r="W205" i="1"/>
  <c r="E205" i="1"/>
  <c r="AH204" i="1"/>
  <c r="AG204" i="1"/>
  <c r="AF204" i="1"/>
  <c r="AE204" i="1"/>
  <c r="AD204" i="1"/>
  <c r="AC204" i="1"/>
  <c r="AB204" i="1"/>
  <c r="AA204" i="1"/>
  <c r="Z204" i="1"/>
  <c r="Y204" i="1"/>
  <c r="X204" i="1"/>
  <c r="W204" i="1"/>
  <c r="E204" i="1"/>
  <c r="AH203" i="1"/>
  <c r="AG203" i="1"/>
  <c r="AF203" i="1"/>
  <c r="AE203" i="1"/>
  <c r="AD203" i="1"/>
  <c r="AC203" i="1"/>
  <c r="AB203" i="1"/>
  <c r="AA203" i="1"/>
  <c r="Z203" i="1"/>
  <c r="Y203" i="1"/>
  <c r="X203" i="1"/>
  <c r="W203" i="1"/>
  <c r="E203" i="1"/>
  <c r="AH202" i="1"/>
  <c r="AG202" i="1"/>
  <c r="AF202" i="1"/>
  <c r="AE202" i="1"/>
  <c r="AD202" i="1"/>
  <c r="AC202" i="1"/>
  <c r="AB202" i="1"/>
  <c r="AA202" i="1"/>
  <c r="Z202" i="1"/>
  <c r="Y202" i="1"/>
  <c r="X202" i="1"/>
  <c r="W202" i="1"/>
  <c r="E202" i="1"/>
  <c r="AH201" i="1"/>
  <c r="AG201" i="1"/>
  <c r="AF201" i="1"/>
  <c r="AE201" i="1"/>
  <c r="AD201" i="1"/>
  <c r="AC201" i="1"/>
  <c r="AB201" i="1"/>
  <c r="AA201" i="1"/>
  <c r="Z201" i="1"/>
  <c r="Y201" i="1"/>
  <c r="X201" i="1"/>
  <c r="W201" i="1"/>
  <c r="E201" i="1"/>
  <c r="AH200" i="1"/>
  <c r="AG200" i="1"/>
  <c r="AF200" i="1"/>
  <c r="AE200" i="1"/>
  <c r="AD200" i="1"/>
  <c r="AC200" i="1"/>
  <c r="AB200" i="1"/>
  <c r="AA200" i="1"/>
  <c r="Z200" i="1"/>
  <c r="Y200" i="1"/>
  <c r="X200" i="1"/>
  <c r="W200" i="1"/>
  <c r="E200" i="1"/>
  <c r="AH199" i="1"/>
  <c r="AG199" i="1"/>
  <c r="AF199" i="1"/>
  <c r="AE199" i="1"/>
  <c r="AD199" i="1"/>
  <c r="AC199" i="1"/>
  <c r="AB199" i="1"/>
  <c r="AA199" i="1"/>
  <c r="Z199" i="1"/>
  <c r="Y199" i="1"/>
  <c r="X199" i="1"/>
  <c r="W199" i="1"/>
  <c r="E199" i="1"/>
  <c r="AH198" i="1"/>
  <c r="AG198" i="1"/>
  <c r="AF198" i="1"/>
  <c r="AE198" i="1"/>
  <c r="AD198" i="1"/>
  <c r="AC198" i="1"/>
  <c r="AB198" i="1"/>
  <c r="AA198" i="1"/>
  <c r="Z198" i="1"/>
  <c r="Y198" i="1"/>
  <c r="X198" i="1"/>
  <c r="W198" i="1"/>
  <c r="E198" i="1"/>
  <c r="AH197" i="1"/>
  <c r="AG197" i="1"/>
  <c r="AF197" i="1"/>
  <c r="AE197" i="1"/>
  <c r="AD197" i="1"/>
  <c r="AC197" i="1"/>
  <c r="AB197" i="1"/>
  <c r="AA197" i="1"/>
  <c r="Z197" i="1"/>
  <c r="Y197" i="1"/>
  <c r="X197" i="1"/>
  <c r="W197" i="1"/>
  <c r="E197" i="1"/>
  <c r="AH196" i="1"/>
  <c r="AG196" i="1"/>
  <c r="AF196" i="1"/>
  <c r="AE196" i="1"/>
  <c r="AD196" i="1"/>
  <c r="AC196" i="1"/>
  <c r="AB196" i="1"/>
  <c r="AA196" i="1"/>
  <c r="Z196" i="1"/>
  <c r="Y196" i="1"/>
  <c r="X196" i="1"/>
  <c r="W196" i="1"/>
  <c r="E196" i="1"/>
  <c r="AH195" i="1"/>
  <c r="AG195" i="1"/>
  <c r="AF195" i="1"/>
  <c r="AE195" i="1"/>
  <c r="AD195" i="1"/>
  <c r="AC195" i="1"/>
  <c r="AB195" i="1"/>
  <c r="AA195" i="1"/>
  <c r="Z195" i="1"/>
  <c r="Y195" i="1"/>
  <c r="X195" i="1"/>
  <c r="W195" i="1"/>
  <c r="E195" i="1"/>
  <c r="AH194" i="1"/>
  <c r="AG194" i="1"/>
  <c r="AF194" i="1"/>
  <c r="AE194" i="1"/>
  <c r="AD194" i="1"/>
  <c r="AC194" i="1"/>
  <c r="AB194" i="1"/>
  <c r="AA194" i="1"/>
  <c r="Z194" i="1"/>
  <c r="Y194" i="1"/>
  <c r="X194" i="1"/>
  <c r="W194" i="1"/>
  <c r="E194" i="1"/>
  <c r="AH193" i="1"/>
  <c r="AG193" i="1"/>
  <c r="AF193" i="1"/>
  <c r="AE193" i="1"/>
  <c r="AD193" i="1"/>
  <c r="AC193" i="1"/>
  <c r="AB193" i="1"/>
  <c r="AA193" i="1"/>
  <c r="Z193" i="1"/>
  <c r="Y193" i="1"/>
  <c r="X193" i="1"/>
  <c r="W193" i="1"/>
  <c r="E193" i="1"/>
  <c r="AH192" i="1"/>
  <c r="AG192" i="1"/>
  <c r="AF192" i="1"/>
  <c r="AE192" i="1"/>
  <c r="AD192" i="1"/>
  <c r="AC192" i="1"/>
  <c r="AB192" i="1"/>
  <c r="AA192" i="1"/>
  <c r="Z192" i="1"/>
  <c r="Y192" i="1"/>
  <c r="X192" i="1"/>
  <c r="W192" i="1"/>
  <c r="E192" i="1"/>
  <c r="AH191" i="1"/>
  <c r="AG191" i="1"/>
  <c r="AF191" i="1"/>
  <c r="AE191" i="1"/>
  <c r="AD191" i="1"/>
  <c r="AC191" i="1"/>
  <c r="AB191" i="1"/>
  <c r="AA191" i="1"/>
  <c r="Z191" i="1"/>
  <c r="Y191" i="1"/>
  <c r="X191" i="1"/>
  <c r="W191" i="1"/>
  <c r="E191" i="1"/>
  <c r="AH190" i="1"/>
  <c r="AG190" i="1"/>
  <c r="AF190" i="1"/>
  <c r="AE190" i="1"/>
  <c r="AD190" i="1"/>
  <c r="AC190" i="1"/>
  <c r="AB190" i="1"/>
  <c r="AA190" i="1"/>
  <c r="Z190" i="1"/>
  <c r="Y190" i="1"/>
  <c r="X190" i="1"/>
  <c r="W190" i="1"/>
  <c r="E190" i="1"/>
  <c r="AH189" i="1"/>
  <c r="AG189" i="1"/>
  <c r="AF189" i="1"/>
  <c r="AE189" i="1"/>
  <c r="AD189" i="1"/>
  <c r="AC189" i="1"/>
  <c r="AB189" i="1"/>
  <c r="AA189" i="1"/>
  <c r="Z189" i="1"/>
  <c r="Y189" i="1"/>
  <c r="X189" i="1"/>
  <c r="W189" i="1"/>
  <c r="E189" i="1"/>
  <c r="AH188" i="1"/>
  <c r="AG188" i="1"/>
  <c r="AF188" i="1"/>
  <c r="AE188" i="1"/>
  <c r="AD188" i="1"/>
  <c r="AC188" i="1"/>
  <c r="AB188" i="1"/>
  <c r="AA188" i="1"/>
  <c r="Z188" i="1"/>
  <c r="Y188" i="1"/>
  <c r="X188" i="1"/>
  <c r="W188" i="1"/>
  <c r="E188" i="1"/>
  <c r="AH187" i="1"/>
  <c r="AG187" i="1"/>
  <c r="AF187" i="1"/>
  <c r="AE187" i="1"/>
  <c r="AD187" i="1"/>
  <c r="AC187" i="1"/>
  <c r="AB187" i="1"/>
  <c r="AA187" i="1"/>
  <c r="Z187" i="1"/>
  <c r="Y187" i="1"/>
  <c r="X187" i="1"/>
  <c r="W187" i="1"/>
  <c r="E187" i="1"/>
  <c r="AH186" i="1"/>
  <c r="AG186" i="1"/>
  <c r="AF186" i="1"/>
  <c r="AE186" i="1"/>
  <c r="AD186" i="1"/>
  <c r="AC186" i="1"/>
  <c r="AB186" i="1"/>
  <c r="AA186" i="1"/>
  <c r="Z186" i="1"/>
  <c r="Y186" i="1"/>
  <c r="X186" i="1"/>
  <c r="W186" i="1"/>
  <c r="E186" i="1"/>
  <c r="AH185" i="1"/>
  <c r="AG185" i="1"/>
  <c r="AF185" i="1"/>
  <c r="AE185" i="1"/>
  <c r="AD185" i="1"/>
  <c r="AC185" i="1"/>
  <c r="AB185" i="1"/>
  <c r="AA185" i="1"/>
  <c r="Z185" i="1"/>
  <c r="Y185" i="1"/>
  <c r="X185" i="1"/>
  <c r="W185" i="1"/>
  <c r="E185" i="1"/>
  <c r="AH184" i="1"/>
  <c r="AG184" i="1"/>
  <c r="AF184" i="1"/>
  <c r="AE184" i="1"/>
  <c r="AD184" i="1"/>
  <c r="AC184" i="1"/>
  <c r="AB184" i="1"/>
  <c r="AA184" i="1"/>
  <c r="Z184" i="1"/>
  <c r="Y184" i="1"/>
  <c r="X184" i="1"/>
  <c r="W184" i="1"/>
  <c r="E184" i="1"/>
  <c r="AH183" i="1"/>
  <c r="AG183" i="1"/>
  <c r="AF183" i="1"/>
  <c r="AE183" i="1"/>
  <c r="AD183" i="1"/>
  <c r="AC183" i="1"/>
  <c r="AB183" i="1"/>
  <c r="AA183" i="1"/>
  <c r="Z183" i="1"/>
  <c r="Y183" i="1"/>
  <c r="X183" i="1"/>
  <c r="W183" i="1"/>
  <c r="E183" i="1"/>
  <c r="AH182" i="1"/>
  <c r="AG182" i="1"/>
  <c r="AF182" i="1"/>
  <c r="AE182" i="1"/>
  <c r="AD182" i="1"/>
  <c r="AC182" i="1"/>
  <c r="AB182" i="1"/>
  <c r="AA182" i="1"/>
  <c r="Z182" i="1"/>
  <c r="Y182" i="1"/>
  <c r="X182" i="1"/>
  <c r="W182" i="1"/>
  <c r="E182" i="1"/>
  <c r="AH181" i="1"/>
  <c r="AG181" i="1"/>
  <c r="AF181" i="1"/>
  <c r="AE181" i="1"/>
  <c r="AD181" i="1"/>
  <c r="AC181" i="1"/>
  <c r="AB181" i="1"/>
  <c r="AA181" i="1"/>
  <c r="Z181" i="1"/>
  <c r="Y181" i="1"/>
  <c r="X181" i="1"/>
  <c r="W181" i="1"/>
  <c r="E181" i="1"/>
  <c r="AH180" i="1"/>
  <c r="AG180" i="1"/>
  <c r="AF180" i="1"/>
  <c r="AE180" i="1"/>
  <c r="AD180" i="1"/>
  <c r="AC180" i="1"/>
  <c r="AB180" i="1"/>
  <c r="AA180" i="1"/>
  <c r="Z180" i="1"/>
  <c r="Y180" i="1"/>
  <c r="X180" i="1"/>
  <c r="W180" i="1"/>
  <c r="E180" i="1"/>
  <c r="AH179" i="1"/>
  <c r="AG179" i="1"/>
  <c r="AF179" i="1"/>
  <c r="AE179" i="1"/>
  <c r="AD179" i="1"/>
  <c r="AC179" i="1"/>
  <c r="AB179" i="1"/>
  <c r="AA179" i="1"/>
  <c r="Z179" i="1"/>
  <c r="Y179" i="1"/>
  <c r="X179" i="1"/>
  <c r="W179" i="1"/>
  <c r="E179" i="1"/>
  <c r="AH178" i="1"/>
  <c r="AG178" i="1"/>
  <c r="AF178" i="1"/>
  <c r="AE178" i="1"/>
  <c r="AD178" i="1"/>
  <c r="AC178" i="1"/>
  <c r="AB178" i="1"/>
  <c r="AA178" i="1"/>
  <c r="Z178" i="1"/>
  <c r="Y178" i="1"/>
  <c r="X178" i="1"/>
  <c r="W178" i="1"/>
  <c r="E178" i="1"/>
  <c r="AH177" i="1"/>
  <c r="AG177" i="1"/>
  <c r="AF177" i="1"/>
  <c r="AE177" i="1"/>
  <c r="AD177" i="1"/>
  <c r="AC177" i="1"/>
  <c r="AB177" i="1"/>
  <c r="AA177" i="1"/>
  <c r="Z177" i="1"/>
  <c r="Y177" i="1"/>
  <c r="X177" i="1"/>
  <c r="W177" i="1"/>
  <c r="E177" i="1"/>
  <c r="AH176" i="1"/>
  <c r="AG176" i="1"/>
  <c r="AF176" i="1"/>
  <c r="AE176" i="1"/>
  <c r="AD176" i="1"/>
  <c r="AC176" i="1"/>
  <c r="AB176" i="1"/>
  <c r="AA176" i="1"/>
  <c r="Z176" i="1"/>
  <c r="Y176" i="1"/>
  <c r="X176" i="1"/>
  <c r="W176" i="1"/>
  <c r="E176" i="1"/>
  <c r="AH175" i="1"/>
  <c r="AG175" i="1"/>
  <c r="AF175" i="1"/>
  <c r="AE175" i="1"/>
  <c r="AD175" i="1"/>
  <c r="AC175" i="1"/>
  <c r="AB175" i="1"/>
  <c r="AA175" i="1"/>
  <c r="Z175" i="1"/>
  <c r="Y175" i="1"/>
  <c r="X175" i="1"/>
  <c r="W175" i="1"/>
  <c r="E175" i="1"/>
  <c r="AH174" i="1"/>
  <c r="AG174" i="1"/>
  <c r="AF174" i="1"/>
  <c r="AE174" i="1"/>
  <c r="AD174" i="1"/>
  <c r="AC174" i="1"/>
  <c r="AB174" i="1"/>
  <c r="AA174" i="1"/>
  <c r="Z174" i="1"/>
  <c r="Y174" i="1"/>
  <c r="X174" i="1"/>
  <c r="W174" i="1"/>
  <c r="E174" i="1"/>
  <c r="AH173" i="1"/>
  <c r="AG173" i="1"/>
  <c r="AF173" i="1"/>
  <c r="AE173" i="1"/>
  <c r="AD173" i="1"/>
  <c r="AC173" i="1"/>
  <c r="AB173" i="1"/>
  <c r="AA173" i="1"/>
  <c r="Z173" i="1"/>
  <c r="Y173" i="1"/>
  <c r="X173" i="1"/>
  <c r="W173" i="1"/>
  <c r="E173" i="1"/>
  <c r="AH172" i="1"/>
  <c r="AG172" i="1"/>
  <c r="AF172" i="1"/>
  <c r="AE172" i="1"/>
  <c r="AD172" i="1"/>
  <c r="AC172" i="1"/>
  <c r="AB172" i="1"/>
  <c r="AA172" i="1"/>
  <c r="Z172" i="1"/>
  <c r="Y172" i="1"/>
  <c r="X172" i="1"/>
  <c r="W172" i="1"/>
  <c r="E172" i="1"/>
  <c r="AH171" i="1"/>
  <c r="AG171" i="1"/>
  <c r="AF171" i="1"/>
  <c r="AE171" i="1"/>
  <c r="AD171" i="1"/>
  <c r="AC171" i="1"/>
  <c r="AB171" i="1"/>
  <c r="AA171" i="1"/>
  <c r="Z171" i="1"/>
  <c r="Y171" i="1"/>
  <c r="X171" i="1"/>
  <c r="W171" i="1"/>
  <c r="E171" i="1"/>
  <c r="AH170" i="1"/>
  <c r="AG170" i="1"/>
  <c r="AF170" i="1"/>
  <c r="AE170" i="1"/>
  <c r="AD170" i="1"/>
  <c r="AC170" i="1"/>
  <c r="AB170" i="1"/>
  <c r="AA170" i="1"/>
  <c r="Z170" i="1"/>
  <c r="Y170" i="1"/>
  <c r="X170" i="1"/>
  <c r="W170" i="1"/>
  <c r="E170" i="1"/>
  <c r="AH169" i="1"/>
  <c r="AG169" i="1"/>
  <c r="AF169" i="1"/>
  <c r="AE169" i="1"/>
  <c r="AD169" i="1"/>
  <c r="AC169" i="1"/>
  <c r="AB169" i="1"/>
  <c r="AA169" i="1"/>
  <c r="Z169" i="1"/>
  <c r="Y169" i="1"/>
  <c r="X169" i="1"/>
  <c r="W169" i="1"/>
  <c r="E169" i="1"/>
  <c r="AH168" i="1"/>
  <c r="AG168" i="1"/>
  <c r="AF168" i="1"/>
  <c r="AE168" i="1"/>
  <c r="AD168" i="1"/>
  <c r="AC168" i="1"/>
  <c r="AB168" i="1"/>
  <c r="AA168" i="1"/>
  <c r="Z168" i="1"/>
  <c r="Y168" i="1"/>
  <c r="X168" i="1"/>
  <c r="W168" i="1"/>
  <c r="E168" i="1"/>
  <c r="AH167" i="1"/>
  <c r="AG167" i="1"/>
  <c r="AF167" i="1"/>
  <c r="AE167" i="1"/>
  <c r="AD167" i="1"/>
  <c r="AC167" i="1"/>
  <c r="AB167" i="1"/>
  <c r="AA167" i="1"/>
  <c r="Z167" i="1"/>
  <c r="Y167" i="1"/>
  <c r="X167" i="1"/>
  <c r="W167" i="1"/>
  <c r="E167" i="1"/>
  <c r="AH166" i="1"/>
  <c r="AG166" i="1"/>
  <c r="AF166" i="1"/>
  <c r="AE166" i="1"/>
  <c r="AD166" i="1"/>
  <c r="AC166" i="1"/>
  <c r="AB166" i="1"/>
  <c r="AA166" i="1"/>
  <c r="Z166" i="1"/>
  <c r="Y166" i="1"/>
  <c r="X166" i="1"/>
  <c r="W166" i="1"/>
  <c r="E166" i="1"/>
  <c r="AH165" i="1"/>
  <c r="AG165" i="1"/>
  <c r="AF165" i="1"/>
  <c r="AE165" i="1"/>
  <c r="AD165" i="1"/>
  <c r="AC165" i="1"/>
  <c r="AB165" i="1"/>
  <c r="AA165" i="1"/>
  <c r="Z165" i="1"/>
  <c r="Y165" i="1"/>
  <c r="X165" i="1"/>
  <c r="W165" i="1"/>
  <c r="E165" i="1"/>
  <c r="AH164" i="1"/>
  <c r="AG164" i="1"/>
  <c r="AF164" i="1"/>
  <c r="AE164" i="1"/>
  <c r="AD164" i="1"/>
  <c r="AC164" i="1"/>
  <c r="AB164" i="1"/>
  <c r="AA164" i="1"/>
  <c r="Z164" i="1"/>
  <c r="Y164" i="1"/>
  <c r="X164" i="1"/>
  <c r="W164" i="1"/>
  <c r="E164" i="1"/>
  <c r="AH163" i="1"/>
  <c r="AG163" i="1"/>
  <c r="AF163" i="1"/>
  <c r="AE163" i="1"/>
  <c r="AD163" i="1"/>
  <c r="AC163" i="1"/>
  <c r="AB163" i="1"/>
  <c r="AA163" i="1"/>
  <c r="Z163" i="1"/>
  <c r="Y163" i="1"/>
  <c r="X163" i="1"/>
  <c r="W163" i="1"/>
  <c r="E163" i="1"/>
  <c r="AH162" i="1"/>
  <c r="AG162" i="1"/>
  <c r="AF162" i="1"/>
  <c r="AE162" i="1"/>
  <c r="AD162" i="1"/>
  <c r="AC162" i="1"/>
  <c r="AB162" i="1"/>
  <c r="AA162" i="1"/>
  <c r="Z162" i="1"/>
  <c r="Y162" i="1"/>
  <c r="X162" i="1"/>
  <c r="W162" i="1"/>
  <c r="E162" i="1"/>
  <c r="AH161" i="1"/>
  <c r="AG161" i="1"/>
  <c r="AF161" i="1"/>
  <c r="AE161" i="1"/>
  <c r="AD161" i="1"/>
  <c r="AC161" i="1"/>
  <c r="AB161" i="1"/>
  <c r="AA161" i="1"/>
  <c r="Z161" i="1"/>
  <c r="Y161" i="1"/>
  <c r="X161" i="1"/>
  <c r="W161" i="1"/>
  <c r="E161" i="1"/>
  <c r="AH160" i="1"/>
  <c r="AG160" i="1"/>
  <c r="AF160" i="1"/>
  <c r="AE160" i="1"/>
  <c r="AD160" i="1"/>
  <c r="AC160" i="1"/>
  <c r="AB160" i="1"/>
  <c r="AA160" i="1"/>
  <c r="Z160" i="1"/>
  <c r="Y160" i="1"/>
  <c r="X160" i="1"/>
  <c r="W160" i="1"/>
  <c r="E160" i="1"/>
  <c r="AH159" i="1"/>
  <c r="AG159" i="1"/>
  <c r="AF159" i="1"/>
  <c r="AE159" i="1"/>
  <c r="AD159" i="1"/>
  <c r="AC159" i="1"/>
  <c r="AB159" i="1"/>
  <c r="AA159" i="1"/>
  <c r="Z159" i="1"/>
  <c r="Y159" i="1"/>
  <c r="X159" i="1"/>
  <c r="W159" i="1"/>
  <c r="E159" i="1"/>
  <c r="AH158" i="1"/>
  <c r="AG158" i="1"/>
  <c r="AF158" i="1"/>
  <c r="AE158" i="1"/>
  <c r="AD158" i="1"/>
  <c r="AC158" i="1"/>
  <c r="AB158" i="1"/>
  <c r="AA158" i="1"/>
  <c r="Z158" i="1"/>
  <c r="Y158" i="1"/>
  <c r="X158" i="1"/>
  <c r="W158" i="1"/>
  <c r="E158" i="1"/>
  <c r="AH157" i="1"/>
  <c r="AG157" i="1"/>
  <c r="AF157" i="1"/>
  <c r="AE157" i="1"/>
  <c r="AD157" i="1"/>
  <c r="AC157" i="1"/>
  <c r="AB157" i="1"/>
  <c r="AA157" i="1"/>
  <c r="Z157" i="1"/>
  <c r="Y157" i="1"/>
  <c r="X157" i="1"/>
  <c r="W157" i="1"/>
  <c r="E157" i="1"/>
  <c r="AH156" i="1"/>
  <c r="AG156" i="1"/>
  <c r="AF156" i="1"/>
  <c r="AE156" i="1"/>
  <c r="AD156" i="1"/>
  <c r="AC156" i="1"/>
  <c r="AB156" i="1"/>
  <c r="AA156" i="1"/>
  <c r="Z156" i="1"/>
  <c r="Y156" i="1"/>
  <c r="X156" i="1"/>
  <c r="W156" i="1"/>
  <c r="E156" i="1"/>
  <c r="AH155" i="1"/>
  <c r="AG155" i="1"/>
  <c r="AF155" i="1"/>
  <c r="AE155" i="1"/>
  <c r="AD155" i="1"/>
  <c r="AC155" i="1"/>
  <c r="AB155" i="1"/>
  <c r="AA155" i="1"/>
  <c r="Z155" i="1"/>
  <c r="Y155" i="1"/>
  <c r="X155" i="1"/>
  <c r="W155" i="1"/>
  <c r="E155" i="1"/>
  <c r="AH154" i="1"/>
  <c r="AG154" i="1"/>
  <c r="AF154" i="1"/>
  <c r="AE154" i="1"/>
  <c r="AD154" i="1"/>
  <c r="AC154" i="1"/>
  <c r="AB154" i="1"/>
  <c r="AA154" i="1"/>
  <c r="Z154" i="1"/>
  <c r="Y154" i="1"/>
  <c r="X154" i="1"/>
  <c r="W154" i="1"/>
  <c r="E154" i="1"/>
  <c r="AH153" i="1"/>
  <c r="AG153" i="1"/>
  <c r="AF153" i="1"/>
  <c r="AE153" i="1"/>
  <c r="AD153" i="1"/>
  <c r="AC153" i="1"/>
  <c r="AB153" i="1"/>
  <c r="AA153" i="1"/>
  <c r="Z153" i="1"/>
  <c r="Y153" i="1"/>
  <c r="X153" i="1"/>
  <c r="W153" i="1"/>
  <c r="E153" i="1"/>
  <c r="AH152" i="1"/>
  <c r="AG152" i="1"/>
  <c r="AF152" i="1"/>
  <c r="AE152" i="1"/>
  <c r="AD152" i="1"/>
  <c r="AC152" i="1"/>
  <c r="AB152" i="1"/>
  <c r="AA152" i="1"/>
  <c r="Z152" i="1"/>
  <c r="Y152" i="1"/>
  <c r="X152" i="1"/>
  <c r="W152" i="1"/>
  <c r="E152" i="1"/>
  <c r="AH151" i="1"/>
  <c r="AG151" i="1"/>
  <c r="AF151" i="1"/>
  <c r="AE151" i="1"/>
  <c r="AD151" i="1"/>
  <c r="AC151" i="1"/>
  <c r="AB151" i="1"/>
  <c r="AA151" i="1"/>
  <c r="Z151" i="1"/>
  <c r="Y151" i="1"/>
  <c r="X151" i="1"/>
  <c r="W151" i="1"/>
  <c r="E151" i="1"/>
  <c r="AH150" i="1"/>
  <c r="AG150" i="1"/>
  <c r="AF150" i="1"/>
  <c r="AE150" i="1"/>
  <c r="AD150" i="1"/>
  <c r="AC150" i="1"/>
  <c r="AB150" i="1"/>
  <c r="AA150" i="1"/>
  <c r="Z150" i="1"/>
  <c r="Y150" i="1"/>
  <c r="X150" i="1"/>
  <c r="W150" i="1"/>
  <c r="E150" i="1"/>
  <c r="AH149" i="1"/>
  <c r="AG149" i="1"/>
  <c r="AF149" i="1"/>
  <c r="AE149" i="1"/>
  <c r="AD149" i="1"/>
  <c r="AC149" i="1"/>
  <c r="AB149" i="1"/>
  <c r="AA149" i="1"/>
  <c r="Z149" i="1"/>
  <c r="Y149" i="1"/>
  <c r="X149" i="1"/>
  <c r="W149" i="1"/>
  <c r="E149" i="1"/>
  <c r="AH148" i="1"/>
  <c r="AG148" i="1"/>
  <c r="AF148" i="1"/>
  <c r="AE148" i="1"/>
  <c r="AD148" i="1"/>
  <c r="AC148" i="1"/>
  <c r="AB148" i="1"/>
  <c r="AA148" i="1"/>
  <c r="Z148" i="1"/>
  <c r="Y148" i="1"/>
  <c r="X148" i="1"/>
  <c r="W148" i="1"/>
  <c r="E148" i="1"/>
  <c r="AH147" i="1"/>
  <c r="AG147" i="1"/>
  <c r="AF147" i="1"/>
  <c r="AE147" i="1"/>
  <c r="AD147" i="1"/>
  <c r="AC147" i="1"/>
  <c r="AB147" i="1"/>
  <c r="AA147" i="1"/>
  <c r="Z147" i="1"/>
  <c r="Y147" i="1"/>
  <c r="X147" i="1"/>
  <c r="W147" i="1"/>
  <c r="E147" i="1"/>
  <c r="AH146" i="1"/>
  <c r="AG146" i="1"/>
  <c r="AF146" i="1"/>
  <c r="AE146" i="1"/>
  <c r="AD146" i="1"/>
  <c r="AC146" i="1"/>
  <c r="AB146" i="1"/>
  <c r="AA146" i="1"/>
  <c r="Z146" i="1"/>
  <c r="Y146" i="1"/>
  <c r="X146" i="1"/>
  <c r="W146" i="1"/>
  <c r="E146" i="1"/>
  <c r="AH145" i="1"/>
  <c r="AG145" i="1"/>
  <c r="AF145" i="1"/>
  <c r="AE145" i="1"/>
  <c r="AD145" i="1"/>
  <c r="AC145" i="1"/>
  <c r="AB145" i="1"/>
  <c r="AA145" i="1"/>
  <c r="Z145" i="1"/>
  <c r="Y145" i="1"/>
  <c r="X145" i="1"/>
  <c r="W145" i="1"/>
  <c r="E145" i="1"/>
  <c r="AH144" i="1"/>
  <c r="AG144" i="1"/>
  <c r="AF144" i="1"/>
  <c r="AE144" i="1"/>
  <c r="AD144" i="1"/>
  <c r="AC144" i="1"/>
  <c r="AB144" i="1"/>
  <c r="AA144" i="1"/>
  <c r="Z144" i="1"/>
  <c r="Y144" i="1"/>
  <c r="X144" i="1"/>
  <c r="W144" i="1"/>
  <c r="E144" i="1"/>
  <c r="AH143" i="1"/>
  <c r="AG143" i="1"/>
  <c r="AF143" i="1"/>
  <c r="AE143" i="1"/>
  <c r="AD143" i="1"/>
  <c r="AC143" i="1"/>
  <c r="AB143" i="1"/>
  <c r="AA143" i="1"/>
  <c r="Z143" i="1"/>
  <c r="Y143" i="1"/>
  <c r="X143" i="1"/>
  <c r="W143" i="1"/>
  <c r="E143" i="1"/>
  <c r="AH142" i="1"/>
  <c r="AG142" i="1"/>
  <c r="AF142" i="1"/>
  <c r="AE142" i="1"/>
  <c r="AD142" i="1"/>
  <c r="AC142" i="1"/>
  <c r="AB142" i="1"/>
  <c r="AA142" i="1"/>
  <c r="Z142" i="1"/>
  <c r="Y142" i="1"/>
  <c r="X142" i="1"/>
  <c r="W142" i="1"/>
  <c r="E142" i="1"/>
  <c r="AH141" i="1"/>
  <c r="AG141" i="1"/>
  <c r="AF141" i="1"/>
  <c r="AE141" i="1"/>
  <c r="AD141" i="1"/>
  <c r="AC141" i="1"/>
  <c r="AB141" i="1"/>
  <c r="AA141" i="1"/>
  <c r="Z141" i="1"/>
  <c r="Y141" i="1"/>
  <c r="X141" i="1"/>
  <c r="W141" i="1"/>
  <c r="E141" i="1"/>
  <c r="AH140" i="1"/>
  <c r="AG140" i="1"/>
  <c r="AF140" i="1"/>
  <c r="AE140" i="1"/>
  <c r="AD140" i="1"/>
  <c r="AC140" i="1"/>
  <c r="AB140" i="1"/>
  <c r="AA140" i="1"/>
  <c r="Z140" i="1"/>
  <c r="Y140" i="1"/>
  <c r="X140" i="1"/>
  <c r="W140" i="1"/>
  <c r="E140" i="1"/>
  <c r="AH139" i="1"/>
  <c r="AG139" i="1"/>
  <c r="AF139" i="1"/>
  <c r="AE139" i="1"/>
  <c r="AD139" i="1"/>
  <c r="AC139" i="1"/>
  <c r="AB139" i="1"/>
  <c r="AA139" i="1"/>
  <c r="Z139" i="1"/>
  <c r="Y139" i="1"/>
  <c r="X139" i="1"/>
  <c r="W139" i="1"/>
  <c r="E139" i="1"/>
  <c r="AH138" i="1"/>
  <c r="AG138" i="1"/>
  <c r="AF138" i="1"/>
  <c r="AE138" i="1"/>
  <c r="AD138" i="1"/>
  <c r="AC138" i="1"/>
  <c r="AB138" i="1"/>
  <c r="AA138" i="1"/>
  <c r="Z138" i="1"/>
  <c r="Y138" i="1"/>
  <c r="X138" i="1"/>
  <c r="W138" i="1"/>
  <c r="E138" i="1"/>
  <c r="AH137" i="1"/>
  <c r="AG137" i="1"/>
  <c r="AF137" i="1"/>
  <c r="AE137" i="1"/>
  <c r="AD137" i="1"/>
  <c r="AC137" i="1"/>
  <c r="AB137" i="1"/>
  <c r="AA137" i="1"/>
  <c r="Z137" i="1"/>
  <c r="Y137" i="1"/>
  <c r="X137" i="1"/>
  <c r="W137" i="1"/>
  <c r="E137" i="1"/>
  <c r="AH136" i="1"/>
  <c r="AG136" i="1"/>
  <c r="AF136" i="1"/>
  <c r="AE136" i="1"/>
  <c r="AD136" i="1"/>
  <c r="AC136" i="1"/>
  <c r="AB136" i="1"/>
  <c r="AA136" i="1"/>
  <c r="Z136" i="1"/>
  <c r="Y136" i="1"/>
  <c r="X136" i="1"/>
  <c r="W136" i="1"/>
  <c r="E136" i="1"/>
  <c r="AH135" i="1"/>
  <c r="AG135" i="1"/>
  <c r="AF135" i="1"/>
  <c r="AE135" i="1"/>
  <c r="AD135" i="1"/>
  <c r="AC135" i="1"/>
  <c r="AB135" i="1"/>
  <c r="AA135" i="1"/>
  <c r="Z135" i="1"/>
  <c r="Y135" i="1"/>
  <c r="X135" i="1"/>
  <c r="W135" i="1"/>
  <c r="E135" i="1"/>
  <c r="AH134" i="1"/>
  <c r="AG134" i="1"/>
  <c r="AF134" i="1"/>
  <c r="AE134" i="1"/>
  <c r="AD134" i="1"/>
  <c r="AC134" i="1"/>
  <c r="AB134" i="1"/>
  <c r="AA134" i="1"/>
  <c r="Z134" i="1"/>
  <c r="Y134" i="1"/>
  <c r="X134" i="1"/>
  <c r="W134" i="1"/>
  <c r="E134" i="1"/>
  <c r="AH133" i="1"/>
  <c r="AG133" i="1"/>
  <c r="AF133" i="1"/>
  <c r="AE133" i="1"/>
  <c r="AD133" i="1"/>
  <c r="AC133" i="1"/>
  <c r="AB133" i="1"/>
  <c r="AA133" i="1"/>
  <c r="Z133" i="1"/>
  <c r="Y133" i="1"/>
  <c r="X133" i="1"/>
  <c r="W133" i="1"/>
  <c r="E133" i="1"/>
  <c r="AH132" i="1"/>
  <c r="AG132" i="1"/>
  <c r="AF132" i="1"/>
  <c r="AE132" i="1"/>
  <c r="AD132" i="1"/>
  <c r="AC132" i="1"/>
  <c r="AB132" i="1"/>
  <c r="AA132" i="1"/>
  <c r="Z132" i="1"/>
  <c r="Y132" i="1"/>
  <c r="X132" i="1"/>
  <c r="W132" i="1"/>
  <c r="E132" i="1"/>
  <c r="AH131" i="1"/>
  <c r="AG131" i="1"/>
  <c r="AF131" i="1"/>
  <c r="AE131" i="1"/>
  <c r="AD131" i="1"/>
  <c r="AC131" i="1"/>
  <c r="AB131" i="1"/>
  <c r="AA131" i="1"/>
  <c r="Z131" i="1"/>
  <c r="Y131" i="1"/>
  <c r="X131" i="1"/>
  <c r="W131" i="1"/>
  <c r="E131" i="1"/>
  <c r="AH130" i="1"/>
  <c r="AG130" i="1"/>
  <c r="AF130" i="1"/>
  <c r="AE130" i="1"/>
  <c r="AD130" i="1"/>
  <c r="AC130" i="1"/>
  <c r="AB130" i="1"/>
  <c r="AA130" i="1"/>
  <c r="Z130" i="1"/>
  <c r="Y130" i="1"/>
  <c r="X130" i="1"/>
  <c r="W130" i="1"/>
  <c r="E130" i="1"/>
  <c r="AH129" i="1"/>
  <c r="AG129" i="1"/>
  <c r="AF129" i="1"/>
  <c r="AE129" i="1"/>
  <c r="AD129" i="1"/>
  <c r="AC129" i="1"/>
  <c r="AB129" i="1"/>
  <c r="AA129" i="1"/>
  <c r="Z129" i="1"/>
  <c r="Y129" i="1"/>
  <c r="X129" i="1"/>
  <c r="W129" i="1"/>
  <c r="E129" i="1"/>
  <c r="AH128" i="1"/>
  <c r="AG128" i="1"/>
  <c r="AF128" i="1"/>
  <c r="AE128" i="1"/>
  <c r="AD128" i="1"/>
  <c r="AC128" i="1"/>
  <c r="AB128" i="1"/>
  <c r="AA128" i="1"/>
  <c r="Z128" i="1"/>
  <c r="Y128" i="1"/>
  <c r="X128" i="1"/>
  <c r="W128" i="1"/>
  <c r="E128" i="1"/>
  <c r="AH127" i="1"/>
  <c r="AG127" i="1"/>
  <c r="AF127" i="1"/>
  <c r="AE127" i="1"/>
  <c r="AD127" i="1"/>
  <c r="AC127" i="1"/>
  <c r="AB127" i="1"/>
  <c r="AA127" i="1"/>
  <c r="Z127" i="1"/>
  <c r="Y127" i="1"/>
  <c r="X127" i="1"/>
  <c r="W127" i="1"/>
  <c r="E127" i="1"/>
  <c r="AH126" i="1"/>
  <c r="AG126" i="1"/>
  <c r="AF126" i="1"/>
  <c r="AE126" i="1"/>
  <c r="AD126" i="1"/>
  <c r="AC126" i="1"/>
  <c r="AB126" i="1"/>
  <c r="AA126" i="1"/>
  <c r="Z126" i="1"/>
  <c r="Y126" i="1"/>
  <c r="X126" i="1"/>
  <c r="W126" i="1"/>
  <c r="E126" i="1"/>
  <c r="AH125" i="1"/>
  <c r="AG125" i="1"/>
  <c r="AF125" i="1"/>
  <c r="AE125" i="1"/>
  <c r="AD125" i="1"/>
  <c r="AC125" i="1"/>
  <c r="AB125" i="1"/>
  <c r="AA125" i="1"/>
  <c r="Z125" i="1"/>
  <c r="Y125" i="1"/>
  <c r="X125" i="1"/>
  <c r="W125" i="1"/>
  <c r="E125" i="1"/>
  <c r="AH124" i="1"/>
  <c r="AG124" i="1"/>
  <c r="AF124" i="1"/>
  <c r="AE124" i="1"/>
  <c r="AD124" i="1"/>
  <c r="AC124" i="1"/>
  <c r="AB124" i="1"/>
  <c r="AA124" i="1"/>
  <c r="Z124" i="1"/>
  <c r="Y124" i="1"/>
  <c r="X124" i="1"/>
  <c r="W124" i="1"/>
  <c r="E124" i="1"/>
  <c r="AH123" i="1"/>
  <c r="AG123" i="1"/>
  <c r="AF123" i="1"/>
  <c r="AE123" i="1"/>
  <c r="AD123" i="1"/>
  <c r="AC123" i="1"/>
  <c r="AB123" i="1"/>
  <c r="AA123" i="1"/>
  <c r="Z123" i="1"/>
  <c r="Y123" i="1"/>
  <c r="X123" i="1"/>
  <c r="W123" i="1"/>
  <c r="E123" i="1"/>
  <c r="AH122" i="1"/>
  <c r="AG122" i="1"/>
  <c r="AF122" i="1"/>
  <c r="AE122" i="1"/>
  <c r="AD122" i="1"/>
  <c r="AC122" i="1"/>
  <c r="AB122" i="1"/>
  <c r="AA122" i="1"/>
  <c r="Z122" i="1"/>
  <c r="Y122" i="1"/>
  <c r="X122" i="1"/>
  <c r="W122" i="1"/>
  <c r="E122" i="1"/>
  <c r="AH121" i="1"/>
  <c r="AG121" i="1"/>
  <c r="AF121" i="1"/>
  <c r="AE121" i="1"/>
  <c r="AD121" i="1"/>
  <c r="AC121" i="1"/>
  <c r="AB121" i="1"/>
  <c r="AA121" i="1"/>
  <c r="Z121" i="1"/>
  <c r="Y121" i="1"/>
  <c r="X121" i="1"/>
  <c r="W121" i="1"/>
  <c r="E121" i="1"/>
  <c r="AH120" i="1"/>
  <c r="AG120" i="1"/>
  <c r="AF120" i="1"/>
  <c r="AE120" i="1"/>
  <c r="AD120" i="1"/>
  <c r="AC120" i="1"/>
  <c r="AB120" i="1"/>
  <c r="AA120" i="1"/>
  <c r="Z120" i="1"/>
  <c r="Y120" i="1"/>
  <c r="X120" i="1"/>
  <c r="W120" i="1"/>
  <c r="E120" i="1"/>
  <c r="AH119" i="1"/>
  <c r="AG119" i="1"/>
  <c r="AF119" i="1"/>
  <c r="AE119" i="1"/>
  <c r="AD119" i="1"/>
  <c r="AC119" i="1"/>
  <c r="AB119" i="1"/>
  <c r="AA119" i="1"/>
  <c r="Z119" i="1"/>
  <c r="Y119" i="1"/>
  <c r="X119" i="1"/>
  <c r="W119" i="1"/>
  <c r="E119" i="1"/>
  <c r="AH118" i="1"/>
  <c r="AG118" i="1"/>
  <c r="AF118" i="1"/>
  <c r="AE118" i="1"/>
  <c r="AD118" i="1"/>
  <c r="AC118" i="1"/>
  <c r="AB118" i="1"/>
  <c r="AA118" i="1"/>
  <c r="Z118" i="1"/>
  <c r="Y118" i="1"/>
  <c r="X118" i="1"/>
  <c r="W118" i="1"/>
  <c r="E118" i="1"/>
  <c r="AH117" i="1"/>
  <c r="AG117" i="1"/>
  <c r="AF117" i="1"/>
  <c r="AE117" i="1"/>
  <c r="AD117" i="1"/>
  <c r="AC117" i="1"/>
  <c r="AB117" i="1"/>
  <c r="AA117" i="1"/>
  <c r="Z117" i="1"/>
  <c r="Y117" i="1"/>
  <c r="X117" i="1"/>
  <c r="W117" i="1"/>
  <c r="E117" i="1"/>
  <c r="AH116" i="1"/>
  <c r="AG116" i="1"/>
  <c r="AF116" i="1"/>
  <c r="AE116" i="1"/>
  <c r="AD116" i="1"/>
  <c r="AC116" i="1"/>
  <c r="AB116" i="1"/>
  <c r="AA116" i="1"/>
  <c r="Z116" i="1"/>
  <c r="Y116" i="1"/>
  <c r="X116" i="1"/>
  <c r="W116" i="1"/>
  <c r="E116" i="1"/>
  <c r="AH115" i="1"/>
  <c r="AG115" i="1"/>
  <c r="AF115" i="1"/>
  <c r="AE115" i="1"/>
  <c r="AD115" i="1"/>
  <c r="AC115" i="1"/>
  <c r="AB115" i="1"/>
  <c r="AA115" i="1"/>
  <c r="Z115" i="1"/>
  <c r="Y115" i="1"/>
  <c r="X115" i="1"/>
  <c r="W115" i="1"/>
  <c r="E115" i="1"/>
  <c r="AH114" i="1"/>
  <c r="AG114" i="1"/>
  <c r="AF114" i="1"/>
  <c r="AE114" i="1"/>
  <c r="AD114" i="1"/>
  <c r="AC114" i="1"/>
  <c r="AB114" i="1"/>
  <c r="AA114" i="1"/>
  <c r="Z114" i="1"/>
  <c r="Y114" i="1"/>
  <c r="X114" i="1"/>
  <c r="W114" i="1"/>
  <c r="E114" i="1"/>
  <c r="AH113" i="1"/>
  <c r="AG113" i="1"/>
  <c r="AF113" i="1"/>
  <c r="AE113" i="1"/>
  <c r="AD113" i="1"/>
  <c r="AC113" i="1"/>
  <c r="AB113" i="1"/>
  <c r="AA113" i="1"/>
  <c r="Z113" i="1"/>
  <c r="Y113" i="1"/>
  <c r="X113" i="1"/>
  <c r="W113" i="1"/>
  <c r="E113" i="1"/>
  <c r="AH112" i="1"/>
  <c r="AG112" i="1"/>
  <c r="AF112" i="1"/>
  <c r="AE112" i="1"/>
  <c r="AD112" i="1"/>
  <c r="AC112" i="1"/>
  <c r="AB112" i="1"/>
  <c r="AA112" i="1"/>
  <c r="Z112" i="1"/>
  <c r="Y112" i="1"/>
  <c r="X112" i="1"/>
  <c r="W112" i="1"/>
  <c r="E112" i="1"/>
  <c r="AH111" i="1"/>
  <c r="AG111" i="1"/>
  <c r="AF111" i="1"/>
  <c r="AE111" i="1"/>
  <c r="AD111" i="1"/>
  <c r="AC111" i="1"/>
  <c r="AB111" i="1"/>
  <c r="AA111" i="1"/>
  <c r="Z111" i="1"/>
  <c r="Y111" i="1"/>
  <c r="X111" i="1"/>
  <c r="W111" i="1"/>
  <c r="E111" i="1"/>
  <c r="AH110" i="1"/>
  <c r="AG110" i="1"/>
  <c r="AF110" i="1"/>
  <c r="AE110" i="1"/>
  <c r="AD110" i="1"/>
  <c r="AC110" i="1"/>
  <c r="AB110" i="1"/>
  <c r="AA110" i="1"/>
  <c r="Z110" i="1"/>
  <c r="Y110" i="1"/>
  <c r="X110" i="1"/>
  <c r="W110" i="1"/>
  <c r="E110" i="1"/>
  <c r="AH109" i="1"/>
  <c r="AG109" i="1"/>
  <c r="AF109" i="1"/>
  <c r="AE109" i="1"/>
  <c r="AD109" i="1"/>
  <c r="AC109" i="1"/>
  <c r="AB109" i="1"/>
  <c r="AA109" i="1"/>
  <c r="Z109" i="1"/>
  <c r="Y109" i="1"/>
  <c r="X109" i="1"/>
  <c r="W109" i="1"/>
  <c r="E109" i="1"/>
  <c r="AH108" i="1"/>
  <c r="AG108" i="1"/>
  <c r="AF108" i="1"/>
  <c r="AE108" i="1"/>
  <c r="AD108" i="1"/>
  <c r="AC108" i="1"/>
  <c r="AB108" i="1"/>
  <c r="AA108" i="1"/>
  <c r="Z108" i="1"/>
  <c r="Y108" i="1"/>
  <c r="X108" i="1"/>
  <c r="W108" i="1"/>
  <c r="E108" i="1"/>
  <c r="AH107" i="1"/>
  <c r="AG107" i="1"/>
  <c r="AF107" i="1"/>
  <c r="AE107" i="1"/>
  <c r="AD107" i="1"/>
  <c r="AC107" i="1"/>
  <c r="AB107" i="1"/>
  <c r="AA107" i="1"/>
  <c r="Z107" i="1"/>
  <c r="Y107" i="1"/>
  <c r="X107" i="1"/>
  <c r="W107" i="1"/>
  <c r="E107" i="1"/>
  <c r="AH106" i="1"/>
  <c r="AG106" i="1"/>
  <c r="AF106" i="1"/>
  <c r="AE106" i="1"/>
  <c r="AD106" i="1"/>
  <c r="AC106" i="1"/>
  <c r="AB106" i="1"/>
  <c r="AA106" i="1"/>
  <c r="Z106" i="1"/>
  <c r="Y106" i="1"/>
  <c r="X106" i="1"/>
  <c r="W106" i="1"/>
  <c r="E106" i="1"/>
  <c r="AH105" i="1"/>
  <c r="AG105" i="1"/>
  <c r="AF105" i="1"/>
  <c r="AE105" i="1"/>
  <c r="AD105" i="1"/>
  <c r="AC105" i="1"/>
  <c r="AB105" i="1"/>
  <c r="AA105" i="1"/>
  <c r="Z105" i="1"/>
  <c r="Y105" i="1"/>
  <c r="X105" i="1"/>
  <c r="W105" i="1"/>
  <c r="E105" i="1"/>
  <c r="AH104" i="1"/>
  <c r="AG104" i="1"/>
  <c r="AF104" i="1"/>
  <c r="AE104" i="1"/>
  <c r="AD104" i="1"/>
  <c r="AC104" i="1"/>
  <c r="AB104" i="1"/>
  <c r="AA104" i="1"/>
  <c r="Z104" i="1"/>
  <c r="Y104" i="1"/>
  <c r="X104" i="1"/>
  <c r="W104" i="1"/>
  <c r="E104" i="1"/>
  <c r="AH103" i="1"/>
  <c r="AG103" i="1"/>
  <c r="AF103" i="1"/>
  <c r="AE103" i="1"/>
  <c r="AD103" i="1"/>
  <c r="AC103" i="1"/>
  <c r="AB103" i="1"/>
  <c r="AA103" i="1"/>
  <c r="Z103" i="1"/>
  <c r="Y103" i="1"/>
  <c r="X103" i="1"/>
  <c r="W103" i="1"/>
  <c r="E103" i="1"/>
  <c r="AH102" i="1"/>
  <c r="AG102" i="1"/>
  <c r="AF102" i="1"/>
  <c r="AE102" i="1"/>
  <c r="AD102" i="1"/>
  <c r="AC102" i="1"/>
  <c r="AB102" i="1"/>
  <c r="AA102" i="1"/>
  <c r="Z102" i="1"/>
  <c r="Y102" i="1"/>
  <c r="X102" i="1"/>
  <c r="W102" i="1"/>
  <c r="E102" i="1"/>
  <c r="AH101" i="1"/>
  <c r="AG101" i="1"/>
  <c r="AF101" i="1"/>
  <c r="AE101" i="1"/>
  <c r="AD101" i="1"/>
  <c r="AC101" i="1"/>
  <c r="AB101" i="1"/>
  <c r="AA101" i="1"/>
  <c r="Z101" i="1"/>
  <c r="Y101" i="1"/>
  <c r="X101" i="1"/>
  <c r="W101" i="1"/>
  <c r="E101" i="1"/>
  <c r="AH100" i="1"/>
  <c r="AG100" i="1"/>
  <c r="AF100" i="1"/>
  <c r="AE100" i="1"/>
  <c r="AD100" i="1"/>
  <c r="AC100" i="1"/>
  <c r="AB100" i="1"/>
  <c r="AA100" i="1"/>
  <c r="Z100" i="1"/>
  <c r="Y100" i="1"/>
  <c r="X100" i="1"/>
  <c r="W100" i="1"/>
  <c r="E100" i="1"/>
  <c r="AH99" i="1"/>
  <c r="AG99" i="1"/>
  <c r="AF99" i="1"/>
  <c r="AE99" i="1"/>
  <c r="AD99" i="1"/>
  <c r="AC99" i="1"/>
  <c r="AB99" i="1"/>
  <c r="AA99" i="1"/>
  <c r="Z99" i="1"/>
  <c r="Y99" i="1"/>
  <c r="X99" i="1"/>
  <c r="W99" i="1"/>
  <c r="E99" i="1"/>
  <c r="AH98" i="1"/>
  <c r="AG98" i="1"/>
  <c r="AF98" i="1"/>
  <c r="AE98" i="1"/>
  <c r="AD98" i="1"/>
  <c r="AC98" i="1"/>
  <c r="AB98" i="1"/>
  <c r="AA98" i="1"/>
  <c r="Z98" i="1"/>
  <c r="Y98" i="1"/>
  <c r="X98" i="1"/>
  <c r="W98" i="1"/>
  <c r="E98" i="1"/>
  <c r="AH97" i="1"/>
  <c r="AG97" i="1"/>
  <c r="AF97" i="1"/>
  <c r="AE97" i="1"/>
  <c r="AD97" i="1"/>
  <c r="AC97" i="1"/>
  <c r="AB97" i="1"/>
  <c r="AA97" i="1"/>
  <c r="Z97" i="1"/>
  <c r="Y97" i="1"/>
  <c r="X97" i="1"/>
  <c r="W97" i="1"/>
  <c r="E97" i="1"/>
  <c r="AH96" i="1"/>
  <c r="AG96" i="1"/>
  <c r="AF96" i="1"/>
  <c r="AE96" i="1"/>
  <c r="AD96" i="1"/>
  <c r="AC96" i="1"/>
  <c r="AB96" i="1"/>
  <c r="AA96" i="1"/>
  <c r="Z96" i="1"/>
  <c r="Y96" i="1"/>
  <c r="X96" i="1"/>
  <c r="W96" i="1"/>
  <c r="E96" i="1"/>
  <c r="AH95" i="1"/>
  <c r="AG95" i="1"/>
  <c r="AF95" i="1"/>
  <c r="AE95" i="1"/>
  <c r="AD95" i="1"/>
  <c r="AC95" i="1"/>
  <c r="AB95" i="1"/>
  <c r="AA95" i="1"/>
  <c r="Z95" i="1"/>
  <c r="Y95" i="1"/>
  <c r="X95" i="1"/>
  <c r="W95" i="1"/>
  <c r="E95" i="1"/>
  <c r="AH94" i="1"/>
  <c r="AG94" i="1"/>
  <c r="AF94" i="1"/>
  <c r="AE94" i="1"/>
  <c r="AD94" i="1"/>
  <c r="AC94" i="1"/>
  <c r="AB94" i="1"/>
  <c r="AA94" i="1"/>
  <c r="Z94" i="1"/>
  <c r="Y94" i="1"/>
  <c r="X94" i="1"/>
  <c r="W94" i="1"/>
  <c r="E94" i="1"/>
  <c r="AH93" i="1"/>
  <c r="AG93" i="1"/>
  <c r="AF93" i="1"/>
  <c r="AE93" i="1"/>
  <c r="AD93" i="1"/>
  <c r="AC93" i="1"/>
  <c r="AB93" i="1"/>
  <c r="AA93" i="1"/>
  <c r="Z93" i="1"/>
  <c r="Y93" i="1"/>
  <c r="X93" i="1"/>
  <c r="W93" i="1"/>
  <c r="E93" i="1"/>
  <c r="AH92" i="1"/>
  <c r="AG92" i="1"/>
  <c r="AF92" i="1"/>
  <c r="AE92" i="1"/>
  <c r="AD92" i="1"/>
  <c r="AC92" i="1"/>
  <c r="AB92" i="1"/>
  <c r="AA92" i="1"/>
  <c r="Z92" i="1"/>
  <c r="Y92" i="1"/>
  <c r="X92" i="1"/>
  <c r="W92" i="1"/>
  <c r="E92" i="1"/>
  <c r="AH91" i="1"/>
  <c r="AG91" i="1"/>
  <c r="AF91" i="1"/>
  <c r="AE91" i="1"/>
  <c r="AD91" i="1"/>
  <c r="AC91" i="1"/>
  <c r="AB91" i="1"/>
  <c r="AA91" i="1"/>
  <c r="Z91" i="1"/>
  <c r="Y91" i="1"/>
  <c r="X91" i="1"/>
  <c r="W91" i="1"/>
  <c r="E91" i="1"/>
  <c r="AH90" i="1"/>
  <c r="AG90" i="1"/>
  <c r="AF90" i="1"/>
  <c r="AE90" i="1"/>
  <c r="AD90" i="1"/>
  <c r="AC90" i="1"/>
  <c r="AB90" i="1"/>
  <c r="AA90" i="1"/>
  <c r="Z90" i="1"/>
  <c r="Y90" i="1"/>
  <c r="X90" i="1"/>
  <c r="W90" i="1"/>
  <c r="E90" i="1"/>
  <c r="AH89" i="1"/>
  <c r="AG89" i="1"/>
  <c r="AF89" i="1"/>
  <c r="AE89" i="1"/>
  <c r="AD89" i="1"/>
  <c r="AC89" i="1"/>
  <c r="AB89" i="1"/>
  <c r="AA89" i="1"/>
  <c r="Z89" i="1"/>
  <c r="Y89" i="1"/>
  <c r="X89" i="1"/>
  <c r="W89" i="1"/>
  <c r="E89" i="1"/>
  <c r="AH88" i="1"/>
  <c r="AG88" i="1"/>
  <c r="AF88" i="1"/>
  <c r="AE88" i="1"/>
  <c r="AD88" i="1"/>
  <c r="AC88" i="1"/>
  <c r="AB88" i="1"/>
  <c r="AA88" i="1"/>
  <c r="Z88" i="1"/>
  <c r="Y88" i="1"/>
  <c r="X88" i="1"/>
  <c r="W88" i="1"/>
  <c r="E88" i="1"/>
  <c r="AH87" i="1"/>
  <c r="AG87" i="1"/>
  <c r="AF87" i="1"/>
  <c r="AE87" i="1"/>
  <c r="AD87" i="1"/>
  <c r="AC87" i="1"/>
  <c r="AB87" i="1"/>
  <c r="AA87" i="1"/>
  <c r="Z87" i="1"/>
  <c r="Y87" i="1"/>
  <c r="X87" i="1"/>
  <c r="W87" i="1"/>
  <c r="E87" i="1"/>
  <c r="AH86" i="1"/>
  <c r="AG86" i="1"/>
  <c r="AF86" i="1"/>
  <c r="AE86" i="1"/>
  <c r="AD86" i="1"/>
  <c r="AC86" i="1"/>
  <c r="AB86" i="1"/>
  <c r="AA86" i="1"/>
  <c r="Z86" i="1"/>
  <c r="Y86" i="1"/>
  <c r="X86" i="1"/>
  <c r="W86" i="1"/>
  <c r="E86" i="1"/>
  <c r="AH85" i="1"/>
  <c r="AG85" i="1"/>
  <c r="AF85" i="1"/>
  <c r="AE85" i="1"/>
  <c r="AD85" i="1"/>
  <c r="AC85" i="1"/>
  <c r="AB85" i="1"/>
  <c r="AA85" i="1"/>
  <c r="Z85" i="1"/>
  <c r="Y85" i="1"/>
  <c r="X85" i="1"/>
  <c r="W85" i="1"/>
  <c r="E85" i="1"/>
  <c r="AH84" i="1"/>
  <c r="AG84" i="1"/>
  <c r="AF84" i="1"/>
  <c r="AE84" i="1"/>
  <c r="AD84" i="1"/>
  <c r="AC84" i="1"/>
  <c r="AB84" i="1"/>
  <c r="AA84" i="1"/>
  <c r="Z84" i="1"/>
  <c r="Y84" i="1"/>
  <c r="X84" i="1"/>
  <c r="W84" i="1"/>
  <c r="E84" i="1"/>
  <c r="AH83" i="1"/>
  <c r="AG83" i="1"/>
  <c r="AF83" i="1"/>
  <c r="AE83" i="1"/>
  <c r="AD83" i="1"/>
  <c r="AC83" i="1"/>
  <c r="AB83" i="1"/>
  <c r="AA83" i="1"/>
  <c r="Z83" i="1"/>
  <c r="Y83" i="1"/>
  <c r="X83" i="1"/>
  <c r="W83" i="1"/>
  <c r="E83" i="1"/>
  <c r="AH82" i="1"/>
  <c r="AG82" i="1"/>
  <c r="AF82" i="1"/>
  <c r="AE82" i="1"/>
  <c r="AD82" i="1"/>
  <c r="AC82" i="1"/>
  <c r="AB82" i="1"/>
  <c r="AA82" i="1"/>
  <c r="Z82" i="1"/>
  <c r="Y82" i="1"/>
  <c r="X82" i="1"/>
  <c r="W82" i="1"/>
  <c r="E82" i="1"/>
  <c r="AH81" i="1"/>
  <c r="AG81" i="1"/>
  <c r="AF81" i="1"/>
  <c r="AE81" i="1"/>
  <c r="AD81" i="1"/>
  <c r="AC81" i="1"/>
  <c r="AB81" i="1"/>
  <c r="AA81" i="1"/>
  <c r="Z81" i="1"/>
  <c r="Y81" i="1"/>
  <c r="X81" i="1"/>
  <c r="W81" i="1"/>
  <c r="E81" i="1"/>
  <c r="AH80" i="1"/>
  <c r="AG80" i="1"/>
  <c r="AF80" i="1"/>
  <c r="AE80" i="1"/>
  <c r="AD80" i="1"/>
  <c r="AC80" i="1"/>
  <c r="AB80" i="1"/>
  <c r="AA80" i="1"/>
  <c r="Z80" i="1"/>
  <c r="Y80" i="1"/>
  <c r="X80" i="1"/>
  <c r="W80" i="1"/>
  <c r="E80" i="1"/>
  <c r="AH79" i="1"/>
  <c r="AG79" i="1"/>
  <c r="AF79" i="1"/>
  <c r="AE79" i="1"/>
  <c r="AD79" i="1"/>
  <c r="AC79" i="1"/>
  <c r="AB79" i="1"/>
  <c r="AA79" i="1"/>
  <c r="Z79" i="1"/>
  <c r="Y79" i="1"/>
  <c r="X79" i="1"/>
  <c r="W79" i="1"/>
  <c r="E79" i="1"/>
  <c r="AH78" i="1"/>
  <c r="AG78" i="1"/>
  <c r="AF78" i="1"/>
  <c r="AE78" i="1"/>
  <c r="AD78" i="1"/>
  <c r="AC78" i="1"/>
  <c r="AB78" i="1"/>
  <c r="AA78" i="1"/>
  <c r="Z78" i="1"/>
  <c r="Y78" i="1"/>
  <c r="X78" i="1"/>
  <c r="W78" i="1"/>
  <c r="E78" i="1"/>
  <c r="AH77" i="1"/>
  <c r="AG77" i="1"/>
  <c r="AF77" i="1"/>
  <c r="AE77" i="1"/>
  <c r="AD77" i="1"/>
  <c r="AC77" i="1"/>
  <c r="AB77" i="1"/>
  <c r="AA77" i="1"/>
  <c r="Z77" i="1"/>
  <c r="Y77" i="1"/>
  <c r="X77" i="1"/>
  <c r="W77" i="1"/>
  <c r="E77" i="1"/>
  <c r="AH76" i="1"/>
  <c r="AG76" i="1"/>
  <c r="AF76" i="1"/>
  <c r="AE76" i="1"/>
  <c r="AD76" i="1"/>
  <c r="AC76" i="1"/>
  <c r="AB76" i="1"/>
  <c r="AA76" i="1"/>
  <c r="Z76" i="1"/>
  <c r="Y76" i="1"/>
  <c r="X76" i="1"/>
  <c r="W76" i="1"/>
  <c r="E76" i="1"/>
  <c r="AH75" i="1"/>
  <c r="AG75" i="1"/>
  <c r="AF75" i="1"/>
  <c r="AE75" i="1"/>
  <c r="AD75" i="1"/>
  <c r="AC75" i="1"/>
  <c r="AB75" i="1"/>
  <c r="AA75" i="1"/>
  <c r="Z75" i="1"/>
  <c r="Y75" i="1"/>
  <c r="X75" i="1"/>
  <c r="W75" i="1"/>
  <c r="E75" i="1"/>
  <c r="AH74" i="1"/>
  <c r="AG74" i="1"/>
  <c r="AF74" i="1"/>
  <c r="AE74" i="1"/>
  <c r="AD74" i="1"/>
  <c r="AC74" i="1"/>
  <c r="AB74" i="1"/>
  <c r="AA74" i="1"/>
  <c r="Z74" i="1"/>
  <c r="Y74" i="1"/>
  <c r="X74" i="1"/>
  <c r="W74" i="1"/>
  <c r="E74" i="1"/>
  <c r="AH73" i="1"/>
  <c r="AG73" i="1"/>
  <c r="AF73" i="1"/>
  <c r="AE73" i="1"/>
  <c r="AD73" i="1"/>
  <c r="AC73" i="1"/>
  <c r="AB73" i="1"/>
  <c r="AA73" i="1"/>
  <c r="Z73" i="1"/>
  <c r="Y73" i="1"/>
  <c r="X73" i="1"/>
  <c r="W73" i="1"/>
  <c r="E73" i="1"/>
  <c r="AH72" i="1"/>
  <c r="AG72" i="1"/>
  <c r="AF72" i="1"/>
  <c r="AE72" i="1"/>
  <c r="AD72" i="1"/>
  <c r="AC72" i="1"/>
  <c r="AB72" i="1"/>
  <c r="AA72" i="1"/>
  <c r="Z72" i="1"/>
  <c r="Y72" i="1"/>
  <c r="X72" i="1"/>
  <c r="W72" i="1"/>
  <c r="E72" i="1"/>
  <c r="AH71" i="1"/>
  <c r="AG71" i="1"/>
  <c r="AF71" i="1"/>
  <c r="AE71" i="1"/>
  <c r="AD71" i="1"/>
  <c r="AC71" i="1"/>
  <c r="AB71" i="1"/>
  <c r="AA71" i="1"/>
  <c r="Z71" i="1"/>
  <c r="Y71" i="1"/>
  <c r="X71" i="1"/>
  <c r="W71" i="1"/>
  <c r="E71" i="1"/>
  <c r="AH70" i="1"/>
  <c r="AG70" i="1"/>
  <c r="AF70" i="1"/>
  <c r="AE70" i="1"/>
  <c r="AD70" i="1"/>
  <c r="AC70" i="1"/>
  <c r="AB70" i="1"/>
  <c r="AA70" i="1"/>
  <c r="Z70" i="1"/>
  <c r="Y70" i="1"/>
  <c r="X70" i="1"/>
  <c r="W70" i="1"/>
  <c r="E70" i="1"/>
  <c r="AH69" i="1"/>
  <c r="AG69" i="1"/>
  <c r="AF69" i="1"/>
  <c r="AE69" i="1"/>
  <c r="AD69" i="1"/>
  <c r="AC69" i="1"/>
  <c r="AB69" i="1"/>
  <c r="AA69" i="1"/>
  <c r="Z69" i="1"/>
  <c r="Y69" i="1"/>
  <c r="X69" i="1"/>
  <c r="W69" i="1"/>
  <c r="E69" i="1"/>
  <c r="AH68" i="1"/>
  <c r="AG68" i="1"/>
  <c r="AF68" i="1"/>
  <c r="AE68" i="1"/>
  <c r="AD68" i="1"/>
  <c r="AC68" i="1"/>
  <c r="AB68" i="1"/>
  <c r="AA68" i="1"/>
  <c r="Z68" i="1"/>
  <c r="Y68" i="1"/>
  <c r="X68" i="1"/>
  <c r="W68" i="1"/>
  <c r="E68" i="1"/>
  <c r="AH67" i="1"/>
  <c r="AG67" i="1"/>
  <c r="AF67" i="1"/>
  <c r="AE67" i="1"/>
  <c r="AD67" i="1"/>
  <c r="AC67" i="1"/>
  <c r="AB67" i="1"/>
  <c r="AA67" i="1"/>
  <c r="Z67" i="1"/>
  <c r="Y67" i="1"/>
  <c r="X67" i="1"/>
  <c r="W67" i="1"/>
  <c r="E67" i="1"/>
  <c r="AH66" i="1"/>
  <c r="AG66" i="1"/>
  <c r="AF66" i="1"/>
  <c r="AE66" i="1"/>
  <c r="AD66" i="1"/>
  <c r="AC66" i="1"/>
  <c r="AB66" i="1"/>
  <c r="AA66" i="1"/>
  <c r="Z66" i="1"/>
  <c r="Y66" i="1"/>
  <c r="X66" i="1"/>
  <c r="W66" i="1"/>
  <c r="E66" i="1"/>
  <c r="AH65" i="1"/>
  <c r="AG65" i="1"/>
  <c r="AF65" i="1"/>
  <c r="AE65" i="1"/>
  <c r="AD65" i="1"/>
  <c r="AC65" i="1"/>
  <c r="AB65" i="1"/>
  <c r="AA65" i="1"/>
  <c r="Z65" i="1"/>
  <c r="Y65" i="1"/>
  <c r="X65" i="1"/>
  <c r="W65" i="1"/>
  <c r="E65" i="1"/>
  <c r="AH64" i="1"/>
  <c r="AG64" i="1"/>
  <c r="AF64" i="1"/>
  <c r="AE64" i="1"/>
  <c r="AD64" i="1"/>
  <c r="AC64" i="1"/>
  <c r="AB64" i="1"/>
  <c r="AA64" i="1"/>
  <c r="Z64" i="1"/>
  <c r="Y64" i="1"/>
  <c r="X64" i="1"/>
  <c r="W64" i="1"/>
  <c r="E64" i="1"/>
  <c r="AH63" i="1"/>
  <c r="AG63" i="1"/>
  <c r="AF63" i="1"/>
  <c r="AE63" i="1"/>
  <c r="AD63" i="1"/>
  <c r="AC63" i="1"/>
  <c r="AB63" i="1"/>
  <c r="AA63" i="1"/>
  <c r="Z63" i="1"/>
  <c r="Y63" i="1"/>
  <c r="X63" i="1"/>
  <c r="W63" i="1"/>
  <c r="E63" i="1"/>
  <c r="AH62" i="1"/>
  <c r="AG62" i="1"/>
  <c r="AF62" i="1"/>
  <c r="AE62" i="1"/>
  <c r="AD62" i="1"/>
  <c r="AC62" i="1"/>
  <c r="AB62" i="1"/>
  <c r="AA62" i="1"/>
  <c r="Z62" i="1"/>
  <c r="Y62" i="1"/>
  <c r="X62" i="1"/>
  <c r="W62" i="1"/>
  <c r="E62" i="1"/>
  <c r="AH61" i="1"/>
  <c r="AG61" i="1"/>
  <c r="AF61" i="1"/>
  <c r="AE61" i="1"/>
  <c r="AD61" i="1"/>
  <c r="AC61" i="1"/>
  <c r="AB61" i="1"/>
  <c r="AA61" i="1"/>
  <c r="Z61" i="1"/>
  <c r="Y61" i="1"/>
  <c r="X61" i="1"/>
  <c r="W61" i="1"/>
  <c r="E61" i="1"/>
  <c r="AH60" i="1"/>
  <c r="AG60" i="1"/>
  <c r="AF60" i="1"/>
  <c r="AE60" i="1"/>
  <c r="AD60" i="1"/>
  <c r="AC60" i="1"/>
  <c r="AB60" i="1"/>
  <c r="AA60" i="1"/>
  <c r="Z60" i="1"/>
  <c r="Y60" i="1"/>
  <c r="X60" i="1"/>
  <c r="W60" i="1"/>
  <c r="E60" i="1"/>
  <c r="AH59" i="1"/>
  <c r="AG59" i="1"/>
  <c r="AF59" i="1"/>
  <c r="AE59" i="1"/>
  <c r="AD59" i="1"/>
  <c r="AC59" i="1"/>
  <c r="AB59" i="1"/>
  <c r="AA59" i="1"/>
  <c r="Z59" i="1"/>
  <c r="Y59" i="1"/>
  <c r="X59" i="1"/>
  <c r="W59" i="1"/>
  <c r="E59" i="1"/>
  <c r="AH58" i="1"/>
  <c r="AG58" i="1"/>
  <c r="AF58" i="1"/>
  <c r="AE58" i="1"/>
  <c r="AD58" i="1"/>
  <c r="AC58" i="1"/>
  <c r="AB58" i="1"/>
  <c r="AA58" i="1"/>
  <c r="Z58" i="1"/>
  <c r="Y58" i="1"/>
  <c r="X58" i="1"/>
  <c r="W58" i="1"/>
  <c r="E58" i="1"/>
  <c r="AH57" i="1"/>
  <c r="AG57" i="1"/>
  <c r="AF57" i="1"/>
  <c r="AE57" i="1"/>
  <c r="AD57" i="1"/>
  <c r="AC57" i="1"/>
  <c r="AB57" i="1"/>
  <c r="AA57" i="1"/>
  <c r="Z57" i="1"/>
  <c r="Y57" i="1"/>
  <c r="X57" i="1"/>
  <c r="W57" i="1"/>
  <c r="E57" i="1"/>
  <c r="AH56" i="1"/>
  <c r="AG56" i="1"/>
  <c r="AF56" i="1"/>
  <c r="AE56" i="1"/>
  <c r="AD56" i="1"/>
  <c r="AC56" i="1"/>
  <c r="AB56" i="1"/>
  <c r="AA56" i="1"/>
  <c r="Z56" i="1"/>
  <c r="Y56" i="1"/>
  <c r="X56" i="1"/>
  <c r="W56" i="1"/>
  <c r="E56" i="1"/>
  <c r="AH55" i="1"/>
  <c r="AG55" i="1"/>
  <c r="AF55" i="1"/>
  <c r="AE55" i="1"/>
  <c r="AD55" i="1"/>
  <c r="AC55" i="1"/>
  <c r="AB55" i="1"/>
  <c r="AA55" i="1"/>
  <c r="Z55" i="1"/>
  <c r="Y55" i="1"/>
  <c r="X55" i="1"/>
  <c r="W55" i="1"/>
  <c r="E55" i="1"/>
  <c r="AH54" i="1"/>
  <c r="AG54" i="1"/>
  <c r="AF54" i="1"/>
  <c r="AE54" i="1"/>
  <c r="AD54" i="1"/>
  <c r="AC54" i="1"/>
  <c r="AB54" i="1"/>
  <c r="AA54" i="1"/>
  <c r="Z54" i="1"/>
  <c r="Y54" i="1"/>
  <c r="X54" i="1"/>
  <c r="W54" i="1"/>
  <c r="E54" i="1"/>
  <c r="AH53" i="1"/>
  <c r="AG53" i="1"/>
  <c r="AF53" i="1"/>
  <c r="AE53" i="1"/>
  <c r="AD53" i="1"/>
  <c r="AC53" i="1"/>
  <c r="AB53" i="1"/>
  <c r="AA53" i="1"/>
  <c r="Z53" i="1"/>
  <c r="Y53" i="1"/>
  <c r="X53" i="1"/>
  <c r="W53" i="1"/>
  <c r="E53" i="1"/>
  <c r="AH52" i="1"/>
  <c r="AG52" i="1"/>
  <c r="AF52" i="1"/>
  <c r="AE52" i="1"/>
  <c r="AD52" i="1"/>
  <c r="AC52" i="1"/>
  <c r="AB52" i="1"/>
  <c r="AA52" i="1"/>
  <c r="Z52" i="1"/>
  <c r="Y52" i="1"/>
  <c r="X52" i="1"/>
  <c r="W52" i="1"/>
  <c r="E52" i="1"/>
  <c r="AH51" i="1"/>
  <c r="AG51" i="1"/>
  <c r="AF51" i="1"/>
  <c r="AE51" i="1"/>
  <c r="AD51" i="1"/>
  <c r="AC51" i="1"/>
  <c r="AB51" i="1"/>
  <c r="AA51" i="1"/>
  <c r="Z51" i="1"/>
  <c r="Y51" i="1"/>
  <c r="X51" i="1"/>
  <c r="W51" i="1"/>
  <c r="E51" i="1"/>
  <c r="AH50" i="1"/>
  <c r="AG50" i="1"/>
  <c r="AF50" i="1"/>
  <c r="AE50" i="1"/>
  <c r="AD50" i="1"/>
  <c r="AC50" i="1"/>
  <c r="AB50" i="1"/>
  <c r="AA50" i="1"/>
  <c r="Z50" i="1"/>
  <c r="Y50" i="1"/>
  <c r="X50" i="1"/>
  <c r="W50" i="1"/>
  <c r="E50" i="1"/>
  <c r="AH49" i="1"/>
  <c r="AG49" i="1"/>
  <c r="AF49" i="1"/>
  <c r="AE49" i="1"/>
  <c r="AD49" i="1"/>
  <c r="AC49" i="1"/>
  <c r="AB49" i="1"/>
  <c r="AA49" i="1"/>
  <c r="Z49" i="1"/>
  <c r="Y49" i="1"/>
  <c r="X49" i="1"/>
  <c r="W49" i="1"/>
  <c r="E49" i="1"/>
  <c r="AH48" i="1"/>
  <c r="AG48" i="1"/>
  <c r="AF48" i="1"/>
  <c r="AE48" i="1"/>
  <c r="AD48" i="1"/>
  <c r="AC48" i="1"/>
  <c r="AB48" i="1"/>
  <c r="AA48" i="1"/>
  <c r="Z48" i="1"/>
  <c r="Y48" i="1"/>
  <c r="X48" i="1"/>
  <c r="W48" i="1"/>
  <c r="E48" i="1"/>
  <c r="AH47" i="1"/>
  <c r="AG47" i="1"/>
  <c r="AF47" i="1"/>
  <c r="AE47" i="1"/>
  <c r="AD47" i="1"/>
  <c r="AC47" i="1"/>
  <c r="AB47" i="1"/>
  <c r="AA47" i="1"/>
  <c r="Z47" i="1"/>
  <c r="Y47" i="1"/>
  <c r="X47" i="1"/>
  <c r="W47" i="1"/>
  <c r="E47" i="1"/>
  <c r="AH46" i="1"/>
  <c r="AG46" i="1"/>
  <c r="AF46" i="1"/>
  <c r="AE46" i="1"/>
  <c r="AD46" i="1"/>
  <c r="AC46" i="1"/>
  <c r="AB46" i="1"/>
  <c r="AA46" i="1"/>
  <c r="Z46" i="1"/>
  <c r="Y46" i="1"/>
  <c r="X46" i="1"/>
  <c r="W46" i="1"/>
  <c r="E46" i="1"/>
  <c r="AH45" i="1"/>
  <c r="AG45" i="1"/>
  <c r="AF45" i="1"/>
  <c r="AE45" i="1"/>
  <c r="AD45" i="1"/>
  <c r="AC45" i="1"/>
  <c r="AB45" i="1"/>
  <c r="AA45" i="1"/>
  <c r="Z45" i="1"/>
  <c r="Y45" i="1"/>
  <c r="X45" i="1"/>
  <c r="W45" i="1"/>
  <c r="E45" i="1"/>
  <c r="AH44" i="1"/>
  <c r="AG44" i="1"/>
  <c r="AF44" i="1"/>
  <c r="AE44" i="1"/>
  <c r="AD44" i="1"/>
  <c r="AC44" i="1"/>
  <c r="AB44" i="1"/>
  <c r="AA44" i="1"/>
  <c r="Z44" i="1"/>
  <c r="Y44" i="1"/>
  <c r="X44" i="1"/>
  <c r="W44" i="1"/>
  <c r="E44" i="1"/>
  <c r="AH43" i="1"/>
  <c r="AG43" i="1"/>
  <c r="AF43" i="1"/>
  <c r="AE43" i="1"/>
  <c r="AD43" i="1"/>
  <c r="AC43" i="1"/>
  <c r="AB43" i="1"/>
  <c r="AA43" i="1"/>
  <c r="Z43" i="1"/>
  <c r="Y43" i="1"/>
  <c r="X43" i="1"/>
  <c r="W43" i="1"/>
  <c r="E43" i="1"/>
  <c r="AH42" i="1"/>
  <c r="AG42" i="1"/>
  <c r="AF42" i="1"/>
  <c r="AE42" i="1"/>
  <c r="AD42" i="1"/>
  <c r="AC42" i="1"/>
  <c r="AB42" i="1"/>
  <c r="AA42" i="1"/>
  <c r="Z42" i="1"/>
  <c r="Y42" i="1"/>
  <c r="X42" i="1"/>
  <c r="W42" i="1"/>
  <c r="E42" i="1"/>
  <c r="AH41" i="1"/>
  <c r="AG41" i="1"/>
  <c r="AF41" i="1"/>
  <c r="AE41" i="1"/>
  <c r="AD41" i="1"/>
  <c r="AC41" i="1"/>
  <c r="AB41" i="1"/>
  <c r="AA41" i="1"/>
  <c r="Z41" i="1"/>
  <c r="Y41" i="1"/>
  <c r="X41" i="1"/>
  <c r="W41" i="1"/>
  <c r="E41" i="1"/>
  <c r="AH40" i="1"/>
  <c r="AG40" i="1"/>
  <c r="AF40" i="1"/>
  <c r="AE40" i="1"/>
  <c r="AD40" i="1"/>
  <c r="AC40" i="1"/>
  <c r="AB40" i="1"/>
  <c r="AA40" i="1"/>
  <c r="Z40" i="1"/>
  <c r="Y40" i="1"/>
  <c r="X40" i="1"/>
  <c r="W40" i="1"/>
  <c r="E40" i="1"/>
  <c r="AH39" i="1"/>
  <c r="AG39" i="1"/>
  <c r="AF39" i="1"/>
  <c r="AE39" i="1"/>
  <c r="AD39" i="1"/>
  <c r="AC39" i="1"/>
  <c r="AB39" i="1"/>
  <c r="AA39" i="1"/>
  <c r="Z39" i="1"/>
  <c r="Y39" i="1"/>
  <c r="X39" i="1"/>
  <c r="W39" i="1"/>
  <c r="E39" i="1"/>
  <c r="AH38" i="1"/>
  <c r="AG38" i="1"/>
  <c r="AF38" i="1"/>
  <c r="AE38" i="1"/>
  <c r="AD38" i="1"/>
  <c r="AC38" i="1"/>
  <c r="AB38" i="1"/>
  <c r="AA38" i="1"/>
  <c r="Z38" i="1"/>
  <c r="Y38" i="1"/>
  <c r="X38" i="1"/>
  <c r="W38" i="1"/>
  <c r="E38" i="1"/>
  <c r="AH37" i="1"/>
  <c r="AG37" i="1"/>
  <c r="AF37" i="1"/>
  <c r="AE37" i="1"/>
  <c r="AD37" i="1"/>
  <c r="AC37" i="1"/>
  <c r="AB37" i="1"/>
  <c r="AA37" i="1"/>
  <c r="Z37" i="1"/>
  <c r="Y37" i="1"/>
  <c r="X37" i="1"/>
  <c r="W37" i="1"/>
  <c r="E37" i="1"/>
  <c r="AH36" i="1"/>
  <c r="AG36" i="1"/>
  <c r="AF36" i="1"/>
  <c r="AE36" i="1"/>
  <c r="AD36" i="1"/>
  <c r="AC36" i="1"/>
  <c r="AB36" i="1"/>
  <c r="AA36" i="1"/>
  <c r="Z36" i="1"/>
  <c r="Y36" i="1"/>
  <c r="X36" i="1"/>
  <c r="W36" i="1"/>
  <c r="E36" i="1"/>
  <c r="AH35" i="1"/>
  <c r="AG35" i="1"/>
  <c r="AF35" i="1"/>
  <c r="AE35" i="1"/>
  <c r="AD35" i="1"/>
  <c r="AC35" i="1"/>
  <c r="AB35" i="1"/>
  <c r="AA35" i="1"/>
  <c r="Z35" i="1"/>
  <c r="Y35" i="1"/>
  <c r="X35" i="1"/>
  <c r="W35" i="1"/>
  <c r="E35" i="1"/>
  <c r="AH34" i="1"/>
  <c r="AG34" i="1"/>
  <c r="AF34" i="1"/>
  <c r="AE34" i="1"/>
  <c r="AD34" i="1"/>
  <c r="AC34" i="1"/>
  <c r="AB34" i="1"/>
  <c r="AA34" i="1"/>
  <c r="Z34" i="1"/>
  <c r="Y34" i="1"/>
  <c r="X34" i="1"/>
  <c r="W34" i="1"/>
  <c r="E34" i="1"/>
  <c r="AH33" i="1"/>
  <c r="AG33" i="1"/>
  <c r="AF33" i="1"/>
  <c r="AE33" i="1"/>
  <c r="AD33" i="1"/>
  <c r="AC33" i="1"/>
  <c r="AB33" i="1"/>
  <c r="AA33" i="1"/>
  <c r="Z33" i="1"/>
  <c r="Y33" i="1"/>
  <c r="X33" i="1"/>
  <c r="W33" i="1"/>
  <c r="E33" i="1"/>
  <c r="AH32" i="1"/>
  <c r="AG32" i="1"/>
  <c r="AF32" i="1"/>
  <c r="AE32" i="1"/>
  <c r="AD32" i="1"/>
  <c r="AC32" i="1"/>
  <c r="AB32" i="1"/>
  <c r="AA32" i="1"/>
  <c r="Z32" i="1"/>
  <c r="Y32" i="1"/>
  <c r="X32" i="1"/>
  <c r="W32" i="1"/>
  <c r="E32" i="1"/>
  <c r="AH31" i="1"/>
  <c r="AG31" i="1"/>
  <c r="AF31" i="1"/>
  <c r="AE31" i="1"/>
  <c r="AD31" i="1"/>
  <c r="AC31" i="1"/>
  <c r="AB31" i="1"/>
  <c r="AA31" i="1"/>
  <c r="Z31" i="1"/>
  <c r="Y31" i="1"/>
  <c r="X31" i="1"/>
  <c r="W31" i="1"/>
  <c r="E31" i="1"/>
  <c r="AH30" i="1"/>
  <c r="AG30" i="1"/>
  <c r="AF30" i="1"/>
  <c r="AE30" i="1"/>
  <c r="AD30" i="1"/>
  <c r="AC30" i="1"/>
  <c r="AB30" i="1"/>
  <c r="AA30" i="1"/>
  <c r="Z30" i="1"/>
  <c r="Y30" i="1"/>
  <c r="X30" i="1"/>
  <c r="W30" i="1"/>
  <c r="E30" i="1"/>
  <c r="AH29" i="1"/>
  <c r="AG29" i="1"/>
  <c r="AF29" i="1"/>
  <c r="AE29" i="1"/>
  <c r="AD29" i="1"/>
  <c r="AC29" i="1"/>
  <c r="AB29" i="1"/>
  <c r="AA29" i="1"/>
  <c r="Z29" i="1"/>
  <c r="Y29" i="1"/>
  <c r="X29" i="1"/>
  <c r="W29" i="1"/>
  <c r="E29" i="1"/>
  <c r="AH28" i="1"/>
  <c r="AG28" i="1"/>
  <c r="AF28" i="1"/>
  <c r="AE28" i="1"/>
  <c r="AD28" i="1"/>
  <c r="AC28" i="1"/>
  <c r="AB28" i="1"/>
  <c r="AA28" i="1"/>
  <c r="Z28" i="1"/>
  <c r="Y28" i="1"/>
  <c r="X28" i="1"/>
  <c r="W28" i="1"/>
  <c r="E28" i="1"/>
  <c r="AH27" i="1"/>
  <c r="AG27" i="1"/>
  <c r="AF27" i="1"/>
  <c r="AE27" i="1"/>
  <c r="AD27" i="1"/>
  <c r="AC27" i="1"/>
  <c r="AB27" i="1"/>
  <c r="AA27" i="1"/>
  <c r="Z27" i="1"/>
  <c r="Y27" i="1"/>
  <c r="X27" i="1"/>
  <c r="W27" i="1"/>
  <c r="E27" i="1"/>
  <c r="AH26" i="1"/>
  <c r="AG26" i="1"/>
  <c r="AF26" i="1"/>
  <c r="AE26" i="1"/>
  <c r="AD26" i="1"/>
  <c r="AC26" i="1"/>
  <c r="AB26" i="1"/>
  <c r="AA26" i="1"/>
  <c r="Z26" i="1"/>
  <c r="Y26" i="1"/>
  <c r="X26" i="1"/>
  <c r="W26" i="1"/>
  <c r="E26" i="1"/>
  <c r="AH25" i="1"/>
  <c r="AG25" i="1"/>
  <c r="AF25" i="1"/>
  <c r="AE25" i="1"/>
  <c r="AD25" i="1"/>
  <c r="AC25" i="1"/>
  <c r="AB25" i="1"/>
  <c r="AA25" i="1"/>
  <c r="Z25" i="1"/>
  <c r="Y25" i="1"/>
  <c r="X25" i="1"/>
  <c r="W25" i="1"/>
  <c r="E25" i="1"/>
  <c r="AH24" i="1"/>
  <c r="AG24" i="1"/>
  <c r="AF24" i="1"/>
  <c r="AE24" i="1"/>
  <c r="AD24" i="1"/>
  <c r="AC24" i="1"/>
  <c r="AB24" i="1"/>
  <c r="AA24" i="1"/>
  <c r="Z24" i="1"/>
  <c r="Y24" i="1"/>
  <c r="X24" i="1"/>
  <c r="W24" i="1"/>
  <c r="E24" i="1"/>
  <c r="AH23" i="1"/>
  <c r="AG23" i="1"/>
  <c r="AF23" i="1"/>
  <c r="AE23" i="1"/>
  <c r="AD23" i="1"/>
  <c r="AC23" i="1"/>
  <c r="AB23" i="1"/>
  <c r="AA23" i="1"/>
  <c r="Z23" i="1"/>
  <c r="Y23" i="1"/>
  <c r="X23" i="1"/>
  <c r="W23" i="1"/>
  <c r="E23" i="1"/>
  <c r="AH22" i="1"/>
  <c r="AG22" i="1"/>
  <c r="AF22" i="1"/>
  <c r="AE22" i="1"/>
  <c r="AD22" i="1"/>
  <c r="AC22" i="1"/>
  <c r="AB22" i="1"/>
  <c r="AA22" i="1"/>
  <c r="Z22" i="1"/>
  <c r="Y22" i="1"/>
  <c r="X22" i="1"/>
  <c r="W22" i="1"/>
  <c r="E22" i="1"/>
  <c r="AH21" i="1"/>
  <c r="AG21" i="1"/>
  <c r="AF21" i="1"/>
  <c r="AE21" i="1"/>
  <c r="AD21" i="1"/>
  <c r="AC21" i="1"/>
  <c r="AB21" i="1"/>
  <c r="AA21" i="1"/>
  <c r="Z21" i="1"/>
  <c r="Y21" i="1"/>
  <c r="X21" i="1"/>
  <c r="W21" i="1"/>
  <c r="E21" i="1"/>
  <c r="AH20" i="1"/>
  <c r="AG20" i="1"/>
  <c r="AF20" i="1"/>
  <c r="AE20" i="1"/>
  <c r="AD20" i="1"/>
  <c r="AC20" i="1"/>
  <c r="AB20" i="1"/>
  <c r="AA20" i="1"/>
  <c r="Z20" i="1"/>
  <c r="Y20" i="1"/>
  <c r="X20" i="1"/>
  <c r="W20" i="1"/>
  <c r="E20" i="1"/>
  <c r="AH19" i="1"/>
  <c r="AG19" i="1"/>
  <c r="AF19" i="1"/>
  <c r="AE19" i="1"/>
  <c r="AD19" i="1"/>
  <c r="AC19" i="1"/>
  <c r="AB19" i="1"/>
  <c r="AA19" i="1"/>
  <c r="Z19" i="1"/>
  <c r="Y19" i="1"/>
  <c r="X19" i="1"/>
  <c r="W19" i="1"/>
  <c r="E19" i="1"/>
  <c r="AH18" i="1"/>
  <c r="AG18" i="1"/>
  <c r="AF18" i="1"/>
  <c r="AE18" i="1"/>
  <c r="AD18" i="1"/>
  <c r="AC18" i="1"/>
  <c r="AB18" i="1"/>
  <c r="AA18" i="1"/>
  <c r="Z18" i="1"/>
  <c r="Y18" i="1"/>
  <c r="X18" i="1"/>
  <c r="W18" i="1"/>
  <c r="E18" i="1"/>
  <c r="AH17" i="1"/>
  <c r="AG17" i="1"/>
  <c r="AF17" i="1"/>
  <c r="AE17" i="1"/>
  <c r="AD17" i="1"/>
  <c r="AC17" i="1"/>
  <c r="AB17" i="1"/>
  <c r="AA17" i="1"/>
  <c r="Z17" i="1"/>
  <c r="Y17" i="1"/>
  <c r="X17" i="1"/>
  <c r="W17" i="1"/>
  <c r="E17" i="1"/>
  <c r="AH16" i="1"/>
  <c r="AG16" i="1"/>
  <c r="AF16" i="1"/>
  <c r="AE16" i="1"/>
  <c r="AD16" i="1"/>
  <c r="AC16" i="1"/>
  <c r="AB16" i="1"/>
  <c r="AA16" i="1"/>
  <c r="Z16" i="1"/>
  <c r="Y16" i="1"/>
  <c r="X16" i="1"/>
  <c r="W16" i="1"/>
  <c r="E16" i="1"/>
  <c r="AH15" i="1"/>
  <c r="AG15" i="1"/>
  <c r="AF15" i="1"/>
  <c r="AE15" i="1"/>
  <c r="AD15" i="1"/>
  <c r="AC15" i="1"/>
  <c r="AB15" i="1"/>
  <c r="AA15" i="1"/>
  <c r="Z15" i="1"/>
  <c r="Y15" i="1"/>
  <c r="X15" i="1"/>
  <c r="W15" i="1"/>
  <c r="E15" i="1"/>
  <c r="AH14" i="1"/>
  <c r="AG14" i="1"/>
  <c r="AF14" i="1"/>
  <c r="AE14" i="1"/>
  <c r="AD14" i="1"/>
  <c r="AC14" i="1"/>
  <c r="AB14" i="1"/>
  <c r="AA14" i="1"/>
  <c r="Z14" i="1"/>
  <c r="Y14" i="1"/>
  <c r="X14" i="1"/>
  <c r="W14" i="1"/>
  <c r="E14" i="1"/>
  <c r="AH13" i="1"/>
  <c r="AG13" i="1"/>
  <c r="AF13" i="1"/>
  <c r="AE13" i="1"/>
  <c r="AD13" i="1"/>
  <c r="AC13" i="1"/>
  <c r="AB13" i="1"/>
  <c r="AA13" i="1"/>
  <c r="Z13" i="1"/>
  <c r="Y13" i="1"/>
  <c r="X13" i="1"/>
  <c r="W13" i="1"/>
  <c r="E13" i="1"/>
  <c r="AH12" i="1"/>
  <c r="AG12" i="1"/>
  <c r="AF12" i="1"/>
  <c r="AE12" i="1"/>
  <c r="AD12" i="1"/>
  <c r="AC12" i="1"/>
  <c r="AB12" i="1"/>
  <c r="AA12" i="1"/>
  <c r="Z12" i="1"/>
  <c r="Y12" i="1"/>
  <c r="X12" i="1"/>
  <c r="W12" i="1"/>
  <c r="E12" i="1"/>
  <c r="AH11" i="1"/>
  <c r="AG11" i="1"/>
  <c r="AF11" i="1"/>
  <c r="AE11" i="1"/>
  <c r="AD11" i="1"/>
  <c r="AC11" i="1"/>
  <c r="AB11" i="1"/>
  <c r="AA11" i="1"/>
  <c r="Z11" i="1"/>
  <c r="Y11" i="1"/>
  <c r="X11" i="1"/>
  <c r="W11" i="1"/>
  <c r="E11" i="1"/>
  <c r="AH10" i="1"/>
  <c r="AG10" i="1"/>
  <c r="AF10" i="1"/>
  <c r="AE10" i="1"/>
  <c r="AD10" i="1"/>
  <c r="AC10" i="1"/>
  <c r="AB10" i="1"/>
  <c r="AA10" i="1"/>
  <c r="Z10" i="1"/>
  <c r="Y10" i="1"/>
  <c r="X10" i="1"/>
  <c r="W10" i="1"/>
  <c r="E10" i="1"/>
  <c r="AH9" i="1"/>
  <c r="AG9" i="1"/>
  <c r="AF9" i="1"/>
  <c r="AE9" i="1"/>
  <c r="AD9" i="1"/>
  <c r="AC9" i="1"/>
  <c r="AB9" i="1"/>
  <c r="AA9" i="1"/>
  <c r="Z9" i="1"/>
  <c r="Y9" i="1"/>
  <c r="X9" i="1"/>
  <c r="W9" i="1"/>
  <c r="E9" i="1"/>
  <c r="AH8" i="1"/>
  <c r="AG8" i="1"/>
  <c r="AF8" i="1"/>
  <c r="AE8" i="1"/>
  <c r="AD8" i="1"/>
  <c r="AC8" i="1"/>
  <c r="AB8" i="1"/>
  <c r="AA8" i="1"/>
  <c r="Z8" i="1"/>
  <c r="Y8" i="1"/>
  <c r="X8" i="1"/>
  <c r="W8" i="1"/>
  <c r="E8" i="1"/>
  <c r="AH7" i="1"/>
  <c r="AG7" i="1"/>
  <c r="AF7" i="1"/>
  <c r="AE7" i="1"/>
  <c r="AD7" i="1"/>
  <c r="AC7" i="1"/>
  <c r="AB7" i="1"/>
  <c r="AA7" i="1"/>
  <c r="Z7" i="1"/>
  <c r="Y7" i="1"/>
  <c r="X7" i="1"/>
  <c r="W7" i="1"/>
  <c r="E7" i="1"/>
  <c r="AH6" i="1"/>
  <c r="AG6" i="1"/>
  <c r="AF6" i="1"/>
  <c r="AE6" i="1"/>
  <c r="AD6" i="1"/>
  <c r="AC6" i="1"/>
  <c r="AB6" i="1"/>
  <c r="AA6" i="1"/>
  <c r="Z6" i="1"/>
  <c r="Y6" i="1"/>
  <c r="X6" i="1"/>
  <c r="W6" i="1"/>
  <c r="E6" i="1"/>
  <c r="AH5" i="1"/>
  <c r="AG5" i="1"/>
  <c r="AF5" i="1"/>
  <c r="AE5" i="1"/>
  <c r="AD5" i="1"/>
  <c r="AC5" i="1"/>
  <c r="AB5" i="1"/>
  <c r="AA5" i="1"/>
  <c r="Z5" i="1"/>
  <c r="Y5" i="1"/>
  <c r="X5" i="1"/>
  <c r="W5" i="1"/>
  <c r="E5" i="1"/>
  <c r="AH4" i="1"/>
  <c r="AG4" i="1"/>
  <c r="AF4" i="1"/>
  <c r="AE4" i="1"/>
  <c r="AD4" i="1"/>
  <c r="AC4" i="1"/>
  <c r="AB4" i="1"/>
  <c r="AA4" i="1"/>
  <c r="Z4" i="1"/>
  <c r="Y4" i="1"/>
  <c r="X4" i="1"/>
  <c r="W4" i="1"/>
  <c r="E4" i="1"/>
  <c r="AH3" i="1"/>
  <c r="AG3" i="1"/>
  <c r="AF3" i="1"/>
  <c r="AE3" i="1"/>
  <c r="AD3" i="1"/>
  <c r="AC3" i="1"/>
  <c r="AB3" i="1"/>
  <c r="AA3" i="1"/>
  <c r="Z3" i="1"/>
  <c r="Y3" i="1"/>
  <c r="X3" i="1"/>
  <c r="W3" i="1"/>
  <c r="E3" i="1"/>
  <c r="AH2" i="1"/>
  <c r="AG2" i="1"/>
  <c r="AF2" i="1"/>
  <c r="AE2" i="1"/>
  <c r="AD2" i="1"/>
  <c r="AC2" i="1"/>
  <c r="AB2" i="1"/>
  <c r="AA2" i="1"/>
  <c r="Z2" i="1"/>
  <c r="Y2" i="1"/>
  <c r="X2" i="1"/>
  <c r="W2" i="1"/>
  <c r="E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E2B0AB6-0E6C-EF4A-8756-B0BCA31425CE}" name="2021_triticum_aestivum_CLUSTER_TABLE (1)" type="6" refreshedVersion="6" background="1" saveData="1">
    <textPr sourceFile="/Users/emily2020/Downloads/2021_triticum_aestivum_CLUSTER_TABLE (1).csv" comma="1" semicolon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<sst xmlns="http://schemas.openxmlformats.org/spreadsheetml/2006/main" count="838" uniqueCount="80">
  <si>
    <t>Cluster</t>
  </si>
  <si>
    <t>Supercluster</t>
  </si>
  <si>
    <t>Size (3323030)</t>
  </si>
  <si>
    <t>Size_adjusted</t>
  </si>
  <si>
    <t>GP(%)</t>
  </si>
  <si>
    <t>Automatic_annotation</t>
  </si>
  <si>
    <t>TAREAN_annotation</t>
  </si>
  <si>
    <t>Final_annotation</t>
  </si>
  <si>
    <t>N2_raw (6000000)</t>
  </si>
  <si>
    <t>NIL2_raw (6000000)</t>
  </si>
  <si>
    <t>N2_raw (29455378)</t>
  </si>
  <si>
    <t>N3_raw (27019066)</t>
  </si>
  <si>
    <t>N6_raw (27457596)</t>
  </si>
  <si>
    <t>P2_raw (28869946)</t>
  </si>
  <si>
    <t>P5_raw (27426770)</t>
  </si>
  <si>
    <t>P6_raw (31661610)</t>
  </si>
  <si>
    <t>NP3_raw (23757444)</t>
  </si>
  <si>
    <t>NP4_raw (29965808)</t>
  </si>
  <si>
    <t xml:space="preserve">NP5_raw (30294402) </t>
  </si>
  <si>
    <t>NIL2_raw (31639024)</t>
  </si>
  <si>
    <t>NIL3_raw (28756796)</t>
  </si>
  <si>
    <t>NIL6_raw (27250306)</t>
  </si>
  <si>
    <t>N2_TP (in 10M)</t>
  </si>
  <si>
    <t>N3_TP(in 10M)</t>
  </si>
  <si>
    <t>N6_TP(in 10M)</t>
  </si>
  <si>
    <t>P2_TP (in 10M)</t>
  </si>
  <si>
    <t>P5_TP(in 10M)</t>
  </si>
  <si>
    <t>P6_TP(in 10M)</t>
  </si>
  <si>
    <t>NP3_TP(in 10M)</t>
  </si>
  <si>
    <t>NP4_TP(in 10M)</t>
  </si>
  <si>
    <t>NP5_TP(in 10M)</t>
  </si>
  <si>
    <t>NIL2_TP(in 10M)</t>
  </si>
  <si>
    <t>NIL3_TP(in 10M)</t>
  </si>
  <si>
    <t>NIL6_TP(in 10M)</t>
  </si>
  <si>
    <t>All/repeat/mobile_element/Class_I/LTR/Ty3_gypsy/non-chromovirus/OTA/Athila</t>
  </si>
  <si>
    <t>Other</t>
  </si>
  <si>
    <t>Athila</t>
  </si>
  <si>
    <t>All/repeat/mobile_element/Class_I/LTR/Ty1_copia/Angela</t>
  </si>
  <si>
    <t>Angela</t>
  </si>
  <si>
    <t>All/repeat/mobile_element/Class_I/LTR/Ty3_gypsy/chromovirus/Tekay</t>
  </si>
  <si>
    <t>Tekay</t>
  </si>
  <si>
    <t>All</t>
  </si>
  <si>
    <t>Retand</t>
  </si>
  <si>
    <t>All/organelle/plastid</t>
  </si>
  <si>
    <t>Plastid</t>
  </si>
  <si>
    <t>Putative satellites (low confidence)</t>
  </si>
  <si>
    <t>All/repeat/mobile_element/Class_I/LTR/Ty1_copia/SIRE</t>
  </si>
  <si>
    <t>SIRE</t>
  </si>
  <si>
    <t>All/repeat/mobile_element/Class_I/LTR/Ty3_gypsy/non-chromovirus/OTA/Tat/Retand</t>
  </si>
  <si>
    <t>Unknown</t>
  </si>
  <si>
    <t>All/repeat/mobile_element/Class_I/LTR/Ty3_gypsy/chromovirus/CRM</t>
  </si>
  <si>
    <t>CRM</t>
  </si>
  <si>
    <t>All/repeat</t>
  </si>
  <si>
    <t>Putative satellites (high confidence)</t>
  </si>
  <si>
    <t>CACTA</t>
  </si>
  <si>
    <t>Putative LTR elements</t>
  </si>
  <si>
    <t>All/repeat/mobile_element/Class_I/LTR</t>
  </si>
  <si>
    <t>TAR</t>
  </si>
  <si>
    <t>All/repeat/mobile_element</t>
  </si>
  <si>
    <t>All/repeat/satellite</t>
  </si>
  <si>
    <t>Satellite</t>
  </si>
  <si>
    <t>All/repeat/mobile_element/Class_II/Subclass_1/TIR/EnSpm_CACTA</t>
  </si>
  <si>
    <t>All/repeat/mobile_element/Class_I/LTR/Ty1_copia/TAR</t>
  </si>
  <si>
    <t>All/repeat/rDNA/45S_rDNA</t>
  </si>
  <si>
    <t>rDNA</t>
  </si>
  <si>
    <t>All/repeat/mobile_element/Class_I/LTR/Ty3_gypsy/non-chromovirus/OTA/Tat/Ogre</t>
  </si>
  <si>
    <t>Ogre</t>
  </si>
  <si>
    <t>All/repeat/mobile_element/Class_I/LINE</t>
  </si>
  <si>
    <t>LINE</t>
  </si>
  <si>
    <t>All/repeat/rDNA/5S_rDNA</t>
  </si>
  <si>
    <t>All/repeat/mobile_element/Class_II/Subclass_1/TIR/MuDR_Mutator</t>
  </si>
  <si>
    <t>MuDR_Mutator</t>
  </si>
  <si>
    <t>All/repeat/mobile_element/Class_II/Subclass_1/TIR/PIF_Harbinger</t>
  </si>
  <si>
    <t>Harbinger</t>
  </si>
  <si>
    <t>All/repeat/mobile_element/Class_I/LTR/Ty1_copia/Tork</t>
  </si>
  <si>
    <t>Tork</t>
  </si>
  <si>
    <t>All/repeat/mobile_element/Class_I/LTR/Ty1_copia/Ale</t>
  </si>
  <si>
    <t>Ale</t>
  </si>
  <si>
    <t>All/repeat/mobile_element/Class_I/LTR/Ty1_copia/Ikeros</t>
  </si>
  <si>
    <t>Ikeros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</si>
</sst>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sz val="12"/>
      <color theme="0" tint="-0.499984740745262"/>
      <name val="Aptos Narrow"/>
      <family val="2"/>
      <scheme val="minor"/>
    </font>
    <font>
      <sz val="12"/>
      <color theme="9" tint="-0.499984740745262"/>
      <name val="Aptos Narrow"/>
      <family val="2"/>
      <scheme val="minor"/>
    </font>
    <font>
      <sz val="12"/>
      <color theme="7" tint="-0.499984740745262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1" fillId="0" borderId="0" xfId="0" applyFont="1"/>
    <xf numFmtId="2" fontId="0" fillId="0" borderId="0" xfId="0" applyNumberForma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021_triticum_aestivum_CLUSTER_TABLE (1)" connectionId="1" xr16:uid="{5BBC387E-801A-DD47-8945-BF563A86FCB7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7AEFD-3654-4840-B335-97808CBEAECD}">
  <dimension ref="A1:AH269"/>
  <sheetViews>
    <sheetView tabSelected="1" workbookViewId="0">
      <selection sqref="A1:AH269"/>
    </sheetView>
  </sheetViews>
  <sheetFormatPr baseColWidth="10" defaultRowHeight="16" x14ac:dyDescent="0.2"/>
  <sheetData>
    <row r="1" spans="1:34" ht="3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</row>
    <row r="2" spans="1:34" x14ac:dyDescent="0.2">
      <c r="A2">
        <v>8</v>
      </c>
      <c r="B2">
        <v>1</v>
      </c>
      <c r="C2">
        <v>28989</v>
      </c>
      <c r="D2">
        <v>28989</v>
      </c>
      <c r="E2">
        <f t="shared" ref="E2:E65" si="0">100*D2/3323030</f>
        <v>0.87236648480453083</v>
      </c>
      <c r="F2" t="s">
        <v>34</v>
      </c>
      <c r="G2" t="s">
        <v>35</v>
      </c>
      <c r="H2" t="s">
        <v>36</v>
      </c>
      <c r="I2" s="4">
        <v>76</v>
      </c>
      <c r="J2" s="4">
        <v>70</v>
      </c>
      <c r="K2">
        <v>338</v>
      </c>
      <c r="L2">
        <v>212</v>
      </c>
      <c r="M2">
        <v>254</v>
      </c>
      <c r="N2">
        <v>261</v>
      </c>
      <c r="O2">
        <v>327</v>
      </c>
      <c r="P2">
        <v>310</v>
      </c>
      <c r="Q2">
        <v>106</v>
      </c>
      <c r="R2">
        <v>235</v>
      </c>
      <c r="S2">
        <v>261</v>
      </c>
      <c r="T2">
        <v>348</v>
      </c>
      <c r="U2">
        <v>276</v>
      </c>
      <c r="V2">
        <v>219</v>
      </c>
      <c r="W2" s="5">
        <f t="shared" ref="W2:W65" si="1">10000000*K2/19812894</f>
        <v>170.59597653931829</v>
      </c>
      <c r="X2" s="5">
        <f t="shared" ref="X2:X65" si="2">L2*10000000/17646215</f>
        <v>120.13907798357891</v>
      </c>
      <c r="Y2" s="5">
        <f t="shared" ref="Y2:Y65" si="3">10000000*M2/16017982</f>
        <v>158.57178513498141</v>
      </c>
      <c r="Z2" s="5">
        <f t="shared" ref="Z2:Z65" si="4">10000000*N2/19579047</f>
        <v>133.30577325852479</v>
      </c>
      <c r="AA2" s="5">
        <f t="shared" ref="AA2:AA65" si="5">10000000*O2/18895023</f>
        <v>173.06144586328369</v>
      </c>
      <c r="AB2" s="5">
        <f t="shared" ref="AB2:AB65" si="6">10000000*P2/22774414</f>
        <v>136.11766256642213</v>
      </c>
      <c r="AC2" s="5">
        <f t="shared" ref="AC2:AC65" si="7">10000000*Q2/15046078</f>
        <v>70.450252883176603</v>
      </c>
      <c r="AD2" s="5">
        <f t="shared" ref="AD2:AD65" si="8">10000000*R2/21699108</f>
        <v>108.29938262900023</v>
      </c>
      <c r="AE2" s="5">
        <f t="shared" ref="AE2:AE65" si="9">10000000*S2/20794798</f>
        <v>125.51215933908087</v>
      </c>
      <c r="AF2" s="5">
        <f t="shared" ref="AF2:AF65" si="10">10000000*T2/21841970</f>
        <v>159.32628787604781</v>
      </c>
      <c r="AG2" s="5">
        <f t="shared" ref="AG2:AG65" si="11">10000000*U2/21759875</f>
        <v>126.83896391868061</v>
      </c>
      <c r="AH2" s="5">
        <f t="shared" ref="AH2:AH65" si="12">10000000*V2/17127255</f>
        <v>127.86637438398623</v>
      </c>
    </row>
    <row r="3" spans="1:34" x14ac:dyDescent="0.2">
      <c r="A3">
        <v>9</v>
      </c>
      <c r="B3">
        <v>1</v>
      </c>
      <c r="C3">
        <v>28911</v>
      </c>
      <c r="D3">
        <v>28911</v>
      </c>
      <c r="E3">
        <f t="shared" si="0"/>
        <v>0.87001922943819343</v>
      </c>
      <c r="F3" t="s">
        <v>34</v>
      </c>
      <c r="G3" t="s">
        <v>35</v>
      </c>
      <c r="H3" t="s">
        <v>36</v>
      </c>
      <c r="I3" s="4">
        <v>161</v>
      </c>
      <c r="J3" s="4">
        <v>161</v>
      </c>
      <c r="K3">
        <v>713</v>
      </c>
      <c r="L3">
        <v>480</v>
      </c>
      <c r="M3">
        <v>757</v>
      </c>
      <c r="N3">
        <v>711</v>
      </c>
      <c r="O3">
        <v>888</v>
      </c>
      <c r="P3">
        <v>840</v>
      </c>
      <c r="Q3">
        <v>630</v>
      </c>
      <c r="R3">
        <v>483</v>
      </c>
      <c r="S3">
        <v>445</v>
      </c>
      <c r="T3">
        <v>849</v>
      </c>
      <c r="U3">
        <v>539</v>
      </c>
      <c r="V3">
        <v>805</v>
      </c>
      <c r="W3" s="5">
        <f>10000000*K3/19812894</f>
        <v>359.86666056962702</v>
      </c>
      <c r="X3" s="5">
        <f t="shared" si="2"/>
        <v>272.01300675527301</v>
      </c>
      <c r="Y3" s="5">
        <f t="shared" si="3"/>
        <v>472.59386357157848</v>
      </c>
      <c r="Z3" s="5">
        <f t="shared" si="4"/>
        <v>363.14331335942961</v>
      </c>
      <c r="AA3" s="5">
        <f t="shared" si="5"/>
        <v>469.96502729845844</v>
      </c>
      <c r="AB3" s="5">
        <f t="shared" si="6"/>
        <v>368.83495663159545</v>
      </c>
      <c r="AC3" s="5">
        <f t="shared" si="7"/>
        <v>418.71376713586091</v>
      </c>
      <c r="AD3" s="5">
        <f t="shared" si="8"/>
        <v>222.5897949353494</v>
      </c>
      <c r="AE3" s="5">
        <f t="shared" si="9"/>
        <v>213.99582722563596</v>
      </c>
      <c r="AF3" s="5">
        <f t="shared" si="10"/>
        <v>388.70120231828906</v>
      </c>
      <c r="AG3" s="5">
        <f t="shared" si="11"/>
        <v>247.70362881220595</v>
      </c>
      <c r="AH3" s="5">
        <f t="shared" si="12"/>
        <v>470.01110218771191</v>
      </c>
    </row>
    <row r="4" spans="1:34" x14ac:dyDescent="0.2">
      <c r="A4">
        <v>10</v>
      </c>
      <c r="B4">
        <v>1</v>
      </c>
      <c r="C4">
        <v>28776</v>
      </c>
      <c r="D4">
        <v>28776</v>
      </c>
      <c r="E4">
        <f t="shared" si="0"/>
        <v>0.86595667207337879</v>
      </c>
      <c r="F4" t="s">
        <v>34</v>
      </c>
      <c r="G4" t="s">
        <v>35</v>
      </c>
      <c r="H4" t="s">
        <v>36</v>
      </c>
      <c r="I4" s="4">
        <v>61</v>
      </c>
      <c r="J4" s="4">
        <v>40</v>
      </c>
      <c r="K4">
        <v>281</v>
      </c>
      <c r="L4">
        <v>135</v>
      </c>
      <c r="M4">
        <v>215</v>
      </c>
      <c r="N4">
        <v>224</v>
      </c>
      <c r="O4">
        <v>194</v>
      </c>
      <c r="P4">
        <v>255</v>
      </c>
      <c r="Q4">
        <v>111</v>
      </c>
      <c r="R4">
        <v>221</v>
      </c>
      <c r="S4">
        <v>281</v>
      </c>
      <c r="T4">
        <v>296</v>
      </c>
      <c r="U4">
        <v>331</v>
      </c>
      <c r="V4">
        <v>143</v>
      </c>
      <c r="W4" s="5">
        <f t="shared" si="1"/>
        <v>141.82683256671135</v>
      </c>
      <c r="X4" s="5">
        <f t="shared" si="2"/>
        <v>76.50365814992054</v>
      </c>
      <c r="Y4" s="5">
        <f t="shared" si="3"/>
        <v>134.22414883472837</v>
      </c>
      <c r="Z4" s="5">
        <f t="shared" si="4"/>
        <v>114.40801996133928</v>
      </c>
      <c r="AA4" s="5">
        <f t="shared" si="5"/>
        <v>102.67253974763619</v>
      </c>
      <c r="AB4" s="5">
        <f t="shared" si="6"/>
        <v>111.96775469173433</v>
      </c>
      <c r="AC4" s="5">
        <f t="shared" si="7"/>
        <v>73.773378019175496</v>
      </c>
      <c r="AD4" s="5">
        <f t="shared" si="8"/>
        <v>101.84750451493214</v>
      </c>
      <c r="AE4" s="5">
        <f t="shared" si="9"/>
        <v>135.12994932674988</v>
      </c>
      <c r="AF4" s="5">
        <f t="shared" si="10"/>
        <v>135.5189115267533</v>
      </c>
      <c r="AG4" s="5">
        <f t="shared" si="11"/>
        <v>152.11484440972202</v>
      </c>
      <c r="AH4" s="5">
        <f t="shared" si="12"/>
        <v>83.492655419680503</v>
      </c>
    </row>
    <row r="5" spans="1:34" x14ac:dyDescent="0.2">
      <c r="A5">
        <v>14</v>
      </c>
      <c r="B5">
        <v>1</v>
      </c>
      <c r="C5">
        <v>25782</v>
      </c>
      <c r="D5">
        <v>25782</v>
      </c>
      <c r="E5">
        <f t="shared" si="0"/>
        <v>0.77585817762704523</v>
      </c>
      <c r="F5" t="s">
        <v>34</v>
      </c>
      <c r="G5" t="s">
        <v>35</v>
      </c>
      <c r="H5" t="s">
        <v>36</v>
      </c>
      <c r="I5" s="4">
        <v>163</v>
      </c>
      <c r="J5" s="4">
        <v>214</v>
      </c>
      <c r="K5">
        <v>857</v>
      </c>
      <c r="L5">
        <v>671</v>
      </c>
      <c r="M5">
        <v>1050</v>
      </c>
      <c r="N5">
        <v>906</v>
      </c>
      <c r="O5">
        <v>995</v>
      </c>
      <c r="P5">
        <v>944</v>
      </c>
      <c r="Q5">
        <v>949</v>
      </c>
      <c r="R5">
        <v>587</v>
      </c>
      <c r="S5">
        <v>543</v>
      </c>
      <c r="T5">
        <v>1207</v>
      </c>
      <c r="U5">
        <v>771</v>
      </c>
      <c r="V5">
        <v>1123</v>
      </c>
      <c r="W5" s="5">
        <f t="shared" si="1"/>
        <v>432.54660323726557</v>
      </c>
      <c r="X5" s="5">
        <f t="shared" si="2"/>
        <v>380.25151569330876</v>
      </c>
      <c r="Y5" s="5">
        <f t="shared" si="3"/>
        <v>655.51328500681302</v>
      </c>
      <c r="Z5" s="5">
        <f t="shared" si="4"/>
        <v>462.73958073648834</v>
      </c>
      <c r="AA5" s="5">
        <f t="shared" si="5"/>
        <v>526.5936961283403</v>
      </c>
      <c r="AB5" s="5">
        <f t="shared" si="6"/>
        <v>414.50023697645963</v>
      </c>
      <c r="AC5" s="5">
        <f t="shared" si="7"/>
        <v>630.72915081259055</v>
      </c>
      <c r="AD5" s="5">
        <f t="shared" si="8"/>
        <v>270.51803235414098</v>
      </c>
      <c r="AE5" s="5">
        <f t="shared" si="9"/>
        <v>261.1229981652142</v>
      </c>
      <c r="AF5" s="5">
        <f t="shared" si="10"/>
        <v>552.60583179997047</v>
      </c>
      <c r="AG5" s="5">
        <f t="shared" si="11"/>
        <v>354.32188833805344</v>
      </c>
      <c r="AH5" s="5">
        <f t="shared" si="12"/>
        <v>655.68008416993848</v>
      </c>
    </row>
    <row r="6" spans="1:34" x14ac:dyDescent="0.2">
      <c r="A6">
        <v>18</v>
      </c>
      <c r="B6">
        <v>1</v>
      </c>
      <c r="C6">
        <v>24679</v>
      </c>
      <c r="D6">
        <v>24679</v>
      </c>
      <c r="E6">
        <f t="shared" si="0"/>
        <v>0.74266557930563371</v>
      </c>
      <c r="F6" t="s">
        <v>34</v>
      </c>
      <c r="G6" t="s">
        <v>35</v>
      </c>
      <c r="H6" t="s">
        <v>36</v>
      </c>
      <c r="I6" s="4">
        <v>37</v>
      </c>
      <c r="J6" s="4">
        <v>45</v>
      </c>
      <c r="K6">
        <v>190</v>
      </c>
      <c r="L6">
        <v>93</v>
      </c>
      <c r="M6">
        <v>98</v>
      </c>
      <c r="N6">
        <v>123</v>
      </c>
      <c r="O6">
        <v>97</v>
      </c>
      <c r="P6">
        <v>170</v>
      </c>
      <c r="Q6">
        <v>55</v>
      </c>
      <c r="R6">
        <v>121</v>
      </c>
      <c r="S6">
        <v>125</v>
      </c>
      <c r="T6">
        <v>197</v>
      </c>
      <c r="U6">
        <v>216</v>
      </c>
      <c r="V6">
        <v>81</v>
      </c>
      <c r="W6" s="5">
        <f t="shared" si="1"/>
        <v>95.89714657535643</v>
      </c>
      <c r="X6" s="5">
        <f t="shared" si="2"/>
        <v>52.702520058834146</v>
      </c>
      <c r="Y6" s="5">
        <f t="shared" si="3"/>
        <v>61.181239933969209</v>
      </c>
      <c r="Z6" s="5">
        <f t="shared" si="4"/>
        <v>62.822260960913979</v>
      </c>
      <c r="AA6" s="5">
        <f t="shared" si="5"/>
        <v>51.336269873818097</v>
      </c>
      <c r="AB6" s="5">
        <f t="shared" si="6"/>
        <v>74.645169794489547</v>
      </c>
      <c r="AC6" s="5">
        <f t="shared" si="7"/>
        <v>36.55437649598786</v>
      </c>
      <c r="AD6" s="5">
        <f t="shared" si="8"/>
        <v>55.762660843017144</v>
      </c>
      <c r="AE6" s="5">
        <f t="shared" si="9"/>
        <v>60.111187422931444</v>
      </c>
      <c r="AF6" s="5">
        <f t="shared" si="10"/>
        <v>90.193329630981083</v>
      </c>
      <c r="AG6" s="5">
        <f t="shared" si="11"/>
        <v>99.26527611027177</v>
      </c>
      <c r="AH6" s="5">
        <f t="shared" si="12"/>
        <v>47.293042580378469</v>
      </c>
    </row>
    <row r="7" spans="1:34" x14ac:dyDescent="0.2">
      <c r="A7">
        <v>21</v>
      </c>
      <c r="B7">
        <v>1</v>
      </c>
      <c r="C7">
        <v>23862</v>
      </c>
      <c r="D7">
        <v>23862</v>
      </c>
      <c r="E7">
        <f t="shared" si="0"/>
        <v>0.71807958399412586</v>
      </c>
      <c r="F7" t="s">
        <v>34</v>
      </c>
      <c r="G7" t="s">
        <v>35</v>
      </c>
      <c r="H7" t="s">
        <v>36</v>
      </c>
      <c r="I7" s="4">
        <v>27</v>
      </c>
      <c r="J7" s="4">
        <v>35</v>
      </c>
      <c r="K7">
        <v>192</v>
      </c>
      <c r="L7">
        <v>107</v>
      </c>
      <c r="M7">
        <v>105</v>
      </c>
      <c r="N7">
        <v>123</v>
      </c>
      <c r="O7">
        <v>172</v>
      </c>
      <c r="P7">
        <v>182</v>
      </c>
      <c r="Q7">
        <v>101</v>
      </c>
      <c r="R7">
        <v>112</v>
      </c>
      <c r="S7">
        <v>75</v>
      </c>
      <c r="T7">
        <v>191</v>
      </c>
      <c r="U7">
        <v>200</v>
      </c>
      <c r="V7">
        <v>165</v>
      </c>
      <c r="W7" s="5">
        <f t="shared" si="1"/>
        <v>96.90659022351808</v>
      </c>
      <c r="X7" s="5">
        <f t="shared" si="2"/>
        <v>60.636232755862942</v>
      </c>
      <c r="Y7" s="5">
        <f t="shared" si="3"/>
        <v>65.551328500681294</v>
      </c>
      <c r="Z7" s="5">
        <f t="shared" si="4"/>
        <v>62.822260960913979</v>
      </c>
      <c r="AA7" s="5">
        <f t="shared" si="5"/>
        <v>91.029262044296004</v>
      </c>
      <c r="AB7" s="5">
        <f t="shared" si="6"/>
        <v>79.91424060351234</v>
      </c>
      <c r="AC7" s="5">
        <f t="shared" si="7"/>
        <v>67.12712774717771</v>
      </c>
      <c r="AD7" s="5">
        <f t="shared" si="8"/>
        <v>51.61502491254479</v>
      </c>
      <c r="AE7" s="5">
        <f t="shared" si="9"/>
        <v>36.066712453758868</v>
      </c>
      <c r="AF7" s="5">
        <f t="shared" si="10"/>
        <v>87.446324667600948</v>
      </c>
      <c r="AG7" s="5">
        <f t="shared" si="11"/>
        <v>91.912292694696092</v>
      </c>
      <c r="AH7" s="5">
        <f t="shared" si="12"/>
        <v>96.337679330400576</v>
      </c>
    </row>
    <row r="8" spans="1:34" x14ac:dyDescent="0.2">
      <c r="A8">
        <v>22</v>
      </c>
      <c r="B8">
        <v>1</v>
      </c>
      <c r="C8">
        <v>23278</v>
      </c>
      <c r="D8">
        <v>23278</v>
      </c>
      <c r="E8">
        <f t="shared" si="0"/>
        <v>0.70050526176411287</v>
      </c>
      <c r="F8" t="s">
        <v>34</v>
      </c>
      <c r="G8" t="s">
        <v>35</v>
      </c>
      <c r="H8" t="s">
        <v>36</v>
      </c>
      <c r="I8" s="4">
        <v>13</v>
      </c>
      <c r="J8" s="4">
        <v>16</v>
      </c>
      <c r="K8">
        <v>66</v>
      </c>
      <c r="L8">
        <v>38</v>
      </c>
      <c r="M8">
        <v>56</v>
      </c>
      <c r="N8">
        <v>82</v>
      </c>
      <c r="O8">
        <v>88</v>
      </c>
      <c r="P8">
        <v>61</v>
      </c>
      <c r="Q8">
        <v>32</v>
      </c>
      <c r="R8">
        <v>50</v>
      </c>
      <c r="S8">
        <v>86</v>
      </c>
      <c r="T8">
        <v>107</v>
      </c>
      <c r="U8">
        <v>107</v>
      </c>
      <c r="V8">
        <v>85</v>
      </c>
      <c r="W8" s="5">
        <f t="shared" si="1"/>
        <v>33.311640389334336</v>
      </c>
      <c r="X8" s="5">
        <f t="shared" si="2"/>
        <v>21.534363034792445</v>
      </c>
      <c r="Y8" s="5">
        <f t="shared" si="3"/>
        <v>34.960708533696689</v>
      </c>
      <c r="Z8" s="5">
        <f t="shared" si="4"/>
        <v>41.881507307275989</v>
      </c>
      <c r="AA8" s="5">
        <f t="shared" si="5"/>
        <v>46.573110813360749</v>
      </c>
      <c r="AB8" s="5">
        <f t="shared" si="6"/>
        <v>26.784443279199191</v>
      </c>
      <c r="AC8" s="5">
        <f t="shared" si="7"/>
        <v>21.268000870392935</v>
      </c>
      <c r="AD8" s="5">
        <f t="shared" si="8"/>
        <v>23.042421835957498</v>
      </c>
      <c r="AE8" s="5">
        <f t="shared" si="9"/>
        <v>41.356496946976833</v>
      </c>
      <c r="AF8" s="5">
        <f t="shared" si="10"/>
        <v>48.988255180279069</v>
      </c>
      <c r="AG8" s="5">
        <f t="shared" si="11"/>
        <v>49.173076591662408</v>
      </c>
      <c r="AH8" s="5">
        <f t="shared" si="12"/>
        <v>49.628501473236661</v>
      </c>
    </row>
    <row r="9" spans="1:34" x14ac:dyDescent="0.2">
      <c r="A9">
        <v>25</v>
      </c>
      <c r="B9">
        <v>1</v>
      </c>
      <c r="C9">
        <v>22669</v>
      </c>
      <c r="D9">
        <v>22669</v>
      </c>
      <c r="E9">
        <f t="shared" si="0"/>
        <v>0.68217861409617131</v>
      </c>
      <c r="F9" t="s">
        <v>34</v>
      </c>
      <c r="G9" t="s">
        <v>35</v>
      </c>
      <c r="H9" t="s">
        <v>36</v>
      </c>
      <c r="I9" s="4">
        <v>129</v>
      </c>
      <c r="J9" s="4">
        <v>140</v>
      </c>
      <c r="K9">
        <v>523</v>
      </c>
      <c r="L9">
        <v>390</v>
      </c>
      <c r="M9">
        <v>557</v>
      </c>
      <c r="N9">
        <v>644</v>
      </c>
      <c r="O9">
        <v>772</v>
      </c>
      <c r="P9">
        <v>678</v>
      </c>
      <c r="Q9">
        <v>575</v>
      </c>
      <c r="R9">
        <v>334</v>
      </c>
      <c r="S9">
        <v>318</v>
      </c>
      <c r="T9">
        <v>818</v>
      </c>
      <c r="U9">
        <v>684</v>
      </c>
      <c r="V9">
        <v>766</v>
      </c>
      <c r="W9" s="5">
        <f t="shared" si="1"/>
        <v>263.96951399427059</v>
      </c>
      <c r="X9" s="5">
        <f t="shared" si="2"/>
        <v>221.01056798865932</v>
      </c>
      <c r="Y9" s="5">
        <f t="shared" si="3"/>
        <v>347.73419023694743</v>
      </c>
      <c r="Z9" s="5">
        <f t="shared" si="4"/>
        <v>328.92305738885045</v>
      </c>
      <c r="AA9" s="5">
        <f t="shared" si="5"/>
        <v>408.57319940811925</v>
      </c>
      <c r="AB9" s="5">
        <f t="shared" si="6"/>
        <v>297.70250070978773</v>
      </c>
      <c r="AC9" s="5">
        <f t="shared" si="7"/>
        <v>382.15939063987304</v>
      </c>
      <c r="AD9" s="5">
        <f t="shared" si="8"/>
        <v>153.92337786419608</v>
      </c>
      <c r="AE9" s="5">
        <f t="shared" si="9"/>
        <v>152.9228608039376</v>
      </c>
      <c r="AF9" s="5">
        <f t="shared" si="10"/>
        <v>374.50834334082504</v>
      </c>
      <c r="AG9" s="5">
        <f t="shared" si="11"/>
        <v>314.34004101586061</v>
      </c>
      <c r="AH9" s="5">
        <f t="shared" si="12"/>
        <v>447.24037798234451</v>
      </c>
    </row>
    <row r="10" spans="1:34" x14ac:dyDescent="0.2">
      <c r="A10">
        <v>32</v>
      </c>
      <c r="B10">
        <v>1</v>
      </c>
      <c r="C10">
        <v>20830</v>
      </c>
      <c r="D10">
        <v>20830</v>
      </c>
      <c r="E10">
        <f t="shared" si="0"/>
        <v>0.62683755488214066</v>
      </c>
      <c r="F10" t="s">
        <v>34</v>
      </c>
      <c r="G10" t="s">
        <v>35</v>
      </c>
      <c r="H10" t="s">
        <v>36</v>
      </c>
      <c r="I10" s="4">
        <v>54</v>
      </c>
      <c r="J10" s="4">
        <v>55</v>
      </c>
      <c r="K10">
        <v>223</v>
      </c>
      <c r="L10">
        <v>142</v>
      </c>
      <c r="M10">
        <v>166</v>
      </c>
      <c r="N10">
        <v>328</v>
      </c>
      <c r="O10">
        <v>360</v>
      </c>
      <c r="P10">
        <v>262</v>
      </c>
      <c r="Q10">
        <v>217</v>
      </c>
      <c r="R10">
        <v>114</v>
      </c>
      <c r="S10">
        <v>112</v>
      </c>
      <c r="T10">
        <v>299</v>
      </c>
      <c r="U10">
        <v>257</v>
      </c>
      <c r="V10">
        <v>391</v>
      </c>
      <c r="W10" s="5">
        <f t="shared" si="1"/>
        <v>112.5529667700236</v>
      </c>
      <c r="X10" s="5">
        <f t="shared" si="2"/>
        <v>80.470514498434937</v>
      </c>
      <c r="Y10" s="5">
        <f t="shared" si="3"/>
        <v>103.63352886774376</v>
      </c>
      <c r="Z10" s="5">
        <f t="shared" si="4"/>
        <v>167.52602922910395</v>
      </c>
      <c r="AA10" s="5">
        <f t="shared" si="5"/>
        <v>190.52636241829396</v>
      </c>
      <c r="AB10" s="5">
        <f t="shared" si="6"/>
        <v>115.04137933033095</v>
      </c>
      <c r="AC10" s="5">
        <f t="shared" si="7"/>
        <v>144.22363090235208</v>
      </c>
      <c r="AD10" s="5">
        <f t="shared" si="8"/>
        <v>52.53672178598309</v>
      </c>
      <c r="AE10" s="5">
        <f t="shared" si="9"/>
        <v>53.859623930946576</v>
      </c>
      <c r="AF10" s="5">
        <f t="shared" si="10"/>
        <v>136.89241400844338</v>
      </c>
      <c r="AG10" s="5">
        <f t="shared" si="11"/>
        <v>118.10729611268447</v>
      </c>
      <c r="AH10" s="5">
        <f t="shared" si="12"/>
        <v>228.29110677688865</v>
      </c>
    </row>
    <row r="11" spans="1:34" x14ac:dyDescent="0.2">
      <c r="A11">
        <v>40</v>
      </c>
      <c r="B11">
        <v>1</v>
      </c>
      <c r="C11">
        <v>19830</v>
      </c>
      <c r="D11">
        <v>19830</v>
      </c>
      <c r="E11">
        <f t="shared" si="0"/>
        <v>0.59674453736499522</v>
      </c>
      <c r="F11" t="s">
        <v>34</v>
      </c>
      <c r="G11" t="s">
        <v>35</v>
      </c>
      <c r="H11" t="s">
        <v>36</v>
      </c>
      <c r="I11" s="4">
        <v>90</v>
      </c>
      <c r="J11" s="4">
        <v>138</v>
      </c>
      <c r="K11">
        <v>473</v>
      </c>
      <c r="L11">
        <v>355</v>
      </c>
      <c r="M11">
        <v>538</v>
      </c>
      <c r="N11">
        <v>620</v>
      </c>
      <c r="O11">
        <v>605</v>
      </c>
      <c r="P11">
        <v>803</v>
      </c>
      <c r="Q11">
        <v>434</v>
      </c>
      <c r="R11">
        <v>331</v>
      </c>
      <c r="S11">
        <v>235</v>
      </c>
      <c r="T11">
        <v>842</v>
      </c>
      <c r="U11">
        <v>660</v>
      </c>
      <c r="V11">
        <v>568</v>
      </c>
      <c r="W11" s="5">
        <f t="shared" si="1"/>
        <v>238.73342279022944</v>
      </c>
      <c r="X11" s="5">
        <f t="shared" si="2"/>
        <v>201.17628624608733</v>
      </c>
      <c r="Y11" s="5">
        <f t="shared" si="3"/>
        <v>335.87252127015751</v>
      </c>
      <c r="Z11" s="5">
        <f t="shared" si="4"/>
        <v>316.66505525013554</v>
      </c>
      <c r="AA11" s="5">
        <f t="shared" si="5"/>
        <v>320.19013684185512</v>
      </c>
      <c r="AB11" s="5">
        <f t="shared" si="6"/>
        <v>352.58865497044184</v>
      </c>
      <c r="AC11" s="5">
        <f t="shared" si="7"/>
        <v>288.44726180470417</v>
      </c>
      <c r="AD11" s="5">
        <f t="shared" si="8"/>
        <v>152.54083255403862</v>
      </c>
      <c r="AE11" s="5">
        <f t="shared" si="9"/>
        <v>113.00903235511112</v>
      </c>
      <c r="AF11" s="5">
        <f t="shared" si="10"/>
        <v>385.49636319434558</v>
      </c>
      <c r="AG11" s="5">
        <f t="shared" si="11"/>
        <v>303.3105658924971</v>
      </c>
      <c r="AH11" s="5">
        <f t="shared" si="12"/>
        <v>331.63516278586383</v>
      </c>
    </row>
    <row r="12" spans="1:34" x14ac:dyDescent="0.2">
      <c r="A12">
        <v>41</v>
      </c>
      <c r="B12">
        <v>1</v>
      </c>
      <c r="C12">
        <v>19695</v>
      </c>
      <c r="D12">
        <v>19695</v>
      </c>
      <c r="E12">
        <f t="shared" si="0"/>
        <v>0.59268198000018057</v>
      </c>
      <c r="F12" t="s">
        <v>34</v>
      </c>
      <c r="G12" t="s">
        <v>35</v>
      </c>
      <c r="H12" t="s">
        <v>36</v>
      </c>
      <c r="I12" s="4">
        <v>31</v>
      </c>
      <c r="J12" s="4">
        <v>21</v>
      </c>
      <c r="K12">
        <v>127</v>
      </c>
      <c r="L12">
        <v>59</v>
      </c>
      <c r="M12">
        <v>48</v>
      </c>
      <c r="N12">
        <v>121</v>
      </c>
      <c r="O12">
        <v>73</v>
      </c>
      <c r="P12">
        <v>153</v>
      </c>
      <c r="Q12">
        <v>67</v>
      </c>
      <c r="R12">
        <v>105</v>
      </c>
      <c r="S12">
        <v>75</v>
      </c>
      <c r="T12">
        <v>199</v>
      </c>
      <c r="U12">
        <v>153</v>
      </c>
      <c r="V12">
        <v>107</v>
      </c>
      <c r="W12" s="5">
        <f t="shared" si="1"/>
        <v>64.099671658264569</v>
      </c>
      <c r="X12" s="5">
        <f t="shared" si="2"/>
        <v>33.434932080335642</v>
      </c>
      <c r="Y12" s="5">
        <f t="shared" si="3"/>
        <v>29.966321600311449</v>
      </c>
      <c r="Z12" s="5">
        <f t="shared" si="4"/>
        <v>61.800760782687739</v>
      </c>
      <c r="AA12" s="5">
        <f t="shared" si="5"/>
        <v>38.634512379265168</v>
      </c>
      <c r="AB12" s="5">
        <f t="shared" si="6"/>
        <v>67.180652815040602</v>
      </c>
      <c r="AC12" s="5">
        <f t="shared" si="7"/>
        <v>44.529876822385212</v>
      </c>
      <c r="AD12" s="5">
        <f t="shared" si="8"/>
        <v>48.389085855510743</v>
      </c>
      <c r="AE12" s="5">
        <f t="shared" si="9"/>
        <v>36.066712453758868</v>
      </c>
      <c r="AF12" s="5">
        <f t="shared" si="10"/>
        <v>91.108997952107799</v>
      </c>
      <c r="AG12" s="5">
        <f t="shared" si="11"/>
        <v>70.312903911442504</v>
      </c>
      <c r="AH12" s="5">
        <f t="shared" si="12"/>
        <v>62.473525383956741</v>
      </c>
    </row>
    <row r="13" spans="1:34" x14ac:dyDescent="0.2">
      <c r="A13">
        <v>43</v>
      </c>
      <c r="B13">
        <v>1</v>
      </c>
      <c r="C13">
        <v>19496</v>
      </c>
      <c r="D13">
        <v>19496</v>
      </c>
      <c r="E13">
        <f t="shared" si="0"/>
        <v>0.5866934695142686</v>
      </c>
      <c r="F13" t="s">
        <v>34</v>
      </c>
      <c r="G13" t="s">
        <v>35</v>
      </c>
      <c r="H13" t="s">
        <v>36</v>
      </c>
      <c r="I13" s="4">
        <v>83</v>
      </c>
      <c r="J13" s="4">
        <v>65</v>
      </c>
      <c r="K13">
        <v>337</v>
      </c>
      <c r="L13">
        <v>286</v>
      </c>
      <c r="M13">
        <v>473</v>
      </c>
      <c r="N13">
        <v>417</v>
      </c>
      <c r="O13">
        <v>524</v>
      </c>
      <c r="P13">
        <v>384</v>
      </c>
      <c r="Q13">
        <v>492</v>
      </c>
      <c r="R13">
        <v>365</v>
      </c>
      <c r="S13">
        <v>333</v>
      </c>
      <c r="T13">
        <v>404</v>
      </c>
      <c r="U13">
        <v>393</v>
      </c>
      <c r="V13">
        <v>479</v>
      </c>
      <c r="W13" s="5">
        <f t="shared" si="1"/>
        <v>170.09125471523745</v>
      </c>
      <c r="X13" s="5">
        <f t="shared" si="2"/>
        <v>162.07441652501683</v>
      </c>
      <c r="Y13" s="5">
        <f t="shared" si="3"/>
        <v>295.29312743640241</v>
      </c>
      <c r="Z13" s="5">
        <f t="shared" si="4"/>
        <v>212.9827871601718</v>
      </c>
      <c r="AA13" s="5">
        <f t="shared" si="5"/>
        <v>277.32170529773896</v>
      </c>
      <c r="AB13" s="5">
        <f t="shared" si="6"/>
        <v>168.61026588872934</v>
      </c>
      <c r="AC13" s="5">
        <f t="shared" si="7"/>
        <v>326.99551338229139</v>
      </c>
      <c r="AD13" s="5">
        <f t="shared" si="8"/>
        <v>168.20967940248971</v>
      </c>
      <c r="AE13" s="5">
        <f t="shared" si="9"/>
        <v>160.13620329468938</v>
      </c>
      <c r="AF13" s="5">
        <f t="shared" si="10"/>
        <v>184.96500086759573</v>
      </c>
      <c r="AG13" s="5">
        <f t="shared" si="11"/>
        <v>180.60765514507781</v>
      </c>
      <c r="AH13" s="5">
        <f t="shared" si="12"/>
        <v>279.67120241976897</v>
      </c>
    </row>
    <row r="14" spans="1:34" x14ac:dyDescent="0.2">
      <c r="A14">
        <v>46</v>
      </c>
      <c r="B14">
        <v>1</v>
      </c>
      <c r="C14">
        <v>18976</v>
      </c>
      <c r="D14">
        <v>18976</v>
      </c>
      <c r="E14">
        <f t="shared" si="0"/>
        <v>0.57104510040535295</v>
      </c>
      <c r="F14" t="s">
        <v>34</v>
      </c>
      <c r="G14" t="s">
        <v>35</v>
      </c>
      <c r="H14" t="s">
        <v>36</v>
      </c>
      <c r="I14" s="4">
        <v>13</v>
      </c>
      <c r="J14" s="4">
        <v>36</v>
      </c>
      <c r="K14">
        <v>176</v>
      </c>
      <c r="L14">
        <v>62</v>
      </c>
      <c r="M14">
        <v>90</v>
      </c>
      <c r="N14">
        <v>67</v>
      </c>
      <c r="O14">
        <v>93</v>
      </c>
      <c r="P14">
        <v>135</v>
      </c>
      <c r="Q14">
        <v>13</v>
      </c>
      <c r="R14">
        <v>124</v>
      </c>
      <c r="S14">
        <v>71</v>
      </c>
      <c r="T14">
        <v>204</v>
      </c>
      <c r="U14">
        <v>250</v>
      </c>
      <c r="V14">
        <v>88</v>
      </c>
      <c r="W14" s="5">
        <f t="shared" si="1"/>
        <v>88.83104103822491</v>
      </c>
      <c r="X14" s="5">
        <f t="shared" si="2"/>
        <v>35.135013372556095</v>
      </c>
      <c r="Y14" s="5">
        <f t="shared" si="3"/>
        <v>56.186853000583966</v>
      </c>
      <c r="Z14" s="5">
        <f t="shared" si="4"/>
        <v>34.22025597057916</v>
      </c>
      <c r="AA14" s="5">
        <f t="shared" si="5"/>
        <v>49.21931029139261</v>
      </c>
      <c r="AB14" s="5">
        <f t="shared" si="6"/>
        <v>59.277046601506413</v>
      </c>
      <c r="AC14" s="5">
        <f t="shared" si="7"/>
        <v>8.6401253535971296</v>
      </c>
      <c r="AD14" s="5">
        <f t="shared" si="8"/>
        <v>57.145206153174591</v>
      </c>
      <c r="AE14" s="5">
        <f t="shared" si="9"/>
        <v>34.143154456225062</v>
      </c>
      <c r="AF14" s="5">
        <f t="shared" si="10"/>
        <v>93.398168754924583</v>
      </c>
      <c r="AG14" s="5">
        <f t="shared" si="11"/>
        <v>114.89036586837011</v>
      </c>
      <c r="AH14" s="5">
        <f t="shared" si="12"/>
        <v>51.380095642880313</v>
      </c>
    </row>
    <row r="15" spans="1:34" x14ac:dyDescent="0.2">
      <c r="A15">
        <v>47</v>
      </c>
      <c r="B15">
        <v>1</v>
      </c>
      <c r="C15">
        <v>18648</v>
      </c>
      <c r="D15">
        <v>18648</v>
      </c>
      <c r="E15">
        <f t="shared" si="0"/>
        <v>0.56117459065972919</v>
      </c>
      <c r="F15" t="s">
        <v>34</v>
      </c>
      <c r="G15" t="s">
        <v>35</v>
      </c>
      <c r="H15" t="s">
        <v>36</v>
      </c>
      <c r="I15" s="4">
        <v>28</v>
      </c>
      <c r="J15" s="4">
        <v>54</v>
      </c>
      <c r="K15">
        <v>227</v>
      </c>
      <c r="L15">
        <v>98</v>
      </c>
      <c r="M15">
        <v>132</v>
      </c>
      <c r="N15">
        <v>271</v>
      </c>
      <c r="O15">
        <v>202</v>
      </c>
      <c r="P15">
        <v>282</v>
      </c>
      <c r="Q15">
        <v>119</v>
      </c>
      <c r="R15">
        <v>137</v>
      </c>
      <c r="S15">
        <v>104</v>
      </c>
      <c r="T15">
        <v>283</v>
      </c>
      <c r="U15">
        <v>263</v>
      </c>
      <c r="V15">
        <v>276</v>
      </c>
      <c r="W15" s="5">
        <f t="shared" si="1"/>
        <v>114.5718540663469</v>
      </c>
      <c r="X15" s="5">
        <f t="shared" si="2"/>
        <v>55.535988879201575</v>
      </c>
      <c r="Y15" s="5">
        <f t="shared" si="3"/>
        <v>82.407384400856486</v>
      </c>
      <c r="Z15" s="5">
        <f t="shared" si="4"/>
        <v>138.41327414965602</v>
      </c>
      <c r="AA15" s="5">
        <f t="shared" si="5"/>
        <v>106.90645891248717</v>
      </c>
      <c r="AB15" s="5">
        <f t="shared" si="6"/>
        <v>123.8231640120356</v>
      </c>
      <c r="AC15" s="5">
        <f t="shared" si="7"/>
        <v>79.090378236773731</v>
      </c>
      <c r="AD15" s="5">
        <f t="shared" si="8"/>
        <v>63.136235830523539</v>
      </c>
      <c r="AE15" s="5">
        <f t="shared" si="9"/>
        <v>50.012507935878965</v>
      </c>
      <c r="AF15" s="5">
        <f t="shared" si="10"/>
        <v>129.56706743942968</v>
      </c>
      <c r="AG15" s="5">
        <f t="shared" si="11"/>
        <v>120.86466489352536</v>
      </c>
      <c r="AH15" s="5">
        <f t="shared" si="12"/>
        <v>161.14666360721552</v>
      </c>
    </row>
    <row r="16" spans="1:34" x14ac:dyDescent="0.2">
      <c r="A16">
        <v>49</v>
      </c>
      <c r="B16">
        <v>1</v>
      </c>
      <c r="C16">
        <v>18296</v>
      </c>
      <c r="D16">
        <v>18296</v>
      </c>
      <c r="E16">
        <f t="shared" si="0"/>
        <v>0.55058184849369396</v>
      </c>
      <c r="F16" t="s">
        <v>34</v>
      </c>
      <c r="G16" t="s">
        <v>35</v>
      </c>
      <c r="H16" t="s">
        <v>36</v>
      </c>
      <c r="I16" s="4">
        <v>3</v>
      </c>
      <c r="J16" s="4">
        <v>3</v>
      </c>
      <c r="K16">
        <v>34</v>
      </c>
      <c r="L16">
        <v>31</v>
      </c>
      <c r="M16">
        <v>35</v>
      </c>
      <c r="N16">
        <v>31</v>
      </c>
      <c r="O16">
        <v>48</v>
      </c>
      <c r="P16">
        <v>33</v>
      </c>
      <c r="Q16">
        <v>18</v>
      </c>
      <c r="R16">
        <v>43</v>
      </c>
      <c r="S16">
        <v>61</v>
      </c>
      <c r="T16">
        <v>73</v>
      </c>
      <c r="U16">
        <v>127</v>
      </c>
      <c r="V16">
        <v>36</v>
      </c>
      <c r="W16" s="5">
        <f t="shared" si="1"/>
        <v>17.160542018747993</v>
      </c>
      <c r="X16" s="5">
        <f t="shared" si="2"/>
        <v>17.567506686278048</v>
      </c>
      <c r="Y16" s="5">
        <f t="shared" si="3"/>
        <v>21.850442833560432</v>
      </c>
      <c r="Z16" s="5">
        <f t="shared" si="4"/>
        <v>15.833252762506776</v>
      </c>
      <c r="AA16" s="5">
        <f t="shared" si="5"/>
        <v>25.403514989105862</v>
      </c>
      <c r="AB16" s="5">
        <f t="shared" si="6"/>
        <v>14.489944724812679</v>
      </c>
      <c r="AC16" s="5">
        <f t="shared" si="7"/>
        <v>11.963250489596026</v>
      </c>
      <c r="AD16" s="5">
        <f t="shared" si="8"/>
        <v>19.816482778923447</v>
      </c>
      <c r="AE16" s="5">
        <f t="shared" si="9"/>
        <v>29.334259462390545</v>
      </c>
      <c r="AF16" s="5">
        <f t="shared" si="10"/>
        <v>33.421893721124974</v>
      </c>
      <c r="AG16" s="5">
        <f t="shared" si="11"/>
        <v>58.364305861132017</v>
      </c>
      <c r="AH16" s="5">
        <f t="shared" si="12"/>
        <v>21.019130035723762</v>
      </c>
    </row>
    <row r="17" spans="1:34" x14ac:dyDescent="0.2">
      <c r="A17">
        <v>51</v>
      </c>
      <c r="B17">
        <v>1</v>
      </c>
      <c r="C17">
        <v>18040</v>
      </c>
      <c r="D17">
        <v>18040</v>
      </c>
      <c r="E17">
        <f t="shared" si="0"/>
        <v>0.54287803600930473</v>
      </c>
      <c r="F17" t="s">
        <v>34</v>
      </c>
      <c r="G17" t="s">
        <v>35</v>
      </c>
      <c r="H17" t="s">
        <v>36</v>
      </c>
      <c r="I17" s="4">
        <v>8</v>
      </c>
      <c r="J17" s="4">
        <v>6</v>
      </c>
      <c r="K17">
        <v>52</v>
      </c>
      <c r="L17">
        <v>23</v>
      </c>
      <c r="M17">
        <v>10</v>
      </c>
      <c r="N17">
        <v>47</v>
      </c>
      <c r="O17">
        <v>30</v>
      </c>
      <c r="P17">
        <v>41</v>
      </c>
      <c r="Q17">
        <v>13</v>
      </c>
      <c r="R17">
        <v>22</v>
      </c>
      <c r="S17">
        <v>46</v>
      </c>
      <c r="T17">
        <v>45</v>
      </c>
      <c r="U17">
        <v>48</v>
      </c>
      <c r="V17">
        <v>45</v>
      </c>
      <c r="W17" s="5">
        <f t="shared" si="1"/>
        <v>26.245534852202812</v>
      </c>
      <c r="X17" s="5">
        <f t="shared" si="2"/>
        <v>13.033956573690165</v>
      </c>
      <c r="Y17" s="5">
        <f t="shared" si="3"/>
        <v>6.2429836667315524</v>
      </c>
      <c r="Z17" s="5">
        <f t="shared" si="4"/>
        <v>24.005254188316723</v>
      </c>
      <c r="AA17" s="5">
        <f t="shared" si="5"/>
        <v>15.877196868191163</v>
      </c>
      <c r="AB17" s="5">
        <f t="shared" si="6"/>
        <v>18.002658597494538</v>
      </c>
      <c r="AC17" s="5">
        <f t="shared" si="7"/>
        <v>8.6401253535971296</v>
      </c>
      <c r="AD17" s="5">
        <f t="shared" si="8"/>
        <v>10.138665607821299</v>
      </c>
      <c r="AE17" s="5">
        <f t="shared" si="9"/>
        <v>22.120916971638771</v>
      </c>
      <c r="AF17" s="5">
        <f t="shared" si="10"/>
        <v>20.602537225351011</v>
      </c>
      <c r="AG17" s="5">
        <f t="shared" si="11"/>
        <v>22.058950246727061</v>
      </c>
      <c r="AH17" s="5">
        <f t="shared" si="12"/>
        <v>26.273912544654703</v>
      </c>
    </row>
    <row r="18" spans="1:34" x14ac:dyDescent="0.2">
      <c r="A18">
        <v>57</v>
      </c>
      <c r="B18">
        <v>1</v>
      </c>
      <c r="C18">
        <v>17564</v>
      </c>
      <c r="D18">
        <v>17564</v>
      </c>
      <c r="E18">
        <f t="shared" si="0"/>
        <v>0.52855375967114349</v>
      </c>
      <c r="F18" t="s">
        <v>34</v>
      </c>
      <c r="G18" t="s">
        <v>35</v>
      </c>
      <c r="H18" t="s">
        <v>36</v>
      </c>
      <c r="I18" s="4">
        <v>81</v>
      </c>
      <c r="J18" s="4">
        <v>111</v>
      </c>
      <c r="K18">
        <v>331</v>
      </c>
      <c r="L18">
        <v>363</v>
      </c>
      <c r="M18">
        <v>310</v>
      </c>
      <c r="N18">
        <v>358</v>
      </c>
      <c r="O18">
        <v>499</v>
      </c>
      <c r="P18">
        <v>505</v>
      </c>
      <c r="Q18">
        <v>173</v>
      </c>
      <c r="R18">
        <v>287</v>
      </c>
      <c r="S18">
        <v>164</v>
      </c>
      <c r="T18">
        <v>520</v>
      </c>
      <c r="U18">
        <v>428</v>
      </c>
      <c r="V18">
        <v>322</v>
      </c>
      <c r="W18" s="5">
        <f t="shared" si="1"/>
        <v>167.06292377075252</v>
      </c>
      <c r="X18" s="5">
        <f t="shared" si="2"/>
        <v>205.7098363586752</v>
      </c>
      <c r="Y18" s="5">
        <f t="shared" si="3"/>
        <v>193.53249366867811</v>
      </c>
      <c r="Z18" s="5">
        <f t="shared" si="4"/>
        <v>182.8485319024976</v>
      </c>
      <c r="AA18" s="5">
        <f t="shared" si="5"/>
        <v>264.09070790757966</v>
      </c>
      <c r="AB18" s="5">
        <f t="shared" si="6"/>
        <v>221.7400632130425</v>
      </c>
      <c r="AC18" s="5">
        <f t="shared" si="7"/>
        <v>114.98012970556181</v>
      </c>
      <c r="AD18" s="5">
        <f t="shared" si="8"/>
        <v>132.26350133839603</v>
      </c>
      <c r="AE18" s="5">
        <f t="shared" si="9"/>
        <v>78.865877898886055</v>
      </c>
      <c r="AF18" s="5">
        <f t="shared" si="10"/>
        <v>238.07376349294501</v>
      </c>
      <c r="AG18" s="5">
        <f t="shared" si="11"/>
        <v>196.69230636664963</v>
      </c>
      <c r="AH18" s="5">
        <f t="shared" si="12"/>
        <v>188.00444087508478</v>
      </c>
    </row>
    <row r="19" spans="1:34" x14ac:dyDescent="0.2">
      <c r="A19">
        <v>59</v>
      </c>
      <c r="B19">
        <v>1</v>
      </c>
      <c r="C19">
        <v>16996</v>
      </c>
      <c r="D19">
        <v>16996</v>
      </c>
      <c r="E19">
        <f t="shared" si="0"/>
        <v>0.51146092572140489</v>
      </c>
      <c r="F19" t="s">
        <v>34</v>
      </c>
      <c r="G19" t="s">
        <v>35</v>
      </c>
      <c r="H19" t="s">
        <v>36</v>
      </c>
      <c r="I19" s="4">
        <v>13</v>
      </c>
      <c r="J19" s="4">
        <v>26</v>
      </c>
      <c r="K19">
        <v>90</v>
      </c>
      <c r="L19">
        <v>40</v>
      </c>
      <c r="M19">
        <v>50</v>
      </c>
      <c r="N19">
        <v>86</v>
      </c>
      <c r="O19">
        <v>44</v>
      </c>
      <c r="P19">
        <v>84</v>
      </c>
      <c r="Q19">
        <v>26</v>
      </c>
      <c r="R19">
        <v>46</v>
      </c>
      <c r="S19">
        <v>75</v>
      </c>
      <c r="T19">
        <v>141</v>
      </c>
      <c r="U19">
        <v>106</v>
      </c>
      <c r="V19">
        <v>81</v>
      </c>
      <c r="W19" s="5">
        <f t="shared" si="1"/>
        <v>45.424964167274098</v>
      </c>
      <c r="X19" s="5">
        <f t="shared" si="2"/>
        <v>22.667750562939418</v>
      </c>
      <c r="Y19" s="5">
        <f t="shared" si="3"/>
        <v>31.21491833365776</v>
      </c>
      <c r="Z19" s="5">
        <f t="shared" si="4"/>
        <v>43.924507663728477</v>
      </c>
      <c r="AA19" s="5">
        <f t="shared" si="5"/>
        <v>23.286555406680375</v>
      </c>
      <c r="AB19" s="5">
        <f t="shared" si="6"/>
        <v>36.883495663159543</v>
      </c>
      <c r="AC19" s="5">
        <f t="shared" si="7"/>
        <v>17.280250707194259</v>
      </c>
      <c r="AD19" s="5">
        <f t="shared" si="8"/>
        <v>21.199028089080898</v>
      </c>
      <c r="AE19" s="5">
        <f t="shared" si="9"/>
        <v>36.066712453758868</v>
      </c>
      <c r="AF19" s="5">
        <f t="shared" si="10"/>
        <v>64.554616639433164</v>
      </c>
      <c r="AG19" s="5">
        <f t="shared" si="11"/>
        <v>48.713515128188924</v>
      </c>
      <c r="AH19" s="5">
        <f t="shared" si="12"/>
        <v>47.293042580378469</v>
      </c>
    </row>
    <row r="20" spans="1:34" x14ac:dyDescent="0.2">
      <c r="A20">
        <v>60</v>
      </c>
      <c r="B20">
        <v>1</v>
      </c>
      <c r="C20">
        <v>16856</v>
      </c>
      <c r="D20">
        <v>16856</v>
      </c>
      <c r="E20">
        <f t="shared" si="0"/>
        <v>0.50724790326900449</v>
      </c>
      <c r="F20" t="s">
        <v>34</v>
      </c>
      <c r="G20" t="s">
        <v>35</v>
      </c>
      <c r="H20" t="s">
        <v>36</v>
      </c>
      <c r="I20" s="4">
        <v>24</v>
      </c>
      <c r="J20" s="4">
        <v>30</v>
      </c>
      <c r="K20">
        <v>87</v>
      </c>
      <c r="L20">
        <v>58</v>
      </c>
      <c r="M20">
        <v>95</v>
      </c>
      <c r="N20">
        <v>89</v>
      </c>
      <c r="O20">
        <v>106</v>
      </c>
      <c r="P20">
        <v>106</v>
      </c>
      <c r="Q20">
        <v>57</v>
      </c>
      <c r="R20">
        <v>91</v>
      </c>
      <c r="S20">
        <v>90</v>
      </c>
      <c r="T20">
        <v>167</v>
      </c>
      <c r="U20">
        <v>144</v>
      </c>
      <c r="V20">
        <v>123</v>
      </c>
      <c r="W20" s="5">
        <f t="shared" si="1"/>
        <v>43.91079869503163</v>
      </c>
      <c r="X20" s="5">
        <f t="shared" si="2"/>
        <v>32.868238316262158</v>
      </c>
      <c r="Y20" s="5">
        <f t="shared" si="3"/>
        <v>59.308344833949747</v>
      </c>
      <c r="Z20" s="5">
        <f t="shared" si="4"/>
        <v>45.456757931067841</v>
      </c>
      <c r="AA20" s="5">
        <f t="shared" si="5"/>
        <v>56.099428934275444</v>
      </c>
      <c r="AB20" s="5">
        <f t="shared" si="6"/>
        <v>46.543458813034661</v>
      </c>
      <c r="AC20" s="5">
        <f t="shared" si="7"/>
        <v>37.883626550387419</v>
      </c>
      <c r="AD20" s="5">
        <f t="shared" si="8"/>
        <v>41.937207741442641</v>
      </c>
      <c r="AE20" s="5">
        <f t="shared" si="9"/>
        <v>43.280054944510638</v>
      </c>
      <c r="AF20" s="5">
        <f t="shared" si="10"/>
        <v>76.458304814080421</v>
      </c>
      <c r="AG20" s="5">
        <f t="shared" si="11"/>
        <v>66.17685074018118</v>
      </c>
      <c r="AH20" s="5">
        <f t="shared" si="12"/>
        <v>71.815360955389522</v>
      </c>
    </row>
    <row r="21" spans="1:34" x14ac:dyDescent="0.2">
      <c r="A21">
        <v>62</v>
      </c>
      <c r="B21">
        <v>1</v>
      </c>
      <c r="C21">
        <v>16731</v>
      </c>
      <c r="D21">
        <v>16731</v>
      </c>
      <c r="E21">
        <f t="shared" si="0"/>
        <v>0.50348627607936136</v>
      </c>
      <c r="F21" t="s">
        <v>34</v>
      </c>
      <c r="G21" t="s">
        <v>35</v>
      </c>
      <c r="H21" t="s">
        <v>36</v>
      </c>
      <c r="I21" s="4">
        <v>51</v>
      </c>
      <c r="J21" s="4">
        <v>81</v>
      </c>
      <c r="K21">
        <v>259</v>
      </c>
      <c r="L21">
        <v>216</v>
      </c>
      <c r="M21">
        <v>218</v>
      </c>
      <c r="N21">
        <v>176</v>
      </c>
      <c r="O21">
        <v>237</v>
      </c>
      <c r="P21">
        <v>416</v>
      </c>
      <c r="Q21">
        <v>54</v>
      </c>
      <c r="R21">
        <v>153</v>
      </c>
      <c r="S21">
        <v>108</v>
      </c>
      <c r="T21">
        <v>340</v>
      </c>
      <c r="U21">
        <v>376</v>
      </c>
      <c r="V21">
        <v>195</v>
      </c>
      <c r="W21" s="5">
        <f t="shared" si="1"/>
        <v>130.72295243693324</v>
      </c>
      <c r="X21" s="5">
        <f t="shared" si="2"/>
        <v>122.40585303987285</v>
      </c>
      <c r="Y21" s="5">
        <f t="shared" si="3"/>
        <v>136.09704393474783</v>
      </c>
      <c r="Z21" s="5">
        <f t="shared" si="4"/>
        <v>89.892015683909435</v>
      </c>
      <c r="AA21" s="5">
        <f t="shared" si="5"/>
        <v>125.42985525871019</v>
      </c>
      <c r="AB21" s="5">
        <f t="shared" si="6"/>
        <v>182.6611213794568</v>
      </c>
      <c r="AC21" s="5">
        <f t="shared" si="7"/>
        <v>35.889751468788077</v>
      </c>
      <c r="AD21" s="5">
        <f t="shared" si="8"/>
        <v>70.509810818029933</v>
      </c>
      <c r="AE21" s="5">
        <f t="shared" si="9"/>
        <v>51.93606593341277</v>
      </c>
      <c r="AF21" s="5">
        <f t="shared" si="10"/>
        <v>155.66361459154098</v>
      </c>
      <c r="AG21" s="5">
        <f t="shared" si="11"/>
        <v>172.79511026602864</v>
      </c>
      <c r="AH21" s="5">
        <f t="shared" si="12"/>
        <v>113.85362102683705</v>
      </c>
    </row>
    <row r="22" spans="1:34" x14ac:dyDescent="0.2">
      <c r="A22">
        <v>63</v>
      </c>
      <c r="B22">
        <v>1</v>
      </c>
      <c r="C22">
        <v>16510</v>
      </c>
      <c r="D22">
        <v>16510</v>
      </c>
      <c r="E22">
        <f t="shared" si="0"/>
        <v>0.49683571920807212</v>
      </c>
      <c r="F22" t="s">
        <v>34</v>
      </c>
      <c r="G22" t="s">
        <v>35</v>
      </c>
      <c r="H22" t="s">
        <v>36</v>
      </c>
      <c r="I22" s="4">
        <v>47</v>
      </c>
      <c r="J22" s="4">
        <v>55</v>
      </c>
      <c r="K22">
        <v>195</v>
      </c>
      <c r="L22">
        <v>129</v>
      </c>
      <c r="M22">
        <v>184</v>
      </c>
      <c r="N22">
        <v>222</v>
      </c>
      <c r="O22">
        <v>247</v>
      </c>
      <c r="P22">
        <v>183</v>
      </c>
      <c r="Q22">
        <v>120</v>
      </c>
      <c r="R22">
        <v>203</v>
      </c>
      <c r="S22">
        <v>210</v>
      </c>
      <c r="T22">
        <v>243</v>
      </c>
      <c r="U22">
        <v>221</v>
      </c>
      <c r="V22">
        <v>206</v>
      </c>
      <c r="W22" s="5">
        <f t="shared" si="1"/>
        <v>98.420755695760548</v>
      </c>
      <c r="X22" s="5">
        <f t="shared" si="2"/>
        <v>73.103495565479619</v>
      </c>
      <c r="Y22" s="5">
        <f t="shared" si="3"/>
        <v>114.87089946786055</v>
      </c>
      <c r="Z22" s="5">
        <f t="shared" si="4"/>
        <v>113.38651978311304</v>
      </c>
      <c r="AA22" s="5">
        <f t="shared" si="5"/>
        <v>130.7222542147739</v>
      </c>
      <c r="AB22" s="5">
        <f t="shared" si="6"/>
        <v>80.353329837597585</v>
      </c>
      <c r="AC22" s="5">
        <f t="shared" si="7"/>
        <v>79.755003263973506</v>
      </c>
      <c r="AD22" s="5">
        <f t="shared" si="8"/>
        <v>93.552232653987431</v>
      </c>
      <c r="AE22" s="5">
        <f t="shared" si="9"/>
        <v>100.98679487052483</v>
      </c>
      <c r="AF22" s="5">
        <f t="shared" si="10"/>
        <v>111.25370101689545</v>
      </c>
      <c r="AG22" s="5">
        <f t="shared" si="11"/>
        <v>101.56308342763917</v>
      </c>
      <c r="AH22" s="5">
        <f t="shared" si="12"/>
        <v>120.27613298219708</v>
      </c>
    </row>
    <row r="23" spans="1:34" x14ac:dyDescent="0.2">
      <c r="A23">
        <v>65</v>
      </c>
      <c r="B23">
        <v>1</v>
      </c>
      <c r="C23">
        <v>15865</v>
      </c>
      <c r="D23">
        <v>15865</v>
      </c>
      <c r="E23">
        <f t="shared" si="0"/>
        <v>0.47742572290951329</v>
      </c>
      <c r="F23" t="s">
        <v>34</v>
      </c>
      <c r="G23" t="s">
        <v>35</v>
      </c>
      <c r="H23" t="s">
        <v>36</v>
      </c>
      <c r="I23" s="4">
        <v>22</v>
      </c>
      <c r="J23" s="4">
        <v>33</v>
      </c>
      <c r="K23">
        <v>117</v>
      </c>
      <c r="L23">
        <v>45</v>
      </c>
      <c r="M23">
        <v>62</v>
      </c>
      <c r="N23">
        <v>107</v>
      </c>
      <c r="O23">
        <v>90</v>
      </c>
      <c r="P23">
        <v>100</v>
      </c>
      <c r="Q23">
        <v>11</v>
      </c>
      <c r="R23">
        <v>82</v>
      </c>
      <c r="S23">
        <v>41</v>
      </c>
      <c r="T23">
        <v>127</v>
      </c>
      <c r="U23">
        <v>171</v>
      </c>
      <c r="V23">
        <v>29</v>
      </c>
      <c r="W23" s="5">
        <f t="shared" si="1"/>
        <v>59.052453417456327</v>
      </c>
      <c r="X23" s="5">
        <f t="shared" si="2"/>
        <v>25.501219383306847</v>
      </c>
      <c r="Y23" s="5">
        <f t="shared" si="3"/>
        <v>38.706498733735621</v>
      </c>
      <c r="Z23" s="5">
        <f t="shared" si="4"/>
        <v>54.650259535104034</v>
      </c>
      <c r="AA23" s="5">
        <f t="shared" si="5"/>
        <v>47.631590604573489</v>
      </c>
      <c r="AB23" s="5">
        <f t="shared" si="6"/>
        <v>43.908923408523265</v>
      </c>
      <c r="AC23" s="5">
        <f t="shared" si="7"/>
        <v>7.3108752991975718</v>
      </c>
      <c r="AD23" s="5">
        <f t="shared" si="8"/>
        <v>37.789571810970294</v>
      </c>
      <c r="AE23" s="5">
        <f t="shared" si="9"/>
        <v>19.716469474721514</v>
      </c>
      <c r="AF23" s="5">
        <f t="shared" si="10"/>
        <v>58.144938391546184</v>
      </c>
      <c r="AG23" s="5">
        <f t="shared" si="11"/>
        <v>78.585010253965152</v>
      </c>
      <c r="AH23" s="5">
        <f t="shared" si="12"/>
        <v>16.932076973221921</v>
      </c>
    </row>
    <row r="24" spans="1:34" x14ac:dyDescent="0.2">
      <c r="A24">
        <v>72</v>
      </c>
      <c r="B24">
        <v>1</v>
      </c>
      <c r="C24">
        <v>14433</v>
      </c>
      <c r="D24">
        <v>14433</v>
      </c>
      <c r="E24">
        <f t="shared" si="0"/>
        <v>0.43433252182496096</v>
      </c>
      <c r="F24" t="s">
        <v>34</v>
      </c>
      <c r="G24" t="s">
        <v>35</v>
      </c>
      <c r="H24" t="s">
        <v>36</v>
      </c>
      <c r="I24" s="4">
        <v>38</v>
      </c>
      <c r="J24" s="4">
        <v>43</v>
      </c>
      <c r="K24">
        <v>204</v>
      </c>
      <c r="L24">
        <v>137</v>
      </c>
      <c r="M24">
        <v>365</v>
      </c>
      <c r="N24">
        <v>236</v>
      </c>
      <c r="O24">
        <v>427</v>
      </c>
      <c r="P24">
        <v>317</v>
      </c>
      <c r="Q24">
        <v>230</v>
      </c>
      <c r="R24">
        <v>153</v>
      </c>
      <c r="S24">
        <v>245</v>
      </c>
      <c r="T24">
        <v>291</v>
      </c>
      <c r="U24">
        <v>333</v>
      </c>
      <c r="V24">
        <v>296</v>
      </c>
      <c r="W24" s="5">
        <f t="shared" si="1"/>
        <v>102.96325211248796</v>
      </c>
      <c r="X24" s="5">
        <f t="shared" si="2"/>
        <v>77.637045678067508</v>
      </c>
      <c r="Y24" s="5">
        <f t="shared" si="3"/>
        <v>227.86890383570164</v>
      </c>
      <c r="Z24" s="5">
        <f t="shared" si="4"/>
        <v>120.53702103069675</v>
      </c>
      <c r="AA24" s="5">
        <f t="shared" si="5"/>
        <v>225.9854354239209</v>
      </c>
      <c r="AB24" s="5">
        <f t="shared" si="6"/>
        <v>139.19128720501877</v>
      </c>
      <c r="AC24" s="5">
        <f t="shared" si="7"/>
        <v>152.86375625594923</v>
      </c>
      <c r="AD24" s="5">
        <f t="shared" si="8"/>
        <v>70.509810818029933</v>
      </c>
      <c r="AE24" s="5">
        <f t="shared" si="9"/>
        <v>117.81792734894563</v>
      </c>
      <c r="AF24" s="5">
        <f t="shared" si="10"/>
        <v>133.22974072393654</v>
      </c>
      <c r="AG24" s="5">
        <f t="shared" si="11"/>
        <v>153.03396733666898</v>
      </c>
      <c r="AH24" s="5">
        <f t="shared" si="12"/>
        <v>172.8239580715065</v>
      </c>
    </row>
    <row r="25" spans="1:34" x14ac:dyDescent="0.2">
      <c r="A25">
        <v>75</v>
      </c>
      <c r="B25">
        <v>1</v>
      </c>
      <c r="C25">
        <v>13920</v>
      </c>
      <c r="D25">
        <v>13920</v>
      </c>
      <c r="E25">
        <f t="shared" si="0"/>
        <v>0.41889480383866534</v>
      </c>
      <c r="F25" t="s">
        <v>34</v>
      </c>
      <c r="G25" t="s">
        <v>35</v>
      </c>
      <c r="H25" t="s">
        <v>36</v>
      </c>
      <c r="I25" s="4">
        <v>41</v>
      </c>
      <c r="J25" s="4">
        <v>32</v>
      </c>
      <c r="K25">
        <v>213</v>
      </c>
      <c r="L25">
        <v>157</v>
      </c>
      <c r="M25">
        <v>232</v>
      </c>
      <c r="N25">
        <v>197</v>
      </c>
      <c r="O25">
        <v>318</v>
      </c>
      <c r="P25">
        <v>280</v>
      </c>
      <c r="Q25">
        <v>178</v>
      </c>
      <c r="R25">
        <v>158</v>
      </c>
      <c r="S25">
        <v>188</v>
      </c>
      <c r="T25">
        <v>231</v>
      </c>
      <c r="U25">
        <v>226</v>
      </c>
      <c r="V25">
        <v>188</v>
      </c>
      <c r="W25" s="5">
        <f t="shared" si="1"/>
        <v>107.50574852921537</v>
      </c>
      <c r="X25" s="5">
        <f t="shared" si="2"/>
        <v>88.97092095953721</v>
      </c>
      <c r="Y25" s="5">
        <f t="shared" si="3"/>
        <v>144.837221068172</v>
      </c>
      <c r="Z25" s="5">
        <f t="shared" si="4"/>
        <v>100.617767555285</v>
      </c>
      <c r="AA25" s="5">
        <f t="shared" si="5"/>
        <v>168.29828680282634</v>
      </c>
      <c r="AB25" s="5">
        <f t="shared" si="6"/>
        <v>122.94498554386514</v>
      </c>
      <c r="AC25" s="5">
        <f t="shared" si="7"/>
        <v>118.3032548415607</v>
      </c>
      <c r="AD25" s="5">
        <f t="shared" si="8"/>
        <v>72.814053001625695</v>
      </c>
      <c r="AE25" s="5">
        <f t="shared" si="9"/>
        <v>90.407225884088902</v>
      </c>
      <c r="AF25" s="5">
        <f t="shared" si="10"/>
        <v>105.75969109013518</v>
      </c>
      <c r="AG25" s="5">
        <f t="shared" si="11"/>
        <v>103.86089074500657</v>
      </c>
      <c r="AH25" s="5">
        <f t="shared" si="12"/>
        <v>109.76656796433521</v>
      </c>
    </row>
    <row r="26" spans="1:34" x14ac:dyDescent="0.2">
      <c r="A26">
        <v>76</v>
      </c>
      <c r="B26">
        <v>1</v>
      </c>
      <c r="C26">
        <v>13823</v>
      </c>
      <c r="D26">
        <v>13823</v>
      </c>
      <c r="E26">
        <f t="shared" si="0"/>
        <v>0.41597578113950218</v>
      </c>
      <c r="F26" t="s">
        <v>34</v>
      </c>
      <c r="G26" t="s">
        <v>35</v>
      </c>
      <c r="H26" t="s">
        <v>36</v>
      </c>
      <c r="I26" s="4">
        <v>35</v>
      </c>
      <c r="J26" s="4">
        <v>68</v>
      </c>
      <c r="K26">
        <v>207</v>
      </c>
      <c r="L26">
        <v>132</v>
      </c>
      <c r="M26">
        <v>202</v>
      </c>
      <c r="N26">
        <v>449</v>
      </c>
      <c r="O26">
        <v>294</v>
      </c>
      <c r="P26">
        <v>355</v>
      </c>
      <c r="Q26">
        <v>140</v>
      </c>
      <c r="R26">
        <v>147</v>
      </c>
      <c r="S26">
        <v>145</v>
      </c>
      <c r="T26">
        <v>379</v>
      </c>
      <c r="U26">
        <v>277</v>
      </c>
      <c r="V26">
        <v>293</v>
      </c>
      <c r="W26" s="5">
        <f t="shared" si="1"/>
        <v>104.47741758473043</v>
      </c>
      <c r="X26" s="5">
        <f t="shared" si="2"/>
        <v>74.803576857700079</v>
      </c>
      <c r="Y26" s="5">
        <f t="shared" si="3"/>
        <v>126.10827006797736</v>
      </c>
      <c r="Z26" s="5">
        <f t="shared" si="4"/>
        <v>229.3267900117917</v>
      </c>
      <c r="AA26" s="5">
        <f t="shared" si="5"/>
        <v>155.5965293082734</v>
      </c>
      <c r="AB26" s="5">
        <f t="shared" si="6"/>
        <v>155.87667810025761</v>
      </c>
      <c r="AC26" s="5">
        <f t="shared" si="7"/>
        <v>93.047503807969093</v>
      </c>
      <c r="AD26" s="5">
        <f t="shared" si="8"/>
        <v>67.74472019771504</v>
      </c>
      <c r="AE26" s="5">
        <f t="shared" si="9"/>
        <v>69.728977410600478</v>
      </c>
      <c r="AF26" s="5">
        <f t="shared" si="10"/>
        <v>173.51914685351184</v>
      </c>
      <c r="AG26" s="5">
        <f t="shared" si="11"/>
        <v>127.29852538215408</v>
      </c>
      <c r="AH26" s="5">
        <f t="shared" si="12"/>
        <v>171.07236390186284</v>
      </c>
    </row>
    <row r="27" spans="1:34" x14ac:dyDescent="0.2">
      <c r="A27">
        <v>89</v>
      </c>
      <c r="B27">
        <v>1</v>
      </c>
      <c r="C27">
        <v>12117</v>
      </c>
      <c r="D27">
        <v>12117</v>
      </c>
      <c r="E27">
        <f t="shared" si="0"/>
        <v>0.36463709325525201</v>
      </c>
      <c r="F27" t="s">
        <v>34</v>
      </c>
      <c r="G27" t="s">
        <v>35</v>
      </c>
      <c r="H27" t="s">
        <v>36</v>
      </c>
      <c r="I27" s="4">
        <v>54</v>
      </c>
      <c r="J27" s="4">
        <v>54</v>
      </c>
      <c r="K27">
        <v>197</v>
      </c>
      <c r="L27">
        <v>130</v>
      </c>
      <c r="M27">
        <v>172</v>
      </c>
      <c r="N27">
        <v>102</v>
      </c>
      <c r="O27">
        <v>173</v>
      </c>
      <c r="P27">
        <v>187</v>
      </c>
      <c r="Q27">
        <v>96</v>
      </c>
      <c r="R27">
        <v>175</v>
      </c>
      <c r="S27">
        <v>77</v>
      </c>
      <c r="T27">
        <v>248</v>
      </c>
      <c r="U27">
        <v>313</v>
      </c>
      <c r="V27">
        <v>109</v>
      </c>
      <c r="W27" s="5">
        <f t="shared" si="1"/>
        <v>99.430199343922197</v>
      </c>
      <c r="X27" s="5">
        <f t="shared" si="2"/>
        <v>73.670189329553111</v>
      </c>
      <c r="Y27" s="5">
        <f t="shared" si="3"/>
        <v>107.3793190677827</v>
      </c>
      <c r="Z27" s="5">
        <f t="shared" si="4"/>
        <v>52.096509089538422</v>
      </c>
      <c r="AA27" s="5">
        <f t="shared" si="5"/>
        <v>91.558501939902371</v>
      </c>
      <c r="AB27" s="5">
        <f t="shared" si="6"/>
        <v>82.109686773938506</v>
      </c>
      <c r="AC27" s="5">
        <f t="shared" si="7"/>
        <v>63.804002611178809</v>
      </c>
      <c r="AD27" s="5">
        <f t="shared" si="8"/>
        <v>80.648476425851243</v>
      </c>
      <c r="AE27" s="5">
        <f t="shared" si="9"/>
        <v>37.02849145252577</v>
      </c>
      <c r="AF27" s="5">
        <f t="shared" si="10"/>
        <v>113.54287181971223</v>
      </c>
      <c r="AG27" s="5">
        <f t="shared" si="11"/>
        <v>143.84273806719938</v>
      </c>
      <c r="AH27" s="5">
        <f t="shared" si="12"/>
        <v>63.64125483038584</v>
      </c>
    </row>
    <row r="28" spans="1:34" x14ac:dyDescent="0.2">
      <c r="A28">
        <v>90</v>
      </c>
      <c r="B28">
        <v>1</v>
      </c>
      <c r="C28">
        <v>12112</v>
      </c>
      <c r="D28">
        <v>12112</v>
      </c>
      <c r="E28">
        <f t="shared" si="0"/>
        <v>0.36448662816766625</v>
      </c>
      <c r="F28" t="s">
        <v>34</v>
      </c>
      <c r="G28" t="s">
        <v>35</v>
      </c>
      <c r="H28" t="s">
        <v>36</v>
      </c>
      <c r="I28" s="4">
        <v>14</v>
      </c>
      <c r="J28" s="4">
        <v>18</v>
      </c>
      <c r="K28">
        <v>68</v>
      </c>
      <c r="L28">
        <v>33</v>
      </c>
      <c r="M28">
        <v>68</v>
      </c>
      <c r="N28">
        <v>46</v>
      </c>
      <c r="O28">
        <v>66</v>
      </c>
      <c r="P28">
        <v>103</v>
      </c>
      <c r="Q28">
        <v>32</v>
      </c>
      <c r="R28">
        <v>48</v>
      </c>
      <c r="S28">
        <v>25</v>
      </c>
      <c r="T28">
        <v>137</v>
      </c>
      <c r="U28">
        <v>115</v>
      </c>
      <c r="V28">
        <v>73</v>
      </c>
      <c r="W28" s="5">
        <f t="shared" si="1"/>
        <v>34.321084037495986</v>
      </c>
      <c r="X28" s="5">
        <f t="shared" si="2"/>
        <v>18.70089421442502</v>
      </c>
      <c r="Y28" s="5">
        <f t="shared" si="3"/>
        <v>42.452288933774554</v>
      </c>
      <c r="Z28" s="5">
        <f t="shared" si="4"/>
        <v>23.494504099203603</v>
      </c>
      <c r="AA28" s="5">
        <f t="shared" si="5"/>
        <v>34.92983311002056</v>
      </c>
      <c r="AB28" s="5">
        <f t="shared" si="6"/>
        <v>45.226191110778963</v>
      </c>
      <c r="AC28" s="5">
        <f t="shared" si="7"/>
        <v>21.268000870392935</v>
      </c>
      <c r="AD28" s="5">
        <f t="shared" si="8"/>
        <v>22.120724962519198</v>
      </c>
      <c r="AE28" s="5">
        <f t="shared" si="9"/>
        <v>12.02223748458629</v>
      </c>
      <c r="AF28" s="5">
        <f t="shared" si="10"/>
        <v>62.723279997179745</v>
      </c>
      <c r="AG28" s="5">
        <f t="shared" si="11"/>
        <v>52.849568299450247</v>
      </c>
      <c r="AH28" s="5">
        <f t="shared" si="12"/>
        <v>42.622124794662078</v>
      </c>
    </row>
    <row r="29" spans="1:34" x14ac:dyDescent="0.2">
      <c r="A29">
        <v>94</v>
      </c>
      <c r="B29">
        <v>1</v>
      </c>
      <c r="C29">
        <v>11800</v>
      </c>
      <c r="D29">
        <v>11800</v>
      </c>
      <c r="E29">
        <f t="shared" si="0"/>
        <v>0.35509760670231688</v>
      </c>
      <c r="F29" t="s">
        <v>34</v>
      </c>
      <c r="G29" t="s">
        <v>35</v>
      </c>
      <c r="H29" t="s">
        <v>36</v>
      </c>
      <c r="I29" s="4">
        <v>8</v>
      </c>
      <c r="J29" s="4">
        <v>16</v>
      </c>
      <c r="K29">
        <v>35</v>
      </c>
      <c r="L29">
        <v>21</v>
      </c>
      <c r="M29">
        <v>17</v>
      </c>
      <c r="N29">
        <v>51</v>
      </c>
      <c r="O29">
        <v>48</v>
      </c>
      <c r="P29">
        <v>38</v>
      </c>
      <c r="Q29">
        <v>13</v>
      </c>
      <c r="R29">
        <v>44</v>
      </c>
      <c r="S29">
        <v>44</v>
      </c>
      <c r="T29">
        <v>83</v>
      </c>
      <c r="U29">
        <v>87</v>
      </c>
      <c r="V29">
        <v>31</v>
      </c>
      <c r="W29" s="5">
        <f t="shared" si="1"/>
        <v>17.665263842828818</v>
      </c>
      <c r="X29" s="5">
        <f t="shared" si="2"/>
        <v>11.900569045543195</v>
      </c>
      <c r="Y29" s="5">
        <f t="shared" si="3"/>
        <v>10.613072233443638</v>
      </c>
      <c r="Z29" s="5">
        <f t="shared" si="4"/>
        <v>26.048254544769211</v>
      </c>
      <c r="AA29" s="5">
        <f t="shared" si="5"/>
        <v>25.403514989105862</v>
      </c>
      <c r="AB29" s="5">
        <f t="shared" si="6"/>
        <v>16.685390895238843</v>
      </c>
      <c r="AC29" s="5">
        <f t="shared" si="7"/>
        <v>8.6401253535971296</v>
      </c>
      <c r="AD29" s="5">
        <f t="shared" si="8"/>
        <v>20.277331215642597</v>
      </c>
      <c r="AE29" s="5">
        <f t="shared" si="9"/>
        <v>21.159137972871868</v>
      </c>
      <c r="AF29" s="5">
        <f t="shared" si="10"/>
        <v>38.000235326758528</v>
      </c>
      <c r="AG29" s="5">
        <f t="shared" si="11"/>
        <v>39.981847322192799</v>
      </c>
      <c r="AH29" s="5">
        <f t="shared" si="12"/>
        <v>18.099806419651017</v>
      </c>
    </row>
    <row r="30" spans="1:34" x14ac:dyDescent="0.2">
      <c r="A30">
        <v>95</v>
      </c>
      <c r="B30">
        <v>1</v>
      </c>
      <c r="C30">
        <v>11796</v>
      </c>
      <c r="D30">
        <v>11796</v>
      </c>
      <c r="E30">
        <f t="shared" si="0"/>
        <v>0.35497723463224828</v>
      </c>
      <c r="F30" t="s">
        <v>34</v>
      </c>
      <c r="G30" t="s">
        <v>35</v>
      </c>
      <c r="H30" t="s">
        <v>36</v>
      </c>
      <c r="I30" s="4">
        <v>12</v>
      </c>
      <c r="J30" s="4">
        <v>18</v>
      </c>
      <c r="K30">
        <v>81</v>
      </c>
      <c r="L30">
        <v>40</v>
      </c>
      <c r="M30">
        <v>12</v>
      </c>
      <c r="N30">
        <v>65</v>
      </c>
      <c r="O30">
        <v>105</v>
      </c>
      <c r="P30">
        <v>82</v>
      </c>
      <c r="Q30">
        <v>28</v>
      </c>
      <c r="R30">
        <v>37</v>
      </c>
      <c r="S30">
        <v>78</v>
      </c>
      <c r="T30">
        <v>82</v>
      </c>
      <c r="U30">
        <v>139</v>
      </c>
      <c r="V30">
        <v>49</v>
      </c>
      <c r="W30" s="5">
        <f t="shared" si="1"/>
        <v>40.882467750546688</v>
      </c>
      <c r="X30" s="5">
        <f t="shared" si="2"/>
        <v>22.667750562939418</v>
      </c>
      <c r="Y30" s="5">
        <f t="shared" si="3"/>
        <v>7.4915804000778623</v>
      </c>
      <c r="Z30" s="5">
        <f t="shared" si="4"/>
        <v>33.19875579235292</v>
      </c>
      <c r="AA30" s="5">
        <f t="shared" si="5"/>
        <v>55.570189038669071</v>
      </c>
      <c r="AB30" s="5">
        <f t="shared" si="6"/>
        <v>36.005317194989075</v>
      </c>
      <c r="AC30" s="5">
        <f t="shared" si="7"/>
        <v>18.609500761593818</v>
      </c>
      <c r="AD30" s="5">
        <f t="shared" si="8"/>
        <v>17.051392158608547</v>
      </c>
      <c r="AE30" s="5">
        <f t="shared" si="9"/>
        <v>37.509380951909222</v>
      </c>
      <c r="AF30" s="5">
        <f t="shared" si="10"/>
        <v>37.542401166195177</v>
      </c>
      <c r="AG30" s="5">
        <f t="shared" si="11"/>
        <v>63.87904342281378</v>
      </c>
      <c r="AH30" s="5">
        <f t="shared" si="12"/>
        <v>28.609371437512898</v>
      </c>
    </row>
    <row r="31" spans="1:34" x14ac:dyDescent="0.2">
      <c r="A31">
        <v>106</v>
      </c>
      <c r="B31">
        <v>1</v>
      </c>
      <c r="C31">
        <v>10760</v>
      </c>
      <c r="D31">
        <v>10760</v>
      </c>
      <c r="E31">
        <f t="shared" si="0"/>
        <v>0.32380086848448553</v>
      </c>
      <c r="F31" t="s">
        <v>34</v>
      </c>
      <c r="G31" t="s">
        <v>35</v>
      </c>
      <c r="H31" t="s">
        <v>36</v>
      </c>
      <c r="I31" s="4">
        <v>11</v>
      </c>
      <c r="J31" s="4">
        <v>16</v>
      </c>
      <c r="K31">
        <v>50</v>
      </c>
      <c r="L31">
        <v>22</v>
      </c>
      <c r="M31">
        <v>51</v>
      </c>
      <c r="N31">
        <v>46</v>
      </c>
      <c r="O31">
        <v>32</v>
      </c>
      <c r="P31">
        <v>80</v>
      </c>
      <c r="Q31">
        <v>11</v>
      </c>
      <c r="R31">
        <v>50</v>
      </c>
      <c r="S31">
        <v>49</v>
      </c>
      <c r="T31">
        <v>74</v>
      </c>
      <c r="U31">
        <v>102</v>
      </c>
      <c r="V31">
        <v>58</v>
      </c>
      <c r="W31" s="5">
        <f t="shared" si="1"/>
        <v>25.236091204041166</v>
      </c>
      <c r="X31" s="5">
        <f t="shared" si="2"/>
        <v>12.467262809616679</v>
      </c>
      <c r="Y31" s="5">
        <f t="shared" si="3"/>
        <v>31.839216700330915</v>
      </c>
      <c r="Z31" s="5">
        <f t="shared" si="4"/>
        <v>23.494504099203603</v>
      </c>
      <c r="AA31" s="5">
        <f t="shared" si="5"/>
        <v>16.935676659403907</v>
      </c>
      <c r="AB31" s="5">
        <f t="shared" si="6"/>
        <v>35.127138726818615</v>
      </c>
      <c r="AC31" s="5">
        <f t="shared" si="7"/>
        <v>7.3108752991975718</v>
      </c>
      <c r="AD31" s="5">
        <f t="shared" si="8"/>
        <v>23.042421835957498</v>
      </c>
      <c r="AE31" s="5">
        <f t="shared" si="9"/>
        <v>23.563585469789128</v>
      </c>
      <c r="AF31" s="5">
        <f t="shared" si="10"/>
        <v>33.879727881688325</v>
      </c>
      <c r="AG31" s="5">
        <f t="shared" si="11"/>
        <v>46.875269274295007</v>
      </c>
      <c r="AH31" s="5">
        <f t="shared" si="12"/>
        <v>33.864153946443842</v>
      </c>
    </row>
    <row r="32" spans="1:34" x14ac:dyDescent="0.2">
      <c r="A32">
        <v>142</v>
      </c>
      <c r="B32">
        <v>1</v>
      </c>
      <c r="C32">
        <v>6367</v>
      </c>
      <c r="D32">
        <v>6367</v>
      </c>
      <c r="E32">
        <f t="shared" si="0"/>
        <v>0.19160224253166538</v>
      </c>
      <c r="F32" t="s">
        <v>34</v>
      </c>
      <c r="G32" t="s">
        <v>35</v>
      </c>
      <c r="H32" t="s">
        <v>36</v>
      </c>
      <c r="I32" s="4">
        <v>7</v>
      </c>
      <c r="J32" s="4">
        <v>6</v>
      </c>
      <c r="K32">
        <v>22</v>
      </c>
      <c r="L32">
        <v>22</v>
      </c>
      <c r="M32">
        <v>47</v>
      </c>
      <c r="N32">
        <v>48</v>
      </c>
      <c r="O32">
        <v>55</v>
      </c>
      <c r="P32">
        <v>33</v>
      </c>
      <c r="Q32">
        <v>6</v>
      </c>
      <c r="R32">
        <v>9</v>
      </c>
      <c r="S32">
        <v>26</v>
      </c>
      <c r="T32">
        <v>41</v>
      </c>
      <c r="U32">
        <v>62</v>
      </c>
      <c r="V32">
        <v>34</v>
      </c>
      <c r="W32" s="5">
        <f t="shared" si="1"/>
        <v>11.103880129778114</v>
      </c>
      <c r="X32" s="5">
        <f t="shared" si="2"/>
        <v>12.467262809616679</v>
      </c>
      <c r="Y32" s="5">
        <f t="shared" si="3"/>
        <v>29.342023233638294</v>
      </c>
      <c r="Z32" s="5">
        <f t="shared" si="4"/>
        <v>24.516004277429847</v>
      </c>
      <c r="AA32" s="5">
        <f t="shared" si="5"/>
        <v>29.108194258350466</v>
      </c>
      <c r="AB32" s="5">
        <f t="shared" si="6"/>
        <v>14.489944724812679</v>
      </c>
      <c r="AC32" s="5">
        <f t="shared" si="7"/>
        <v>3.9877501631986756</v>
      </c>
      <c r="AD32" s="5">
        <f t="shared" si="8"/>
        <v>4.1476359304723491</v>
      </c>
      <c r="AE32" s="5">
        <f t="shared" si="9"/>
        <v>12.503126983969741</v>
      </c>
      <c r="AF32" s="5">
        <f t="shared" si="10"/>
        <v>18.771200583097588</v>
      </c>
      <c r="AG32" s="5">
        <f t="shared" si="11"/>
        <v>28.492810735355786</v>
      </c>
      <c r="AH32" s="5">
        <f t="shared" si="12"/>
        <v>19.851400589294666</v>
      </c>
    </row>
    <row r="33" spans="1:34" x14ac:dyDescent="0.2">
      <c r="A33">
        <v>144</v>
      </c>
      <c r="B33">
        <v>1</v>
      </c>
      <c r="C33">
        <v>6339</v>
      </c>
      <c r="D33">
        <v>6339</v>
      </c>
      <c r="E33">
        <f t="shared" si="0"/>
        <v>0.19075963804118531</v>
      </c>
      <c r="F33" t="s">
        <v>34</v>
      </c>
      <c r="G33" t="s">
        <v>35</v>
      </c>
      <c r="H33" t="s">
        <v>36</v>
      </c>
      <c r="I33" s="4">
        <v>14</v>
      </c>
      <c r="J33" s="4">
        <v>11</v>
      </c>
      <c r="K33">
        <v>57</v>
      </c>
      <c r="L33">
        <v>36</v>
      </c>
      <c r="M33">
        <v>41</v>
      </c>
      <c r="N33">
        <v>46</v>
      </c>
      <c r="O33">
        <v>39</v>
      </c>
      <c r="P33">
        <v>85</v>
      </c>
      <c r="Q33">
        <v>41</v>
      </c>
      <c r="R33">
        <v>75</v>
      </c>
      <c r="S33">
        <v>41</v>
      </c>
      <c r="T33">
        <v>74</v>
      </c>
      <c r="U33">
        <v>76</v>
      </c>
      <c r="V33">
        <v>31</v>
      </c>
      <c r="W33" s="5">
        <f t="shared" si="1"/>
        <v>28.76914397260693</v>
      </c>
      <c r="X33" s="5">
        <f t="shared" si="2"/>
        <v>20.400975506645477</v>
      </c>
      <c r="Y33" s="5">
        <f t="shared" si="3"/>
        <v>25.596233033599365</v>
      </c>
      <c r="Z33" s="5">
        <f t="shared" si="4"/>
        <v>23.494504099203603</v>
      </c>
      <c r="AA33" s="5">
        <f t="shared" si="5"/>
        <v>20.640355928648514</v>
      </c>
      <c r="AB33" s="5">
        <f t="shared" si="6"/>
        <v>37.322584897244774</v>
      </c>
      <c r="AC33" s="5">
        <f t="shared" si="7"/>
        <v>27.249626115190949</v>
      </c>
      <c r="AD33" s="5">
        <f t="shared" si="8"/>
        <v>34.563632753936247</v>
      </c>
      <c r="AE33" s="5">
        <f t="shared" si="9"/>
        <v>19.716469474721514</v>
      </c>
      <c r="AF33" s="5">
        <f t="shared" si="10"/>
        <v>33.879727881688325</v>
      </c>
      <c r="AG33" s="5">
        <f t="shared" si="11"/>
        <v>34.926671223984513</v>
      </c>
      <c r="AH33" s="5">
        <f t="shared" si="12"/>
        <v>18.099806419651017</v>
      </c>
    </row>
    <row r="34" spans="1:34" x14ac:dyDescent="0.2">
      <c r="A34">
        <v>146</v>
      </c>
      <c r="B34">
        <v>1</v>
      </c>
      <c r="C34">
        <v>6280</v>
      </c>
      <c r="D34">
        <v>6280</v>
      </c>
      <c r="E34">
        <f t="shared" si="0"/>
        <v>0.18898415000767371</v>
      </c>
      <c r="F34" t="s">
        <v>34</v>
      </c>
      <c r="G34" t="s">
        <v>35</v>
      </c>
      <c r="H34" t="s">
        <v>36</v>
      </c>
      <c r="I34" s="4">
        <v>20</v>
      </c>
      <c r="J34" s="4">
        <v>25</v>
      </c>
      <c r="K34">
        <v>125</v>
      </c>
      <c r="L34">
        <v>87</v>
      </c>
      <c r="M34">
        <v>98</v>
      </c>
      <c r="N34">
        <v>191</v>
      </c>
      <c r="O34">
        <v>205</v>
      </c>
      <c r="P34">
        <v>190</v>
      </c>
      <c r="Q34">
        <v>120</v>
      </c>
      <c r="R34">
        <v>97</v>
      </c>
      <c r="S34">
        <v>94</v>
      </c>
      <c r="T34">
        <v>158</v>
      </c>
      <c r="U34">
        <v>169</v>
      </c>
      <c r="V34">
        <v>162</v>
      </c>
      <c r="W34" s="5">
        <f t="shared" si="1"/>
        <v>63.090228010102919</v>
      </c>
      <c r="X34" s="5">
        <f t="shared" si="2"/>
        <v>49.302357474393233</v>
      </c>
      <c r="Y34" s="5">
        <f t="shared" si="3"/>
        <v>61.181239933969209</v>
      </c>
      <c r="Z34" s="5">
        <f t="shared" si="4"/>
        <v>97.55326702060627</v>
      </c>
      <c r="AA34" s="5">
        <f t="shared" si="5"/>
        <v>108.49417859930628</v>
      </c>
      <c r="AB34" s="5">
        <f t="shared" si="6"/>
        <v>83.426954476194211</v>
      </c>
      <c r="AC34" s="5">
        <f t="shared" si="7"/>
        <v>79.755003263973506</v>
      </c>
      <c r="AD34" s="5">
        <f t="shared" si="8"/>
        <v>44.702298361757542</v>
      </c>
      <c r="AE34" s="5">
        <f t="shared" si="9"/>
        <v>45.203612942044451</v>
      </c>
      <c r="AF34" s="5">
        <f t="shared" si="10"/>
        <v>72.337797369010218</v>
      </c>
      <c r="AG34" s="5">
        <f t="shared" si="11"/>
        <v>77.665887327018197</v>
      </c>
      <c r="AH34" s="5">
        <f t="shared" si="12"/>
        <v>94.586085160756937</v>
      </c>
    </row>
    <row r="35" spans="1:34" x14ac:dyDescent="0.2">
      <c r="A35">
        <v>162</v>
      </c>
      <c r="B35">
        <v>1</v>
      </c>
      <c r="C35">
        <v>5249</v>
      </c>
      <c r="D35">
        <v>5249</v>
      </c>
      <c r="E35">
        <f t="shared" si="0"/>
        <v>0.15795824894749672</v>
      </c>
      <c r="F35" t="s">
        <v>34</v>
      </c>
      <c r="G35" t="s">
        <v>35</v>
      </c>
      <c r="H35" t="s">
        <v>36</v>
      </c>
      <c r="I35" s="4">
        <v>0</v>
      </c>
      <c r="J35" s="4">
        <v>2</v>
      </c>
      <c r="K35">
        <v>13</v>
      </c>
      <c r="L35">
        <v>4</v>
      </c>
      <c r="M35">
        <v>2</v>
      </c>
      <c r="N35">
        <v>12</v>
      </c>
      <c r="O35">
        <v>9</v>
      </c>
      <c r="P35">
        <v>10</v>
      </c>
      <c r="Q35">
        <v>8</v>
      </c>
      <c r="R35">
        <v>8</v>
      </c>
      <c r="S35">
        <v>13</v>
      </c>
      <c r="T35">
        <v>13</v>
      </c>
      <c r="U35">
        <v>18</v>
      </c>
      <c r="V35">
        <v>25</v>
      </c>
      <c r="W35" s="5">
        <f t="shared" si="1"/>
        <v>6.5613837130507031</v>
      </c>
      <c r="X35" s="5">
        <f t="shared" si="2"/>
        <v>2.2667750562939419</v>
      </c>
      <c r="Y35" s="5">
        <f t="shared" si="3"/>
        <v>1.2485967333463104</v>
      </c>
      <c r="Z35" s="5">
        <f t="shared" si="4"/>
        <v>6.1290010693574617</v>
      </c>
      <c r="AA35" s="5">
        <f t="shared" si="5"/>
        <v>4.7631590604573493</v>
      </c>
      <c r="AB35" s="5">
        <f t="shared" si="6"/>
        <v>4.3908923408523268</v>
      </c>
      <c r="AC35" s="5">
        <f t="shared" si="7"/>
        <v>5.3170002175982338</v>
      </c>
      <c r="AD35" s="5">
        <f t="shared" si="8"/>
        <v>3.6867874937531995</v>
      </c>
      <c r="AE35" s="5">
        <f t="shared" si="9"/>
        <v>6.2515634919848706</v>
      </c>
      <c r="AF35" s="5">
        <f t="shared" si="10"/>
        <v>5.9518440873236251</v>
      </c>
      <c r="AG35" s="5">
        <f t="shared" si="11"/>
        <v>8.2721063425226475</v>
      </c>
      <c r="AH35" s="5">
        <f t="shared" si="12"/>
        <v>14.596618080363724</v>
      </c>
    </row>
    <row r="36" spans="1:34" x14ac:dyDescent="0.2">
      <c r="A36">
        <v>198</v>
      </c>
      <c r="B36">
        <v>1</v>
      </c>
      <c r="C36">
        <v>2295</v>
      </c>
      <c r="D36">
        <v>2295</v>
      </c>
      <c r="E36">
        <f t="shared" si="0"/>
        <v>6.9063475201848912E-2</v>
      </c>
      <c r="F36" t="s">
        <v>34</v>
      </c>
      <c r="G36" t="s">
        <v>35</v>
      </c>
      <c r="H36" t="s">
        <v>36</v>
      </c>
      <c r="I36" s="4">
        <v>3</v>
      </c>
      <c r="J36" s="4">
        <v>8</v>
      </c>
      <c r="K36">
        <v>14</v>
      </c>
      <c r="L36">
        <v>11</v>
      </c>
      <c r="M36">
        <v>7</v>
      </c>
      <c r="N36">
        <v>17</v>
      </c>
      <c r="O36">
        <v>18</v>
      </c>
      <c r="P36">
        <v>14</v>
      </c>
      <c r="Q36">
        <v>4</v>
      </c>
      <c r="R36">
        <v>13</v>
      </c>
      <c r="S36">
        <v>3</v>
      </c>
      <c r="T36">
        <v>24</v>
      </c>
      <c r="U36">
        <v>14</v>
      </c>
      <c r="V36">
        <v>16</v>
      </c>
      <c r="W36" s="5">
        <f t="shared" si="1"/>
        <v>7.0661055371315262</v>
      </c>
      <c r="X36" s="5">
        <f t="shared" si="2"/>
        <v>6.2336314048083397</v>
      </c>
      <c r="Y36" s="5">
        <f t="shared" si="3"/>
        <v>4.3700885667120861</v>
      </c>
      <c r="Z36" s="5">
        <f t="shared" si="4"/>
        <v>8.682751514923071</v>
      </c>
      <c r="AA36" s="5">
        <f t="shared" si="5"/>
        <v>9.5263181209146985</v>
      </c>
      <c r="AB36" s="5">
        <f t="shared" si="6"/>
        <v>6.1472492771932572</v>
      </c>
      <c r="AC36" s="5">
        <f t="shared" si="7"/>
        <v>2.6585001087991169</v>
      </c>
      <c r="AD36" s="5">
        <f t="shared" si="8"/>
        <v>5.9910296773489495</v>
      </c>
      <c r="AE36" s="5">
        <f t="shared" si="9"/>
        <v>1.4426684981503548</v>
      </c>
      <c r="AF36" s="5">
        <f t="shared" si="10"/>
        <v>10.988019853520539</v>
      </c>
      <c r="AG36" s="5">
        <f t="shared" si="11"/>
        <v>6.4338604886287261</v>
      </c>
      <c r="AH36" s="5">
        <f t="shared" si="12"/>
        <v>9.3418355714327834</v>
      </c>
    </row>
    <row r="37" spans="1:34" x14ac:dyDescent="0.2">
      <c r="A37">
        <v>209</v>
      </c>
      <c r="B37">
        <v>1</v>
      </c>
      <c r="C37">
        <v>1714</v>
      </c>
      <c r="D37">
        <v>1714</v>
      </c>
      <c r="E37">
        <f t="shared" si="0"/>
        <v>5.1579432024387382E-2</v>
      </c>
      <c r="F37" t="s">
        <v>34</v>
      </c>
      <c r="G37" t="s">
        <v>35</v>
      </c>
      <c r="H37" t="s">
        <v>36</v>
      </c>
      <c r="I37" s="4">
        <v>3</v>
      </c>
      <c r="J37" s="4">
        <v>12</v>
      </c>
      <c r="K37">
        <v>16</v>
      </c>
      <c r="L37">
        <v>27</v>
      </c>
      <c r="M37">
        <v>14</v>
      </c>
      <c r="N37">
        <v>33</v>
      </c>
      <c r="O37">
        <v>58</v>
      </c>
      <c r="P37">
        <v>28</v>
      </c>
      <c r="Q37">
        <v>19</v>
      </c>
      <c r="R37">
        <v>18</v>
      </c>
      <c r="S37">
        <v>17</v>
      </c>
      <c r="T37">
        <v>43</v>
      </c>
      <c r="U37">
        <v>20</v>
      </c>
      <c r="V37">
        <v>37</v>
      </c>
      <c r="W37" s="5">
        <f t="shared" si="1"/>
        <v>8.0755491852931733</v>
      </c>
      <c r="X37" s="5">
        <f t="shared" si="2"/>
        <v>15.300731629984107</v>
      </c>
      <c r="Y37" s="5">
        <f t="shared" si="3"/>
        <v>8.7401771334241722</v>
      </c>
      <c r="Z37" s="5">
        <f t="shared" si="4"/>
        <v>16.854752940733018</v>
      </c>
      <c r="AA37" s="5">
        <f t="shared" si="5"/>
        <v>30.695913945169583</v>
      </c>
      <c r="AB37" s="5">
        <f t="shared" si="6"/>
        <v>12.294498554386514</v>
      </c>
      <c r="AC37" s="5">
        <f t="shared" si="7"/>
        <v>12.627875516795806</v>
      </c>
      <c r="AD37" s="5">
        <f t="shared" si="8"/>
        <v>8.2952718609446983</v>
      </c>
      <c r="AE37" s="5">
        <f t="shared" si="9"/>
        <v>8.175121489518677</v>
      </c>
      <c r="AF37" s="5">
        <f t="shared" si="10"/>
        <v>19.686868904224298</v>
      </c>
      <c r="AG37" s="5">
        <f t="shared" si="11"/>
        <v>9.1912292694696092</v>
      </c>
      <c r="AH37" s="5">
        <f t="shared" si="12"/>
        <v>21.602994758938312</v>
      </c>
    </row>
    <row r="38" spans="1:34" x14ac:dyDescent="0.2">
      <c r="A38">
        <v>1</v>
      </c>
      <c r="B38">
        <v>2</v>
      </c>
      <c r="C38">
        <v>37166</v>
      </c>
      <c r="D38">
        <v>37166</v>
      </c>
      <c r="E38">
        <f t="shared" si="0"/>
        <v>1.1184370890422295</v>
      </c>
      <c r="F38" t="s">
        <v>37</v>
      </c>
      <c r="G38" t="s">
        <v>35</v>
      </c>
      <c r="H38" t="s">
        <v>38</v>
      </c>
      <c r="I38" s="4">
        <v>79</v>
      </c>
      <c r="J38" s="4">
        <v>99</v>
      </c>
      <c r="K38">
        <v>389</v>
      </c>
      <c r="L38">
        <v>243</v>
      </c>
      <c r="M38">
        <v>250</v>
      </c>
      <c r="N38">
        <v>381</v>
      </c>
      <c r="O38">
        <v>301</v>
      </c>
      <c r="P38">
        <v>428</v>
      </c>
      <c r="Q38">
        <v>143</v>
      </c>
      <c r="R38">
        <v>331</v>
      </c>
      <c r="S38">
        <v>268</v>
      </c>
      <c r="T38">
        <v>522</v>
      </c>
      <c r="U38">
        <v>612</v>
      </c>
      <c r="V38">
        <v>375</v>
      </c>
      <c r="W38" s="5">
        <f t="shared" si="1"/>
        <v>196.33678956744026</v>
      </c>
      <c r="X38" s="5">
        <f t="shared" si="2"/>
        <v>137.70658466985697</v>
      </c>
      <c r="Y38" s="5">
        <f t="shared" si="3"/>
        <v>156.0745916682888</v>
      </c>
      <c r="Z38" s="5">
        <f t="shared" si="4"/>
        <v>194.5957839520994</v>
      </c>
      <c r="AA38" s="5">
        <f t="shared" si="5"/>
        <v>159.301208577518</v>
      </c>
      <c r="AB38" s="5">
        <f t="shared" si="6"/>
        <v>187.93019218847959</v>
      </c>
      <c r="AC38" s="5">
        <f t="shared" si="7"/>
        <v>95.041378889568435</v>
      </c>
      <c r="AD38" s="5">
        <f t="shared" si="8"/>
        <v>152.54083255403862</v>
      </c>
      <c r="AE38" s="5">
        <f t="shared" si="9"/>
        <v>128.87838583476503</v>
      </c>
      <c r="AF38" s="5">
        <f t="shared" si="10"/>
        <v>238.98943181407171</v>
      </c>
      <c r="AG38" s="5">
        <f t="shared" si="11"/>
        <v>281.25161564577002</v>
      </c>
      <c r="AH38" s="5">
        <f t="shared" si="12"/>
        <v>218.94927120545586</v>
      </c>
    </row>
    <row r="39" spans="1:34" x14ac:dyDescent="0.2">
      <c r="A39">
        <v>2</v>
      </c>
      <c r="B39">
        <v>2</v>
      </c>
      <c r="C39">
        <v>35133</v>
      </c>
      <c r="D39">
        <v>35133</v>
      </c>
      <c r="E39">
        <f t="shared" si="0"/>
        <v>1.0572579844298728</v>
      </c>
      <c r="F39" t="s">
        <v>37</v>
      </c>
      <c r="G39" t="s">
        <v>35</v>
      </c>
      <c r="H39" t="s">
        <v>38</v>
      </c>
      <c r="I39" s="4">
        <v>39</v>
      </c>
      <c r="J39" s="4">
        <v>43</v>
      </c>
      <c r="K39">
        <v>191</v>
      </c>
      <c r="L39">
        <v>57</v>
      </c>
      <c r="M39">
        <v>34</v>
      </c>
      <c r="N39">
        <v>105</v>
      </c>
      <c r="O39">
        <v>54</v>
      </c>
      <c r="P39">
        <v>141</v>
      </c>
      <c r="Q39">
        <v>56</v>
      </c>
      <c r="R39">
        <v>77</v>
      </c>
      <c r="S39">
        <v>97</v>
      </c>
      <c r="T39">
        <v>259</v>
      </c>
      <c r="U39">
        <v>238</v>
      </c>
      <c r="V39">
        <v>164</v>
      </c>
      <c r="W39" s="5">
        <f t="shared" si="1"/>
        <v>96.401868399437262</v>
      </c>
      <c r="X39" s="5">
        <f t="shared" si="2"/>
        <v>32.301544552188673</v>
      </c>
      <c r="Y39" s="5">
        <f t="shared" si="3"/>
        <v>21.226144466887277</v>
      </c>
      <c r="Z39" s="5">
        <f t="shared" si="4"/>
        <v>53.628759356877787</v>
      </c>
      <c r="AA39" s="5">
        <f t="shared" si="5"/>
        <v>28.578954362744096</v>
      </c>
      <c r="AB39" s="5">
        <f t="shared" si="6"/>
        <v>61.911582006017802</v>
      </c>
      <c r="AC39" s="5">
        <f t="shared" si="7"/>
        <v>37.219001523187636</v>
      </c>
      <c r="AD39" s="5">
        <f t="shared" si="8"/>
        <v>35.485329627374547</v>
      </c>
      <c r="AE39" s="5">
        <f t="shared" si="9"/>
        <v>46.646281440194805</v>
      </c>
      <c r="AF39" s="5">
        <f t="shared" si="10"/>
        <v>118.57904758590915</v>
      </c>
      <c r="AG39" s="5">
        <f t="shared" si="11"/>
        <v>109.37562830668834</v>
      </c>
      <c r="AH39" s="5">
        <f t="shared" si="12"/>
        <v>95.75381460718603</v>
      </c>
    </row>
    <row r="40" spans="1:34" x14ac:dyDescent="0.2">
      <c r="A40">
        <v>3</v>
      </c>
      <c r="B40">
        <v>2</v>
      </c>
      <c r="C40">
        <v>32660</v>
      </c>
      <c r="D40">
        <v>32660</v>
      </c>
      <c r="E40">
        <f t="shared" si="0"/>
        <v>0.98283795210997194</v>
      </c>
      <c r="F40" t="s">
        <v>37</v>
      </c>
      <c r="G40" t="s">
        <v>35</v>
      </c>
      <c r="H40" t="s">
        <v>38</v>
      </c>
      <c r="I40" s="4">
        <v>88</v>
      </c>
      <c r="J40" s="4">
        <v>101</v>
      </c>
      <c r="K40">
        <v>404</v>
      </c>
      <c r="L40">
        <v>213</v>
      </c>
      <c r="M40">
        <v>270</v>
      </c>
      <c r="N40">
        <v>338</v>
      </c>
      <c r="O40">
        <v>349</v>
      </c>
      <c r="P40">
        <v>309</v>
      </c>
      <c r="Q40">
        <v>153</v>
      </c>
      <c r="R40">
        <v>237</v>
      </c>
      <c r="S40">
        <v>263</v>
      </c>
      <c r="T40">
        <v>472</v>
      </c>
      <c r="U40">
        <v>388</v>
      </c>
      <c r="V40">
        <v>345</v>
      </c>
      <c r="W40" s="5">
        <f t="shared" si="1"/>
        <v>203.90761692865263</v>
      </c>
      <c r="X40" s="5">
        <f t="shared" si="2"/>
        <v>120.70577174765241</v>
      </c>
      <c r="Y40" s="5">
        <f t="shared" si="3"/>
        <v>168.5605590017519</v>
      </c>
      <c r="Z40" s="5">
        <f t="shared" si="4"/>
        <v>172.63353012023518</v>
      </c>
      <c r="AA40" s="5">
        <f t="shared" si="5"/>
        <v>184.70472356662387</v>
      </c>
      <c r="AB40" s="5">
        <f t="shared" si="6"/>
        <v>135.6785733323369</v>
      </c>
      <c r="AC40" s="5">
        <f t="shared" si="7"/>
        <v>101.68762916156622</v>
      </c>
      <c r="AD40" s="5">
        <f t="shared" si="8"/>
        <v>109.22107950243853</v>
      </c>
      <c r="AE40" s="5">
        <f t="shared" si="9"/>
        <v>126.47393833784777</v>
      </c>
      <c r="AF40" s="5">
        <f t="shared" si="10"/>
        <v>216.09772378590392</v>
      </c>
      <c r="AG40" s="5">
        <f t="shared" si="11"/>
        <v>178.3098478277104</v>
      </c>
      <c r="AH40" s="5">
        <f t="shared" si="12"/>
        <v>201.43332950901939</v>
      </c>
    </row>
    <row r="41" spans="1:34" x14ac:dyDescent="0.2">
      <c r="A41">
        <v>4</v>
      </c>
      <c r="B41">
        <v>2</v>
      </c>
      <c r="C41">
        <v>31908</v>
      </c>
      <c r="D41">
        <v>31908</v>
      </c>
      <c r="E41">
        <f t="shared" si="0"/>
        <v>0.96020800293707853</v>
      </c>
      <c r="F41" t="s">
        <v>37</v>
      </c>
      <c r="G41" t="s">
        <v>35</v>
      </c>
      <c r="H41" t="s">
        <v>38</v>
      </c>
      <c r="I41" s="4">
        <v>40</v>
      </c>
      <c r="J41" s="4">
        <v>87</v>
      </c>
      <c r="K41">
        <v>238</v>
      </c>
      <c r="L41">
        <v>136</v>
      </c>
      <c r="M41">
        <v>153</v>
      </c>
      <c r="N41">
        <v>250</v>
      </c>
      <c r="O41">
        <v>149</v>
      </c>
      <c r="P41">
        <v>280</v>
      </c>
      <c r="Q41">
        <v>88</v>
      </c>
      <c r="R41">
        <v>157</v>
      </c>
      <c r="S41">
        <v>176</v>
      </c>
      <c r="T41">
        <v>483</v>
      </c>
      <c r="U41">
        <v>414</v>
      </c>
      <c r="V41">
        <v>365</v>
      </c>
      <c r="W41" s="5">
        <f t="shared" si="1"/>
        <v>120.12379413123595</v>
      </c>
      <c r="X41" s="5">
        <f t="shared" si="2"/>
        <v>77.070351913994017</v>
      </c>
      <c r="Y41" s="5">
        <f t="shared" si="3"/>
        <v>95.517650100992753</v>
      </c>
      <c r="Z41" s="5">
        <f t="shared" si="4"/>
        <v>127.68752227828045</v>
      </c>
      <c r="AA41" s="5">
        <f t="shared" si="5"/>
        <v>78.856744445349449</v>
      </c>
      <c r="AB41" s="5">
        <f t="shared" si="6"/>
        <v>122.94498554386514</v>
      </c>
      <c r="AC41" s="5">
        <f t="shared" si="7"/>
        <v>58.487002393580575</v>
      </c>
      <c r="AD41" s="5">
        <f t="shared" si="8"/>
        <v>72.353204564906534</v>
      </c>
      <c r="AE41" s="5">
        <f t="shared" si="9"/>
        <v>84.636551891487471</v>
      </c>
      <c r="AF41" s="5">
        <f t="shared" si="10"/>
        <v>221.13389955210084</v>
      </c>
      <c r="AG41" s="5">
        <f t="shared" si="11"/>
        <v>190.25844587802089</v>
      </c>
      <c r="AH41" s="5">
        <f t="shared" si="12"/>
        <v>213.11062397331037</v>
      </c>
    </row>
    <row r="42" spans="1:34" x14ac:dyDescent="0.2">
      <c r="A42">
        <v>5</v>
      </c>
      <c r="B42">
        <v>2</v>
      </c>
      <c r="C42">
        <v>29888</v>
      </c>
      <c r="D42">
        <v>29888</v>
      </c>
      <c r="E42">
        <f t="shared" si="0"/>
        <v>0.89942010755244461</v>
      </c>
      <c r="F42" t="s">
        <v>37</v>
      </c>
      <c r="G42" t="s">
        <v>35</v>
      </c>
      <c r="H42" t="s">
        <v>38</v>
      </c>
      <c r="I42" s="4">
        <v>91</v>
      </c>
      <c r="J42" s="4">
        <v>131</v>
      </c>
      <c r="K42">
        <v>354</v>
      </c>
      <c r="L42">
        <v>229</v>
      </c>
      <c r="M42">
        <v>198</v>
      </c>
      <c r="N42">
        <v>504</v>
      </c>
      <c r="O42">
        <v>225</v>
      </c>
      <c r="P42">
        <v>345</v>
      </c>
      <c r="Q42">
        <v>138</v>
      </c>
      <c r="R42">
        <v>288</v>
      </c>
      <c r="S42">
        <v>204</v>
      </c>
      <c r="T42">
        <v>632</v>
      </c>
      <c r="U42">
        <v>580</v>
      </c>
      <c r="V42">
        <v>500</v>
      </c>
      <c r="W42" s="5">
        <f t="shared" si="1"/>
        <v>178.67152572461146</v>
      </c>
      <c r="X42" s="5">
        <f t="shared" si="2"/>
        <v>129.77287197282817</v>
      </c>
      <c r="Y42" s="5">
        <f t="shared" si="3"/>
        <v>123.61107660128474</v>
      </c>
      <c r="Z42" s="5">
        <f t="shared" si="4"/>
        <v>257.41804491301338</v>
      </c>
      <c r="AA42" s="5">
        <f t="shared" si="5"/>
        <v>119.07897651143372</v>
      </c>
      <c r="AB42" s="5">
        <f t="shared" si="6"/>
        <v>151.48578575940527</v>
      </c>
      <c r="AC42" s="5">
        <f t="shared" si="7"/>
        <v>91.718253753569542</v>
      </c>
      <c r="AD42" s="5">
        <f t="shared" si="8"/>
        <v>132.72434977511517</v>
      </c>
      <c r="AE42" s="5">
        <f t="shared" si="9"/>
        <v>98.101457874224124</v>
      </c>
      <c r="AF42" s="5">
        <f t="shared" si="10"/>
        <v>289.35118947604087</v>
      </c>
      <c r="AG42" s="5">
        <f t="shared" si="11"/>
        <v>266.54564881461863</v>
      </c>
      <c r="AH42" s="5">
        <f t="shared" si="12"/>
        <v>291.93236160727452</v>
      </c>
    </row>
    <row r="43" spans="1:34" x14ac:dyDescent="0.2">
      <c r="A43">
        <v>13</v>
      </c>
      <c r="B43">
        <v>2</v>
      </c>
      <c r="C43">
        <v>26631</v>
      </c>
      <c r="D43">
        <v>26631</v>
      </c>
      <c r="E43">
        <f t="shared" si="0"/>
        <v>0.80140714949910175</v>
      </c>
      <c r="F43" t="s">
        <v>37</v>
      </c>
      <c r="G43" t="s">
        <v>35</v>
      </c>
      <c r="H43" t="s">
        <v>38</v>
      </c>
      <c r="I43" s="4">
        <v>50</v>
      </c>
      <c r="J43" s="4">
        <v>42</v>
      </c>
      <c r="K43">
        <v>170</v>
      </c>
      <c r="L43">
        <v>28</v>
      </c>
      <c r="M43">
        <v>27</v>
      </c>
      <c r="N43">
        <v>121</v>
      </c>
      <c r="O43">
        <v>66</v>
      </c>
      <c r="P43">
        <v>138</v>
      </c>
      <c r="Q43">
        <v>46</v>
      </c>
      <c r="R43">
        <v>91</v>
      </c>
      <c r="S43">
        <v>100</v>
      </c>
      <c r="T43">
        <v>197</v>
      </c>
      <c r="U43">
        <v>210</v>
      </c>
      <c r="V43">
        <v>91</v>
      </c>
      <c r="W43" s="5">
        <f t="shared" si="1"/>
        <v>85.802710093739961</v>
      </c>
      <c r="X43" s="5">
        <f t="shared" si="2"/>
        <v>15.867425394057593</v>
      </c>
      <c r="Y43" s="5">
        <f t="shared" si="3"/>
        <v>16.856055900175189</v>
      </c>
      <c r="Z43" s="5">
        <f t="shared" si="4"/>
        <v>61.800760782687739</v>
      </c>
      <c r="AA43" s="5">
        <f t="shared" si="5"/>
        <v>34.92983311002056</v>
      </c>
      <c r="AB43" s="5">
        <f t="shared" si="6"/>
        <v>60.594314303762111</v>
      </c>
      <c r="AC43" s="5">
        <f t="shared" si="7"/>
        <v>30.572751251189846</v>
      </c>
      <c r="AD43" s="5">
        <f t="shared" si="8"/>
        <v>41.937207741442641</v>
      </c>
      <c r="AE43" s="5">
        <f t="shared" si="9"/>
        <v>48.088949938345159</v>
      </c>
      <c r="AF43" s="5">
        <f t="shared" si="10"/>
        <v>90.193329630981083</v>
      </c>
      <c r="AG43" s="5">
        <f t="shared" si="11"/>
        <v>96.507907329430893</v>
      </c>
      <c r="AH43" s="5">
        <f t="shared" si="12"/>
        <v>53.131689812523959</v>
      </c>
    </row>
    <row r="44" spans="1:34" x14ac:dyDescent="0.2">
      <c r="A44">
        <v>29</v>
      </c>
      <c r="B44">
        <v>2</v>
      </c>
      <c r="C44">
        <v>22032</v>
      </c>
      <c r="D44">
        <v>22032</v>
      </c>
      <c r="E44">
        <f t="shared" si="0"/>
        <v>0.66300936193774962</v>
      </c>
      <c r="F44" t="s">
        <v>37</v>
      </c>
      <c r="G44" t="s">
        <v>35</v>
      </c>
      <c r="H44" t="s">
        <v>38</v>
      </c>
      <c r="I44" s="4">
        <v>33</v>
      </c>
      <c r="J44" s="4">
        <v>21</v>
      </c>
      <c r="K44">
        <v>150</v>
      </c>
      <c r="L44">
        <v>61</v>
      </c>
      <c r="M44">
        <v>46</v>
      </c>
      <c r="N44">
        <v>129</v>
      </c>
      <c r="O44">
        <v>116</v>
      </c>
      <c r="P44">
        <v>162</v>
      </c>
      <c r="Q44">
        <v>55</v>
      </c>
      <c r="R44">
        <v>44</v>
      </c>
      <c r="S44">
        <v>87</v>
      </c>
      <c r="T44">
        <v>154</v>
      </c>
      <c r="U44">
        <v>213</v>
      </c>
      <c r="V44">
        <v>144</v>
      </c>
      <c r="W44" s="5">
        <f t="shared" si="1"/>
        <v>75.708273612123506</v>
      </c>
      <c r="X44" s="5">
        <f t="shared" si="2"/>
        <v>34.568319608482611</v>
      </c>
      <c r="Y44" s="5">
        <f t="shared" si="3"/>
        <v>28.717724866965138</v>
      </c>
      <c r="Z44" s="5">
        <f t="shared" si="4"/>
        <v>65.886761495592708</v>
      </c>
      <c r="AA44" s="5">
        <f t="shared" si="5"/>
        <v>61.391827890339165</v>
      </c>
      <c r="AB44" s="5">
        <f t="shared" si="6"/>
        <v>71.13245592180769</v>
      </c>
      <c r="AC44" s="5">
        <f t="shared" si="7"/>
        <v>36.55437649598786</v>
      </c>
      <c r="AD44" s="5">
        <f t="shared" si="8"/>
        <v>20.277331215642597</v>
      </c>
      <c r="AE44" s="5">
        <f t="shared" si="9"/>
        <v>41.837386446360284</v>
      </c>
      <c r="AF44" s="5">
        <f t="shared" si="10"/>
        <v>70.506460726756785</v>
      </c>
      <c r="AG44" s="5">
        <f t="shared" si="11"/>
        <v>97.886591719851339</v>
      </c>
      <c r="AH44" s="5">
        <f t="shared" si="12"/>
        <v>84.076520142895049</v>
      </c>
    </row>
    <row r="45" spans="1:34" x14ac:dyDescent="0.2">
      <c r="A45">
        <v>31</v>
      </c>
      <c r="B45">
        <v>2</v>
      </c>
      <c r="C45">
        <v>21147</v>
      </c>
      <c r="D45">
        <v>21147</v>
      </c>
      <c r="E45">
        <f t="shared" si="0"/>
        <v>0.63637704143507579</v>
      </c>
      <c r="F45" t="s">
        <v>37</v>
      </c>
      <c r="G45" t="s">
        <v>35</v>
      </c>
      <c r="H45" t="s">
        <v>38</v>
      </c>
      <c r="I45" s="4">
        <v>58</v>
      </c>
      <c r="J45" s="4">
        <v>67</v>
      </c>
      <c r="K45">
        <v>275</v>
      </c>
      <c r="L45">
        <v>178</v>
      </c>
      <c r="M45">
        <v>233</v>
      </c>
      <c r="N45">
        <v>313</v>
      </c>
      <c r="O45">
        <v>303</v>
      </c>
      <c r="P45">
        <v>301</v>
      </c>
      <c r="Q45">
        <v>104</v>
      </c>
      <c r="R45">
        <v>262</v>
      </c>
      <c r="S45">
        <v>215</v>
      </c>
      <c r="T45">
        <v>382</v>
      </c>
      <c r="U45">
        <v>445</v>
      </c>
      <c r="V45">
        <v>319</v>
      </c>
      <c r="W45" s="5">
        <f t="shared" si="1"/>
        <v>138.79850162222641</v>
      </c>
      <c r="X45" s="5">
        <f t="shared" si="2"/>
        <v>100.8714900050804</v>
      </c>
      <c r="Y45" s="5">
        <f t="shared" si="3"/>
        <v>145.46151943484517</v>
      </c>
      <c r="Z45" s="5">
        <f t="shared" si="4"/>
        <v>159.86477789240712</v>
      </c>
      <c r="AA45" s="5">
        <f t="shared" si="5"/>
        <v>160.35968836873076</v>
      </c>
      <c r="AB45" s="5">
        <f t="shared" si="6"/>
        <v>132.16585945965502</v>
      </c>
      <c r="AC45" s="5">
        <f t="shared" si="7"/>
        <v>69.121002828777037</v>
      </c>
      <c r="AD45" s="5">
        <f t="shared" si="8"/>
        <v>120.74229042041728</v>
      </c>
      <c r="AE45" s="5">
        <f t="shared" si="9"/>
        <v>103.39124236744209</v>
      </c>
      <c r="AF45" s="5">
        <f t="shared" si="10"/>
        <v>174.8926493352019</v>
      </c>
      <c r="AG45" s="5">
        <f t="shared" si="11"/>
        <v>204.5048512456988</v>
      </c>
      <c r="AH45" s="5">
        <f t="shared" si="12"/>
        <v>186.25284670544113</v>
      </c>
    </row>
    <row r="46" spans="1:34" x14ac:dyDescent="0.2">
      <c r="A46">
        <v>33</v>
      </c>
      <c r="B46">
        <v>2</v>
      </c>
      <c r="C46">
        <v>20816</v>
      </c>
      <c r="D46">
        <v>20816</v>
      </c>
      <c r="E46">
        <f t="shared" si="0"/>
        <v>0.62641625263690071</v>
      </c>
      <c r="F46" t="s">
        <v>37</v>
      </c>
      <c r="G46" t="s">
        <v>35</v>
      </c>
      <c r="H46" t="s">
        <v>38</v>
      </c>
      <c r="I46" s="4">
        <v>29</v>
      </c>
      <c r="J46" s="4">
        <v>33</v>
      </c>
      <c r="K46">
        <v>157</v>
      </c>
      <c r="L46">
        <v>76</v>
      </c>
      <c r="M46">
        <v>118</v>
      </c>
      <c r="N46">
        <v>121</v>
      </c>
      <c r="O46">
        <v>111</v>
      </c>
      <c r="P46">
        <v>190</v>
      </c>
      <c r="Q46">
        <v>66</v>
      </c>
      <c r="R46">
        <v>105</v>
      </c>
      <c r="S46">
        <v>136</v>
      </c>
      <c r="T46">
        <v>219</v>
      </c>
      <c r="U46">
        <v>219</v>
      </c>
      <c r="V46">
        <v>112</v>
      </c>
      <c r="W46" s="5">
        <f t="shared" si="1"/>
        <v>79.241326380689259</v>
      </c>
      <c r="X46" s="5">
        <f t="shared" si="2"/>
        <v>43.068726069584891</v>
      </c>
      <c r="Y46" s="5">
        <f t="shared" si="3"/>
        <v>73.667207267432318</v>
      </c>
      <c r="Z46" s="5">
        <f t="shared" si="4"/>
        <v>61.800760782687739</v>
      </c>
      <c r="AA46" s="5">
        <f t="shared" si="5"/>
        <v>58.745628412307305</v>
      </c>
      <c r="AB46" s="5">
        <f t="shared" si="6"/>
        <v>83.426954476194211</v>
      </c>
      <c r="AC46" s="5">
        <f t="shared" si="7"/>
        <v>43.865251795185429</v>
      </c>
      <c r="AD46" s="5">
        <f t="shared" si="8"/>
        <v>48.389085855510743</v>
      </c>
      <c r="AE46" s="5">
        <f t="shared" si="9"/>
        <v>65.400971916149416</v>
      </c>
      <c r="AF46" s="5">
        <f t="shared" si="10"/>
        <v>100.26568116337492</v>
      </c>
      <c r="AG46" s="5">
        <f t="shared" si="11"/>
        <v>100.64396050069222</v>
      </c>
      <c r="AH46" s="5">
        <f t="shared" si="12"/>
        <v>65.392849000029486</v>
      </c>
    </row>
    <row r="47" spans="1:34" x14ac:dyDescent="0.2">
      <c r="A47">
        <v>50</v>
      </c>
      <c r="B47">
        <v>2</v>
      </c>
      <c r="C47">
        <v>18278</v>
      </c>
      <c r="D47">
        <v>18278</v>
      </c>
      <c r="E47">
        <f t="shared" si="0"/>
        <v>0.55004017417838535</v>
      </c>
      <c r="F47" t="s">
        <v>37</v>
      </c>
      <c r="G47" t="s">
        <v>35</v>
      </c>
      <c r="H47" t="s">
        <v>38</v>
      </c>
      <c r="I47" s="4">
        <v>26</v>
      </c>
      <c r="J47" s="4">
        <v>63</v>
      </c>
      <c r="K47">
        <v>138</v>
      </c>
      <c r="L47">
        <v>82</v>
      </c>
      <c r="M47">
        <v>73</v>
      </c>
      <c r="N47">
        <v>236</v>
      </c>
      <c r="O47">
        <v>121</v>
      </c>
      <c r="P47">
        <v>101</v>
      </c>
      <c r="Q47">
        <v>56</v>
      </c>
      <c r="R47">
        <v>84</v>
      </c>
      <c r="S47">
        <v>114</v>
      </c>
      <c r="T47">
        <v>334</v>
      </c>
      <c r="U47">
        <v>256</v>
      </c>
      <c r="V47">
        <v>243</v>
      </c>
      <c r="W47" s="5">
        <f t="shared" si="1"/>
        <v>69.651611723153621</v>
      </c>
      <c r="X47" s="5">
        <f t="shared" si="2"/>
        <v>46.468888654025804</v>
      </c>
      <c r="Y47" s="5">
        <f t="shared" si="3"/>
        <v>45.573780767140327</v>
      </c>
      <c r="Z47" s="5">
        <f t="shared" si="4"/>
        <v>120.53702103069675</v>
      </c>
      <c r="AA47" s="5">
        <f t="shared" si="5"/>
        <v>64.038027368371019</v>
      </c>
      <c r="AB47" s="5">
        <f t="shared" si="6"/>
        <v>44.348012642608502</v>
      </c>
      <c r="AC47" s="5">
        <f t="shared" si="7"/>
        <v>37.219001523187636</v>
      </c>
      <c r="AD47" s="5">
        <f t="shared" si="8"/>
        <v>38.711268684408594</v>
      </c>
      <c r="AE47" s="5">
        <f t="shared" si="9"/>
        <v>54.821402929713479</v>
      </c>
      <c r="AF47" s="5">
        <f t="shared" si="10"/>
        <v>152.91660962816084</v>
      </c>
      <c r="AG47" s="5">
        <f t="shared" si="11"/>
        <v>117.64773464921099</v>
      </c>
      <c r="AH47" s="5">
        <f t="shared" si="12"/>
        <v>141.87912774113539</v>
      </c>
    </row>
    <row r="48" spans="1:34" x14ac:dyDescent="0.2">
      <c r="A48">
        <v>52</v>
      </c>
      <c r="B48">
        <v>2</v>
      </c>
      <c r="C48">
        <v>17833</v>
      </c>
      <c r="D48">
        <v>17833</v>
      </c>
      <c r="E48">
        <f t="shared" si="0"/>
        <v>0.53664878138325567</v>
      </c>
      <c r="F48" t="s">
        <v>37</v>
      </c>
      <c r="G48" t="s">
        <v>35</v>
      </c>
      <c r="H48" t="s">
        <v>38</v>
      </c>
      <c r="I48" s="4">
        <v>67</v>
      </c>
      <c r="J48" s="4">
        <v>85</v>
      </c>
      <c r="K48">
        <v>313</v>
      </c>
      <c r="L48">
        <v>170</v>
      </c>
      <c r="M48">
        <v>188</v>
      </c>
      <c r="N48">
        <v>365</v>
      </c>
      <c r="O48">
        <v>273</v>
      </c>
      <c r="P48">
        <v>300</v>
      </c>
      <c r="Q48">
        <v>151</v>
      </c>
      <c r="R48">
        <v>302</v>
      </c>
      <c r="S48">
        <v>285</v>
      </c>
      <c r="T48">
        <v>415</v>
      </c>
      <c r="U48">
        <v>434</v>
      </c>
      <c r="V48">
        <v>322</v>
      </c>
      <c r="W48" s="5">
        <f t="shared" si="1"/>
        <v>157.97793093729771</v>
      </c>
      <c r="X48" s="5">
        <f t="shared" si="2"/>
        <v>96.337939892492528</v>
      </c>
      <c r="Y48" s="5">
        <f t="shared" si="3"/>
        <v>117.36809293455318</v>
      </c>
      <c r="Z48" s="5">
        <f t="shared" si="4"/>
        <v>186.42378252628944</v>
      </c>
      <c r="AA48" s="5">
        <f t="shared" si="5"/>
        <v>144.4824915005396</v>
      </c>
      <c r="AB48" s="5">
        <f t="shared" si="6"/>
        <v>131.72677022556979</v>
      </c>
      <c r="AC48" s="5">
        <f t="shared" si="7"/>
        <v>100.35837910716667</v>
      </c>
      <c r="AD48" s="5">
        <f t="shared" si="8"/>
        <v>139.17622788918328</v>
      </c>
      <c r="AE48" s="5">
        <f t="shared" si="9"/>
        <v>137.05350732428369</v>
      </c>
      <c r="AF48" s="5">
        <f t="shared" si="10"/>
        <v>190.00117663379265</v>
      </c>
      <c r="AG48" s="5">
        <f t="shared" si="11"/>
        <v>199.4496751474905</v>
      </c>
      <c r="AH48" s="5">
        <f t="shared" si="12"/>
        <v>188.00444087508478</v>
      </c>
    </row>
    <row r="49" spans="1:34" x14ac:dyDescent="0.2">
      <c r="A49">
        <v>73</v>
      </c>
      <c r="B49">
        <v>2</v>
      </c>
      <c r="C49">
        <v>14339</v>
      </c>
      <c r="D49">
        <v>14339</v>
      </c>
      <c r="E49">
        <f t="shared" si="0"/>
        <v>0.43150377817834928</v>
      </c>
      <c r="F49" t="s">
        <v>37</v>
      </c>
      <c r="G49" t="s">
        <v>35</v>
      </c>
      <c r="H49" t="s">
        <v>38</v>
      </c>
      <c r="I49" s="4">
        <v>32</v>
      </c>
      <c r="J49" s="4">
        <v>38</v>
      </c>
      <c r="K49">
        <v>110</v>
      </c>
      <c r="L49">
        <v>57</v>
      </c>
      <c r="M49">
        <v>52</v>
      </c>
      <c r="N49">
        <v>78</v>
      </c>
      <c r="O49">
        <v>69</v>
      </c>
      <c r="P49">
        <v>119</v>
      </c>
      <c r="Q49">
        <v>15</v>
      </c>
      <c r="R49">
        <v>84</v>
      </c>
      <c r="S49">
        <v>41</v>
      </c>
      <c r="T49">
        <v>178</v>
      </c>
      <c r="U49">
        <v>132</v>
      </c>
      <c r="V49">
        <v>115</v>
      </c>
      <c r="W49" s="5">
        <f t="shared" si="1"/>
        <v>55.519400648890567</v>
      </c>
      <c r="X49" s="5">
        <f t="shared" si="2"/>
        <v>32.301544552188673</v>
      </c>
      <c r="Y49" s="5">
        <f t="shared" si="3"/>
        <v>32.463515067004067</v>
      </c>
      <c r="Z49" s="5">
        <f t="shared" si="4"/>
        <v>39.838506950823501</v>
      </c>
      <c r="AA49" s="5">
        <f t="shared" si="5"/>
        <v>36.517552796839674</v>
      </c>
      <c r="AB49" s="5">
        <f t="shared" si="6"/>
        <v>52.251618856142684</v>
      </c>
      <c r="AC49" s="5">
        <f t="shared" si="7"/>
        <v>9.9693754079966883</v>
      </c>
      <c r="AD49" s="5">
        <f t="shared" si="8"/>
        <v>38.711268684408594</v>
      </c>
      <c r="AE49" s="5">
        <f t="shared" si="9"/>
        <v>19.716469474721514</v>
      </c>
      <c r="AF49" s="5">
        <f t="shared" si="10"/>
        <v>81.494480580277326</v>
      </c>
      <c r="AG49" s="5">
        <f t="shared" si="11"/>
        <v>60.662113178499418</v>
      </c>
      <c r="AH49" s="5">
        <f t="shared" si="12"/>
        <v>67.144443169673139</v>
      </c>
    </row>
    <row r="50" spans="1:34" x14ac:dyDescent="0.2">
      <c r="A50">
        <v>84</v>
      </c>
      <c r="B50">
        <v>2</v>
      </c>
      <c r="C50">
        <v>12844</v>
      </c>
      <c r="D50">
        <v>12844</v>
      </c>
      <c r="E50">
        <f t="shared" si="0"/>
        <v>0.38651471699021678</v>
      </c>
      <c r="F50" t="s">
        <v>37</v>
      </c>
      <c r="G50" t="s">
        <v>35</v>
      </c>
      <c r="H50" t="s">
        <v>38</v>
      </c>
      <c r="I50" s="4">
        <v>13</v>
      </c>
      <c r="J50" s="4">
        <v>28</v>
      </c>
      <c r="K50">
        <v>43</v>
      </c>
      <c r="L50">
        <v>38</v>
      </c>
      <c r="M50">
        <v>4</v>
      </c>
      <c r="N50">
        <v>33</v>
      </c>
      <c r="O50">
        <v>32</v>
      </c>
      <c r="P50">
        <v>29</v>
      </c>
      <c r="Q50">
        <v>5</v>
      </c>
      <c r="R50">
        <v>55</v>
      </c>
      <c r="S50">
        <v>54</v>
      </c>
      <c r="T50">
        <v>88</v>
      </c>
      <c r="U50">
        <v>99</v>
      </c>
      <c r="V50">
        <v>59</v>
      </c>
      <c r="W50" s="5">
        <f t="shared" si="1"/>
        <v>21.703038435475403</v>
      </c>
      <c r="X50" s="5">
        <f t="shared" si="2"/>
        <v>21.534363034792445</v>
      </c>
      <c r="Y50" s="5">
        <f t="shared" si="3"/>
        <v>2.4971934666926208</v>
      </c>
      <c r="Z50" s="5">
        <f t="shared" si="4"/>
        <v>16.854752940733018</v>
      </c>
      <c r="AA50" s="5">
        <f t="shared" si="5"/>
        <v>16.935676659403907</v>
      </c>
      <c r="AB50" s="5">
        <f t="shared" si="6"/>
        <v>12.733587788471747</v>
      </c>
      <c r="AC50" s="5">
        <f t="shared" si="7"/>
        <v>3.3231251359988963</v>
      </c>
      <c r="AD50" s="5">
        <f t="shared" si="8"/>
        <v>25.346664019553245</v>
      </c>
      <c r="AE50" s="5">
        <f t="shared" si="9"/>
        <v>25.968032966706385</v>
      </c>
      <c r="AF50" s="5">
        <f t="shared" si="10"/>
        <v>40.289406129575312</v>
      </c>
      <c r="AG50" s="5">
        <f t="shared" si="11"/>
        <v>45.496584883874561</v>
      </c>
      <c r="AH50" s="5">
        <f t="shared" si="12"/>
        <v>34.448018669658389</v>
      </c>
    </row>
    <row r="51" spans="1:34" x14ac:dyDescent="0.2">
      <c r="A51">
        <v>98</v>
      </c>
      <c r="B51">
        <v>2</v>
      </c>
      <c r="C51">
        <v>11537</v>
      </c>
      <c r="D51">
        <v>11537</v>
      </c>
      <c r="E51">
        <f t="shared" si="0"/>
        <v>0.34718314309530762</v>
      </c>
      <c r="F51" t="s">
        <v>37</v>
      </c>
      <c r="G51" t="s">
        <v>35</v>
      </c>
      <c r="H51" t="s">
        <v>38</v>
      </c>
      <c r="I51" s="4">
        <v>64</v>
      </c>
      <c r="J51" s="4">
        <v>101</v>
      </c>
      <c r="K51">
        <v>353</v>
      </c>
      <c r="L51">
        <v>140</v>
      </c>
      <c r="M51">
        <v>161</v>
      </c>
      <c r="N51">
        <v>268</v>
      </c>
      <c r="O51">
        <v>201</v>
      </c>
      <c r="P51">
        <v>299</v>
      </c>
      <c r="Q51">
        <v>96</v>
      </c>
      <c r="R51">
        <v>297</v>
      </c>
      <c r="S51">
        <v>298</v>
      </c>
      <c r="T51">
        <v>409</v>
      </c>
      <c r="U51">
        <v>386</v>
      </c>
      <c r="V51">
        <v>239</v>
      </c>
      <c r="W51" s="5">
        <f t="shared" si="1"/>
        <v>178.16680390053062</v>
      </c>
      <c r="X51" s="5">
        <f t="shared" si="2"/>
        <v>79.337126970287969</v>
      </c>
      <c r="Y51" s="5">
        <f t="shared" si="3"/>
        <v>100.51203703437798</v>
      </c>
      <c r="Z51" s="5">
        <f t="shared" si="4"/>
        <v>136.88102388231664</v>
      </c>
      <c r="AA51" s="5">
        <f t="shared" si="5"/>
        <v>106.3772190168808</v>
      </c>
      <c r="AB51" s="5">
        <f t="shared" si="6"/>
        <v>131.28768099148456</v>
      </c>
      <c r="AC51" s="5">
        <f t="shared" si="7"/>
        <v>63.804002611178809</v>
      </c>
      <c r="AD51" s="5">
        <f t="shared" si="8"/>
        <v>136.87198570558752</v>
      </c>
      <c r="AE51" s="5">
        <f t="shared" si="9"/>
        <v>143.30507081626857</v>
      </c>
      <c r="AF51" s="5">
        <f t="shared" si="10"/>
        <v>187.25417167041252</v>
      </c>
      <c r="AG51" s="5">
        <f t="shared" si="11"/>
        <v>177.39072490076344</v>
      </c>
      <c r="AH51" s="5">
        <f t="shared" si="12"/>
        <v>139.54366884827721</v>
      </c>
    </row>
    <row r="52" spans="1:34" x14ac:dyDescent="0.2">
      <c r="A52">
        <v>107</v>
      </c>
      <c r="B52">
        <v>2</v>
      </c>
      <c r="C52">
        <v>10393</v>
      </c>
      <c r="D52">
        <v>10393</v>
      </c>
      <c r="E52">
        <f t="shared" si="0"/>
        <v>0.31275673105569313</v>
      </c>
      <c r="F52" t="s">
        <v>37</v>
      </c>
      <c r="G52" t="s">
        <v>35</v>
      </c>
      <c r="H52" t="s">
        <v>38</v>
      </c>
      <c r="I52" s="4">
        <v>6</v>
      </c>
      <c r="J52" s="4">
        <v>6</v>
      </c>
      <c r="K52">
        <v>31</v>
      </c>
      <c r="L52">
        <v>12</v>
      </c>
      <c r="M52">
        <v>2</v>
      </c>
      <c r="N52">
        <v>7</v>
      </c>
      <c r="O52">
        <v>23</v>
      </c>
      <c r="P52">
        <v>35</v>
      </c>
      <c r="Q52">
        <v>8</v>
      </c>
      <c r="R52">
        <v>40</v>
      </c>
      <c r="S52">
        <v>34</v>
      </c>
      <c r="T52">
        <v>33</v>
      </c>
      <c r="U52">
        <v>87</v>
      </c>
      <c r="V52">
        <v>25</v>
      </c>
      <c r="W52" s="5">
        <f t="shared" si="1"/>
        <v>15.646376546505524</v>
      </c>
      <c r="X52" s="5">
        <f t="shared" si="2"/>
        <v>6.8003251688818249</v>
      </c>
      <c r="Y52" s="5">
        <f t="shared" si="3"/>
        <v>1.2485967333463104</v>
      </c>
      <c r="Z52" s="5">
        <f t="shared" si="4"/>
        <v>3.5752506237918524</v>
      </c>
      <c r="AA52" s="5">
        <f t="shared" si="5"/>
        <v>12.172517598946559</v>
      </c>
      <c r="AB52" s="5">
        <f t="shared" si="6"/>
        <v>15.368123192983143</v>
      </c>
      <c r="AC52" s="5">
        <f t="shared" si="7"/>
        <v>5.3170002175982338</v>
      </c>
      <c r="AD52" s="5">
        <f t="shared" si="8"/>
        <v>18.433937468765997</v>
      </c>
      <c r="AE52" s="5">
        <f t="shared" si="9"/>
        <v>16.350242979037354</v>
      </c>
      <c r="AF52" s="5">
        <f t="shared" si="10"/>
        <v>15.10852729859074</v>
      </c>
      <c r="AG52" s="5">
        <f t="shared" si="11"/>
        <v>39.981847322192799</v>
      </c>
      <c r="AH52" s="5">
        <f t="shared" si="12"/>
        <v>14.596618080363724</v>
      </c>
    </row>
    <row r="53" spans="1:34" x14ac:dyDescent="0.2">
      <c r="A53">
        <v>112</v>
      </c>
      <c r="B53">
        <v>2</v>
      </c>
      <c r="C53">
        <v>9742</v>
      </c>
      <c r="D53">
        <v>9742</v>
      </c>
      <c r="E53">
        <f t="shared" si="0"/>
        <v>0.29316617665203143</v>
      </c>
      <c r="F53" t="s">
        <v>37</v>
      </c>
      <c r="G53" t="s">
        <v>35</v>
      </c>
      <c r="H53" t="s">
        <v>38</v>
      </c>
      <c r="I53" s="4">
        <v>60</v>
      </c>
      <c r="J53" s="4">
        <v>77</v>
      </c>
      <c r="K53">
        <v>266</v>
      </c>
      <c r="L53">
        <v>161</v>
      </c>
      <c r="M53">
        <v>129</v>
      </c>
      <c r="N53">
        <v>210</v>
      </c>
      <c r="O53">
        <v>205</v>
      </c>
      <c r="P53">
        <v>256</v>
      </c>
      <c r="Q53">
        <v>74</v>
      </c>
      <c r="R53">
        <v>203</v>
      </c>
      <c r="S53">
        <v>275</v>
      </c>
      <c r="T53">
        <v>389</v>
      </c>
      <c r="U53">
        <v>368</v>
      </c>
      <c r="V53">
        <v>241</v>
      </c>
      <c r="W53" s="5">
        <f t="shared" si="1"/>
        <v>134.25600520549901</v>
      </c>
      <c r="X53" s="5">
        <f t="shared" si="2"/>
        <v>91.237696015831162</v>
      </c>
      <c r="Y53" s="5">
        <f t="shared" si="3"/>
        <v>80.534489300837024</v>
      </c>
      <c r="Z53" s="5">
        <f t="shared" si="4"/>
        <v>107.25751871375557</v>
      </c>
      <c r="AA53" s="5">
        <f t="shared" si="5"/>
        <v>108.49417859930628</v>
      </c>
      <c r="AB53" s="5">
        <f t="shared" si="6"/>
        <v>112.40684392581956</v>
      </c>
      <c r="AC53" s="5">
        <f t="shared" si="7"/>
        <v>49.182252012783664</v>
      </c>
      <c r="AD53" s="5">
        <f t="shared" si="8"/>
        <v>93.552232653987431</v>
      </c>
      <c r="AE53" s="5">
        <f t="shared" si="9"/>
        <v>132.24461233044917</v>
      </c>
      <c r="AF53" s="5">
        <f t="shared" si="10"/>
        <v>178.09748845914541</v>
      </c>
      <c r="AG53" s="5">
        <f t="shared" si="11"/>
        <v>169.1186185582408</v>
      </c>
      <c r="AH53" s="5">
        <f t="shared" si="12"/>
        <v>140.7113982947063</v>
      </c>
    </row>
    <row r="54" spans="1:34" x14ac:dyDescent="0.2">
      <c r="A54">
        <v>11</v>
      </c>
      <c r="B54">
        <v>3</v>
      </c>
      <c r="C54">
        <v>27566</v>
      </c>
      <c r="D54">
        <v>27566</v>
      </c>
      <c r="E54">
        <f t="shared" si="0"/>
        <v>0.82954412087763274</v>
      </c>
      <c r="F54" t="s">
        <v>39</v>
      </c>
      <c r="G54" t="s">
        <v>35</v>
      </c>
      <c r="H54" t="s">
        <v>40</v>
      </c>
      <c r="I54" s="4">
        <v>98</v>
      </c>
      <c r="J54" s="4">
        <v>186</v>
      </c>
      <c r="K54">
        <v>421</v>
      </c>
      <c r="L54">
        <v>217</v>
      </c>
      <c r="M54">
        <v>226</v>
      </c>
      <c r="N54">
        <v>613</v>
      </c>
      <c r="O54">
        <v>457</v>
      </c>
      <c r="P54">
        <v>526</v>
      </c>
      <c r="Q54">
        <v>253</v>
      </c>
      <c r="R54">
        <v>338</v>
      </c>
      <c r="S54">
        <v>363</v>
      </c>
      <c r="T54">
        <v>945</v>
      </c>
      <c r="U54">
        <v>631</v>
      </c>
      <c r="V54">
        <v>602</v>
      </c>
      <c r="W54" s="5">
        <f t="shared" si="1"/>
        <v>212.48788793802663</v>
      </c>
      <c r="X54" s="5">
        <f t="shared" si="2"/>
        <v>122.97254680394634</v>
      </c>
      <c r="Y54" s="5">
        <f t="shared" si="3"/>
        <v>141.09143086813307</v>
      </c>
      <c r="Z54" s="5">
        <f t="shared" si="4"/>
        <v>313.08980462634366</v>
      </c>
      <c r="AA54" s="5">
        <f t="shared" si="5"/>
        <v>241.86263229211207</v>
      </c>
      <c r="AB54" s="5">
        <f t="shared" si="6"/>
        <v>230.96093712883237</v>
      </c>
      <c r="AC54" s="5">
        <f t="shared" si="7"/>
        <v>168.15013188154416</v>
      </c>
      <c r="AD54" s="5">
        <f t="shared" si="8"/>
        <v>155.76677161107267</v>
      </c>
      <c r="AE54" s="5">
        <f t="shared" si="9"/>
        <v>174.56288827619292</v>
      </c>
      <c r="AF54" s="5">
        <f t="shared" si="10"/>
        <v>432.65328173237123</v>
      </c>
      <c r="AG54" s="5">
        <f t="shared" si="11"/>
        <v>289.98328345176617</v>
      </c>
      <c r="AH54" s="5">
        <f t="shared" si="12"/>
        <v>351.48656337515848</v>
      </c>
    </row>
    <row r="55" spans="1:34" x14ac:dyDescent="0.2">
      <c r="A55">
        <v>12</v>
      </c>
      <c r="B55">
        <v>3</v>
      </c>
      <c r="C55">
        <v>26990</v>
      </c>
      <c r="D55">
        <v>26990</v>
      </c>
      <c r="E55">
        <f t="shared" si="0"/>
        <v>0.81221054278775695</v>
      </c>
      <c r="F55" t="s">
        <v>39</v>
      </c>
      <c r="G55" t="s">
        <v>35</v>
      </c>
      <c r="H55" t="s">
        <v>40</v>
      </c>
      <c r="I55" s="4">
        <v>79</v>
      </c>
      <c r="J55" s="4">
        <v>106</v>
      </c>
      <c r="K55">
        <v>335</v>
      </c>
      <c r="L55">
        <v>143</v>
      </c>
      <c r="M55">
        <v>228</v>
      </c>
      <c r="N55">
        <v>280</v>
      </c>
      <c r="O55">
        <v>244</v>
      </c>
      <c r="P55">
        <v>249</v>
      </c>
      <c r="Q55">
        <v>160</v>
      </c>
      <c r="R55">
        <v>265</v>
      </c>
      <c r="S55">
        <v>138</v>
      </c>
      <c r="T55">
        <v>464</v>
      </c>
      <c r="U55">
        <v>504</v>
      </c>
      <c r="V55">
        <v>330</v>
      </c>
      <c r="W55" s="5">
        <f t="shared" si="1"/>
        <v>169.08181106707582</v>
      </c>
      <c r="X55" s="5">
        <f t="shared" si="2"/>
        <v>81.037208262508415</v>
      </c>
      <c r="Y55" s="5">
        <f t="shared" si="3"/>
        <v>142.34002760147939</v>
      </c>
      <c r="Z55" s="5">
        <f t="shared" si="4"/>
        <v>143.0100249516741</v>
      </c>
      <c r="AA55" s="5">
        <f t="shared" si="5"/>
        <v>129.1345345279548</v>
      </c>
      <c r="AB55" s="5">
        <f t="shared" si="6"/>
        <v>109.33321928722293</v>
      </c>
      <c r="AC55" s="5">
        <f t="shared" si="7"/>
        <v>106.34000435196468</v>
      </c>
      <c r="AD55" s="5">
        <f t="shared" si="8"/>
        <v>122.12483573057473</v>
      </c>
      <c r="AE55" s="5">
        <f t="shared" si="9"/>
        <v>66.362750914916319</v>
      </c>
      <c r="AF55" s="5">
        <f t="shared" si="10"/>
        <v>212.43505050139709</v>
      </c>
      <c r="AG55" s="5">
        <f t="shared" si="11"/>
        <v>231.61897759063413</v>
      </c>
      <c r="AH55" s="5">
        <f t="shared" si="12"/>
        <v>192.67535866080115</v>
      </c>
    </row>
    <row r="56" spans="1:34" x14ac:dyDescent="0.2">
      <c r="A56">
        <v>16</v>
      </c>
      <c r="B56">
        <v>3</v>
      </c>
      <c r="C56">
        <v>24986</v>
      </c>
      <c r="D56">
        <v>24986</v>
      </c>
      <c r="E56">
        <f t="shared" si="0"/>
        <v>0.75190413568339742</v>
      </c>
      <c r="F56" t="s">
        <v>39</v>
      </c>
      <c r="G56" t="s">
        <v>35</v>
      </c>
      <c r="H56" t="s">
        <v>40</v>
      </c>
      <c r="I56" s="4">
        <v>48</v>
      </c>
      <c r="J56" s="4">
        <v>129</v>
      </c>
      <c r="K56">
        <v>261</v>
      </c>
      <c r="L56">
        <v>89</v>
      </c>
      <c r="M56">
        <v>173</v>
      </c>
      <c r="N56">
        <v>494</v>
      </c>
      <c r="O56">
        <v>323</v>
      </c>
      <c r="P56">
        <v>454</v>
      </c>
      <c r="Q56">
        <v>107</v>
      </c>
      <c r="R56">
        <v>241</v>
      </c>
      <c r="S56">
        <v>238</v>
      </c>
      <c r="T56">
        <v>660</v>
      </c>
      <c r="U56">
        <v>444</v>
      </c>
      <c r="V56">
        <v>545</v>
      </c>
      <c r="W56" s="5">
        <f t="shared" si="1"/>
        <v>131.73239608509488</v>
      </c>
      <c r="X56" s="5">
        <f t="shared" si="2"/>
        <v>50.435745002540202</v>
      </c>
      <c r="Y56" s="5">
        <f t="shared" si="3"/>
        <v>108.00361743445585</v>
      </c>
      <c r="Z56" s="5">
        <f t="shared" si="4"/>
        <v>252.31054402188218</v>
      </c>
      <c r="AA56" s="5">
        <f t="shared" si="5"/>
        <v>170.9444862808582</v>
      </c>
      <c r="AB56" s="5">
        <f t="shared" si="6"/>
        <v>199.34651227469564</v>
      </c>
      <c r="AC56" s="5">
        <f t="shared" si="7"/>
        <v>71.114877910376379</v>
      </c>
      <c r="AD56" s="5">
        <f t="shared" si="8"/>
        <v>111.06447324931513</v>
      </c>
      <c r="AE56" s="5">
        <f t="shared" si="9"/>
        <v>114.45170085326147</v>
      </c>
      <c r="AF56" s="5">
        <f t="shared" si="10"/>
        <v>302.17054597181482</v>
      </c>
      <c r="AG56" s="5">
        <f t="shared" si="11"/>
        <v>204.04528978222532</v>
      </c>
      <c r="AH56" s="5">
        <f t="shared" si="12"/>
        <v>318.20627415192916</v>
      </c>
    </row>
    <row r="57" spans="1:34" x14ac:dyDescent="0.2">
      <c r="A57">
        <v>58</v>
      </c>
      <c r="B57">
        <v>3</v>
      </c>
      <c r="C57">
        <v>17126</v>
      </c>
      <c r="D57">
        <v>17126</v>
      </c>
      <c r="E57">
        <f t="shared" si="0"/>
        <v>0.51537301799863378</v>
      </c>
      <c r="F57" t="s">
        <v>39</v>
      </c>
      <c r="G57" t="s">
        <v>35</v>
      </c>
      <c r="H57" t="s">
        <v>40</v>
      </c>
      <c r="I57" s="4">
        <v>18</v>
      </c>
      <c r="J57" s="4">
        <v>35</v>
      </c>
      <c r="K57">
        <v>109</v>
      </c>
      <c r="L57">
        <v>33</v>
      </c>
      <c r="M57">
        <v>69</v>
      </c>
      <c r="N57">
        <v>135</v>
      </c>
      <c r="O57">
        <v>79</v>
      </c>
      <c r="P57">
        <v>129</v>
      </c>
      <c r="Q57">
        <v>39</v>
      </c>
      <c r="R57">
        <v>46</v>
      </c>
      <c r="S57">
        <v>80</v>
      </c>
      <c r="T57">
        <v>175</v>
      </c>
      <c r="U57">
        <v>148</v>
      </c>
      <c r="V57">
        <v>154</v>
      </c>
      <c r="W57" s="5">
        <f t="shared" si="1"/>
        <v>55.014678824809742</v>
      </c>
      <c r="X57" s="5">
        <f t="shared" si="2"/>
        <v>18.70089421442502</v>
      </c>
      <c r="Y57" s="5">
        <f t="shared" si="3"/>
        <v>43.076587300447706</v>
      </c>
      <c r="Z57" s="5">
        <f t="shared" si="4"/>
        <v>68.951262030271437</v>
      </c>
      <c r="AA57" s="5">
        <f t="shared" si="5"/>
        <v>41.809951752903395</v>
      </c>
      <c r="AB57" s="5">
        <f t="shared" si="6"/>
        <v>56.642511196995017</v>
      </c>
      <c r="AC57" s="5">
        <f t="shared" si="7"/>
        <v>25.920376060791391</v>
      </c>
      <c r="AD57" s="5">
        <f t="shared" si="8"/>
        <v>21.199028089080898</v>
      </c>
      <c r="AE57" s="5">
        <f t="shared" si="9"/>
        <v>38.471159950676125</v>
      </c>
      <c r="AF57" s="5">
        <f t="shared" si="10"/>
        <v>80.120978098587258</v>
      </c>
      <c r="AG57" s="5">
        <f t="shared" si="11"/>
        <v>68.015096594075104</v>
      </c>
      <c r="AH57" s="5">
        <f t="shared" si="12"/>
        <v>89.915167375040539</v>
      </c>
    </row>
    <row r="58" spans="1:34" x14ac:dyDescent="0.2">
      <c r="A58">
        <v>79</v>
      </c>
      <c r="B58">
        <v>3</v>
      </c>
      <c r="C58">
        <v>13218</v>
      </c>
      <c r="D58">
        <v>13218</v>
      </c>
      <c r="E58">
        <f t="shared" si="0"/>
        <v>0.39776950554162915</v>
      </c>
      <c r="F58" t="s">
        <v>39</v>
      </c>
      <c r="G58" t="s">
        <v>35</v>
      </c>
      <c r="H58" t="s">
        <v>40</v>
      </c>
      <c r="I58" s="4">
        <v>16</v>
      </c>
      <c r="J58" s="4">
        <v>33</v>
      </c>
      <c r="K58">
        <v>94</v>
      </c>
      <c r="L58">
        <v>33</v>
      </c>
      <c r="M58">
        <v>34</v>
      </c>
      <c r="N58">
        <v>153</v>
      </c>
      <c r="O58">
        <v>60</v>
      </c>
      <c r="P58">
        <v>80</v>
      </c>
      <c r="Q58">
        <v>52</v>
      </c>
      <c r="R58">
        <v>88</v>
      </c>
      <c r="S58">
        <v>103</v>
      </c>
      <c r="T58">
        <v>119</v>
      </c>
      <c r="U58">
        <v>156</v>
      </c>
      <c r="V58">
        <v>142</v>
      </c>
      <c r="W58" s="5">
        <f t="shared" si="1"/>
        <v>47.44385146359739</v>
      </c>
      <c r="X58" s="5">
        <f t="shared" si="2"/>
        <v>18.70089421442502</v>
      </c>
      <c r="Y58" s="5">
        <f t="shared" si="3"/>
        <v>21.226144466887277</v>
      </c>
      <c r="Z58" s="5">
        <f t="shared" si="4"/>
        <v>78.144763634307637</v>
      </c>
      <c r="AA58" s="5">
        <f t="shared" si="5"/>
        <v>31.754393736382326</v>
      </c>
      <c r="AB58" s="5">
        <f t="shared" si="6"/>
        <v>35.127138726818615</v>
      </c>
      <c r="AC58" s="5">
        <f t="shared" si="7"/>
        <v>34.560501414388519</v>
      </c>
      <c r="AD58" s="5">
        <f t="shared" si="8"/>
        <v>40.554662431285195</v>
      </c>
      <c r="AE58" s="5">
        <f t="shared" si="9"/>
        <v>49.531618436495513</v>
      </c>
      <c r="AF58" s="5">
        <f t="shared" si="10"/>
        <v>54.482265107039339</v>
      </c>
      <c r="AG58" s="5">
        <f t="shared" si="11"/>
        <v>71.69158830186295</v>
      </c>
      <c r="AH58" s="5">
        <f t="shared" si="12"/>
        <v>82.908790696465957</v>
      </c>
    </row>
    <row r="59" spans="1:34" x14ac:dyDescent="0.2">
      <c r="A59">
        <v>80</v>
      </c>
      <c r="B59">
        <v>3</v>
      </c>
      <c r="C59">
        <v>13208</v>
      </c>
      <c r="D59">
        <v>13208</v>
      </c>
      <c r="E59">
        <f t="shared" si="0"/>
        <v>0.39746857536645774</v>
      </c>
      <c r="F59" t="s">
        <v>39</v>
      </c>
      <c r="G59" t="s">
        <v>35</v>
      </c>
      <c r="H59" t="s">
        <v>40</v>
      </c>
      <c r="I59" s="4">
        <v>778</v>
      </c>
      <c r="J59" s="4">
        <v>872</v>
      </c>
      <c r="K59">
        <v>3878</v>
      </c>
      <c r="L59">
        <v>2905</v>
      </c>
      <c r="M59">
        <v>3895</v>
      </c>
      <c r="N59">
        <v>4171</v>
      </c>
      <c r="O59">
        <v>5416</v>
      </c>
      <c r="P59">
        <v>4966</v>
      </c>
      <c r="Q59">
        <v>3463</v>
      </c>
      <c r="R59">
        <v>3570</v>
      </c>
      <c r="S59">
        <v>2026</v>
      </c>
      <c r="T59">
        <v>4645</v>
      </c>
      <c r="U59">
        <v>4644</v>
      </c>
      <c r="V59">
        <v>4717</v>
      </c>
      <c r="W59" s="5">
        <f t="shared" si="1"/>
        <v>1957.3112337854329</v>
      </c>
      <c r="X59" s="5">
        <f t="shared" si="2"/>
        <v>1646.2453846334752</v>
      </c>
      <c r="Y59" s="5">
        <f t="shared" si="3"/>
        <v>2431.6421381919395</v>
      </c>
      <c r="Z59" s="5">
        <f t="shared" si="4"/>
        <v>2130.3386216908311</v>
      </c>
      <c r="AA59" s="5">
        <f t="shared" si="5"/>
        <v>2866.3632746041112</v>
      </c>
      <c r="AB59" s="5">
        <f t="shared" si="6"/>
        <v>2180.5171364672656</v>
      </c>
      <c r="AC59" s="5">
        <f t="shared" si="7"/>
        <v>2301.5964691928357</v>
      </c>
      <c r="AD59" s="5">
        <f t="shared" si="8"/>
        <v>1645.2289190873653</v>
      </c>
      <c r="AE59" s="5">
        <f t="shared" si="9"/>
        <v>974.28212575087286</v>
      </c>
      <c r="AF59" s="5">
        <f t="shared" si="10"/>
        <v>2126.6396758167875</v>
      </c>
      <c r="AG59" s="5">
        <f t="shared" si="11"/>
        <v>2134.2034363708431</v>
      </c>
      <c r="AH59" s="5">
        <f t="shared" si="12"/>
        <v>2754.0898994030276</v>
      </c>
    </row>
    <row r="60" spans="1:34" x14ac:dyDescent="0.2">
      <c r="A60">
        <v>83</v>
      </c>
      <c r="B60">
        <v>3</v>
      </c>
      <c r="C60">
        <v>12947</v>
      </c>
      <c r="D60">
        <v>12947</v>
      </c>
      <c r="E60">
        <f t="shared" si="0"/>
        <v>0.38961429779448276</v>
      </c>
      <c r="F60" t="s">
        <v>39</v>
      </c>
      <c r="G60" t="s">
        <v>35</v>
      </c>
      <c r="H60" t="s">
        <v>40</v>
      </c>
      <c r="I60" s="4">
        <v>22</v>
      </c>
      <c r="J60" s="4">
        <v>33</v>
      </c>
      <c r="K60">
        <v>82</v>
      </c>
      <c r="L60">
        <v>17</v>
      </c>
      <c r="M60">
        <v>44</v>
      </c>
      <c r="N60">
        <v>168</v>
      </c>
      <c r="O60">
        <v>59</v>
      </c>
      <c r="P60">
        <v>112</v>
      </c>
      <c r="Q60">
        <v>50</v>
      </c>
      <c r="R60">
        <v>88</v>
      </c>
      <c r="S60">
        <v>50</v>
      </c>
      <c r="T60">
        <v>178</v>
      </c>
      <c r="U60">
        <v>162</v>
      </c>
      <c r="V60">
        <v>94</v>
      </c>
      <c r="W60" s="5">
        <f t="shared" si="1"/>
        <v>41.387189574627513</v>
      </c>
      <c r="X60" s="5">
        <f t="shared" si="2"/>
        <v>9.6337939892492521</v>
      </c>
      <c r="Y60" s="5">
        <f t="shared" si="3"/>
        <v>27.469128133618828</v>
      </c>
      <c r="Z60" s="5">
        <f t="shared" si="4"/>
        <v>85.806014971004458</v>
      </c>
      <c r="AA60" s="5">
        <f t="shared" si="5"/>
        <v>31.225153840775956</v>
      </c>
      <c r="AB60" s="5">
        <f t="shared" si="6"/>
        <v>49.177994217546058</v>
      </c>
      <c r="AC60" s="5">
        <f t="shared" si="7"/>
        <v>33.23125135998896</v>
      </c>
      <c r="AD60" s="5">
        <f t="shared" si="8"/>
        <v>40.554662431285195</v>
      </c>
      <c r="AE60" s="5">
        <f t="shared" si="9"/>
        <v>24.04447496917258</v>
      </c>
      <c r="AF60" s="5">
        <f t="shared" si="10"/>
        <v>81.494480580277326</v>
      </c>
      <c r="AG60" s="5">
        <f t="shared" si="11"/>
        <v>74.448957082703828</v>
      </c>
      <c r="AH60" s="5">
        <f t="shared" si="12"/>
        <v>54.883283982167605</v>
      </c>
    </row>
    <row r="61" spans="1:34" x14ac:dyDescent="0.2">
      <c r="A61">
        <v>91</v>
      </c>
      <c r="B61">
        <v>3</v>
      </c>
      <c r="C61">
        <v>12076</v>
      </c>
      <c r="D61">
        <v>12076</v>
      </c>
      <c r="E61">
        <f t="shared" si="0"/>
        <v>0.36340327953704904</v>
      </c>
      <c r="F61" t="s">
        <v>39</v>
      </c>
      <c r="G61" t="s">
        <v>35</v>
      </c>
      <c r="H61" t="s">
        <v>40</v>
      </c>
      <c r="I61" s="4">
        <v>293</v>
      </c>
      <c r="J61" s="4">
        <v>348</v>
      </c>
      <c r="K61">
        <v>1353</v>
      </c>
      <c r="L61">
        <v>871</v>
      </c>
      <c r="M61">
        <v>1010</v>
      </c>
      <c r="N61">
        <v>1563</v>
      </c>
      <c r="O61">
        <v>1504</v>
      </c>
      <c r="P61">
        <v>1392</v>
      </c>
      <c r="Q61">
        <v>759</v>
      </c>
      <c r="R61">
        <v>1510</v>
      </c>
      <c r="S61">
        <v>851</v>
      </c>
      <c r="T61">
        <v>1817</v>
      </c>
      <c r="U61">
        <v>1976</v>
      </c>
      <c r="V61">
        <v>1624</v>
      </c>
      <c r="W61" s="5">
        <f t="shared" si="1"/>
        <v>682.88862798135392</v>
      </c>
      <c r="X61" s="5">
        <f t="shared" si="2"/>
        <v>493.59026850800581</v>
      </c>
      <c r="Y61" s="5">
        <f t="shared" si="3"/>
        <v>630.54135033988678</v>
      </c>
      <c r="Z61" s="5">
        <f t="shared" si="4"/>
        <v>798.30238928380936</v>
      </c>
      <c r="AA61" s="5">
        <f t="shared" si="5"/>
        <v>795.97680299198362</v>
      </c>
      <c r="AB61" s="5">
        <f t="shared" si="6"/>
        <v>611.21221384664386</v>
      </c>
      <c r="AC61" s="5">
        <f t="shared" si="7"/>
        <v>504.45039564463247</v>
      </c>
      <c r="AD61" s="5">
        <f t="shared" si="8"/>
        <v>695.88113944591635</v>
      </c>
      <c r="AE61" s="5">
        <f t="shared" si="9"/>
        <v>409.23696397531728</v>
      </c>
      <c r="AF61" s="5">
        <f t="shared" si="10"/>
        <v>831.88466974361745</v>
      </c>
      <c r="AG61" s="5">
        <f t="shared" si="11"/>
        <v>908.09345182359732</v>
      </c>
      <c r="AH61" s="5">
        <f t="shared" si="12"/>
        <v>948.19631050042756</v>
      </c>
    </row>
    <row r="62" spans="1:34" x14ac:dyDescent="0.2">
      <c r="A62">
        <v>7</v>
      </c>
      <c r="B62">
        <v>4</v>
      </c>
      <c r="C62">
        <v>29361</v>
      </c>
      <c r="D62">
        <v>29361</v>
      </c>
      <c r="E62">
        <f t="shared" si="0"/>
        <v>0.88356108732090888</v>
      </c>
      <c r="F62" t="s">
        <v>39</v>
      </c>
      <c r="G62" t="s">
        <v>35</v>
      </c>
      <c r="H62" t="s">
        <v>40</v>
      </c>
      <c r="I62" s="4">
        <v>71</v>
      </c>
      <c r="J62" s="4">
        <v>74</v>
      </c>
      <c r="K62">
        <v>347</v>
      </c>
      <c r="L62">
        <v>102</v>
      </c>
      <c r="M62">
        <v>130</v>
      </c>
      <c r="N62">
        <v>306</v>
      </c>
      <c r="O62">
        <v>155</v>
      </c>
      <c r="P62">
        <v>207</v>
      </c>
      <c r="Q62">
        <v>100</v>
      </c>
      <c r="R62">
        <v>169</v>
      </c>
      <c r="S62">
        <v>172</v>
      </c>
      <c r="T62">
        <v>387</v>
      </c>
      <c r="U62">
        <v>343</v>
      </c>
      <c r="V62">
        <v>408</v>
      </c>
      <c r="W62" s="5">
        <f t="shared" si="1"/>
        <v>175.13847295604569</v>
      </c>
      <c r="X62" s="5">
        <f t="shared" si="2"/>
        <v>57.802763935495513</v>
      </c>
      <c r="Y62" s="5">
        <f t="shared" si="3"/>
        <v>81.158787667510182</v>
      </c>
      <c r="Z62" s="5">
        <f t="shared" si="4"/>
        <v>156.28952726861527</v>
      </c>
      <c r="AA62" s="5">
        <f t="shared" si="5"/>
        <v>82.032183818987676</v>
      </c>
      <c r="AB62" s="5">
        <f t="shared" si="6"/>
        <v>90.891471455643156</v>
      </c>
      <c r="AC62" s="5">
        <f t="shared" si="7"/>
        <v>66.46250271997792</v>
      </c>
      <c r="AD62" s="5">
        <f t="shared" si="8"/>
        <v>77.883385805536335</v>
      </c>
      <c r="AE62" s="5">
        <f t="shared" si="9"/>
        <v>82.712993893953666</v>
      </c>
      <c r="AF62" s="5">
        <f t="shared" si="10"/>
        <v>177.18182013801868</v>
      </c>
      <c r="AG62" s="5">
        <f t="shared" si="11"/>
        <v>157.62958197140378</v>
      </c>
      <c r="AH62" s="5">
        <f t="shared" si="12"/>
        <v>238.21680707153598</v>
      </c>
    </row>
    <row r="63" spans="1:34" x14ac:dyDescent="0.2">
      <c r="A63">
        <v>54</v>
      </c>
      <c r="B63">
        <v>4</v>
      </c>
      <c r="C63">
        <v>17697</v>
      </c>
      <c r="D63">
        <v>17697</v>
      </c>
      <c r="E63">
        <f t="shared" si="0"/>
        <v>0.5325561310009238</v>
      </c>
      <c r="F63" t="s">
        <v>39</v>
      </c>
      <c r="G63" t="s">
        <v>35</v>
      </c>
      <c r="H63" t="s">
        <v>40</v>
      </c>
      <c r="I63" s="4">
        <v>468</v>
      </c>
      <c r="J63" s="4">
        <v>350</v>
      </c>
      <c r="K63">
        <v>2153</v>
      </c>
      <c r="L63">
        <v>1359</v>
      </c>
      <c r="M63">
        <v>1871</v>
      </c>
      <c r="N63">
        <v>1990</v>
      </c>
      <c r="O63">
        <v>2896</v>
      </c>
      <c r="P63">
        <v>1628</v>
      </c>
      <c r="Q63">
        <v>3242</v>
      </c>
      <c r="R63">
        <v>1293</v>
      </c>
      <c r="S63">
        <v>1815</v>
      </c>
      <c r="T63">
        <v>1856</v>
      </c>
      <c r="U63">
        <v>2357</v>
      </c>
      <c r="V63">
        <v>1752</v>
      </c>
      <c r="W63" s="5">
        <f t="shared" si="1"/>
        <v>1086.6660872460127</v>
      </c>
      <c r="X63" s="5">
        <f t="shared" si="2"/>
        <v>770.13682537586669</v>
      </c>
      <c r="Y63" s="5">
        <f t="shared" si="3"/>
        <v>1168.0622440454733</v>
      </c>
      <c r="Z63" s="5">
        <f t="shared" si="4"/>
        <v>1016.3926773351124</v>
      </c>
      <c r="AA63" s="5">
        <f t="shared" si="5"/>
        <v>1532.6787376760537</v>
      </c>
      <c r="AB63" s="5">
        <f t="shared" si="6"/>
        <v>714.8372730907588</v>
      </c>
      <c r="AC63" s="5">
        <f t="shared" si="7"/>
        <v>2154.7143381816841</v>
      </c>
      <c r="AD63" s="5">
        <f t="shared" si="8"/>
        <v>595.87702867786084</v>
      </c>
      <c r="AE63" s="5">
        <f t="shared" si="9"/>
        <v>872.81444138096458</v>
      </c>
      <c r="AF63" s="5">
        <f t="shared" si="10"/>
        <v>849.74020200558834</v>
      </c>
      <c r="AG63" s="5">
        <f t="shared" si="11"/>
        <v>1083.1863694069934</v>
      </c>
      <c r="AH63" s="5">
        <f t="shared" si="12"/>
        <v>1022.9309950718898</v>
      </c>
    </row>
    <row r="64" spans="1:34" x14ac:dyDescent="0.2">
      <c r="A64">
        <v>55</v>
      </c>
      <c r="B64">
        <v>4</v>
      </c>
      <c r="C64">
        <v>17628</v>
      </c>
      <c r="D64">
        <v>17628</v>
      </c>
      <c r="E64">
        <f t="shared" si="0"/>
        <v>0.53047971279224082</v>
      </c>
      <c r="F64" t="s">
        <v>39</v>
      </c>
      <c r="G64" t="s">
        <v>35</v>
      </c>
      <c r="H64" t="s">
        <v>40</v>
      </c>
      <c r="I64" s="4">
        <v>423</v>
      </c>
      <c r="J64" s="4">
        <v>441</v>
      </c>
      <c r="K64">
        <v>2005</v>
      </c>
      <c r="L64">
        <v>1154</v>
      </c>
      <c r="M64">
        <v>1148</v>
      </c>
      <c r="N64">
        <v>1936</v>
      </c>
      <c r="O64">
        <v>2298</v>
      </c>
      <c r="P64">
        <v>1743</v>
      </c>
      <c r="Q64">
        <v>1461</v>
      </c>
      <c r="R64">
        <v>1605</v>
      </c>
      <c r="S64">
        <v>1871</v>
      </c>
      <c r="T64">
        <v>2096</v>
      </c>
      <c r="U64">
        <v>2880</v>
      </c>
      <c r="V64">
        <v>1761</v>
      </c>
      <c r="W64" s="5">
        <f t="shared" si="1"/>
        <v>1011.9672572820508</v>
      </c>
      <c r="X64" s="5">
        <f t="shared" si="2"/>
        <v>653.9646037408022</v>
      </c>
      <c r="Y64" s="5">
        <f t="shared" si="3"/>
        <v>716.69452494078223</v>
      </c>
      <c r="Z64" s="5">
        <f t="shared" si="4"/>
        <v>988.81217252300382</v>
      </c>
      <c r="AA64" s="5">
        <f t="shared" si="5"/>
        <v>1216.1932801034432</v>
      </c>
      <c r="AB64" s="5">
        <f t="shared" si="6"/>
        <v>765.33253501056049</v>
      </c>
      <c r="AC64" s="5">
        <f t="shared" si="7"/>
        <v>971.01716473887745</v>
      </c>
      <c r="AD64" s="5">
        <f t="shared" si="8"/>
        <v>739.66174093423558</v>
      </c>
      <c r="AE64" s="5">
        <f t="shared" si="9"/>
        <v>899.74425334643786</v>
      </c>
      <c r="AF64" s="5">
        <f t="shared" si="10"/>
        <v>959.62040054079375</v>
      </c>
      <c r="AG64" s="5">
        <f t="shared" si="11"/>
        <v>1323.5370148036236</v>
      </c>
      <c r="AH64" s="5">
        <f t="shared" si="12"/>
        <v>1028.1857775808207</v>
      </c>
    </row>
    <row r="65" spans="1:34" x14ac:dyDescent="0.2">
      <c r="A65">
        <v>64</v>
      </c>
      <c r="B65">
        <v>4</v>
      </c>
      <c r="C65">
        <v>16491</v>
      </c>
      <c r="D65">
        <v>16491</v>
      </c>
      <c r="E65">
        <f t="shared" si="0"/>
        <v>0.49626395187524641</v>
      </c>
      <c r="F65" t="s">
        <v>39</v>
      </c>
      <c r="G65" t="s">
        <v>35</v>
      </c>
      <c r="H65" t="s">
        <v>40</v>
      </c>
      <c r="I65" s="4">
        <v>590</v>
      </c>
      <c r="J65" s="4">
        <v>543</v>
      </c>
      <c r="K65">
        <v>2886</v>
      </c>
      <c r="L65">
        <v>1659</v>
      </c>
      <c r="M65">
        <v>2073</v>
      </c>
      <c r="N65">
        <v>3067</v>
      </c>
      <c r="O65">
        <v>4396</v>
      </c>
      <c r="P65">
        <v>2595</v>
      </c>
      <c r="Q65">
        <v>3031</v>
      </c>
      <c r="R65">
        <v>1973</v>
      </c>
      <c r="S65">
        <v>2730</v>
      </c>
      <c r="T65">
        <v>3055</v>
      </c>
      <c r="U65">
        <v>4182</v>
      </c>
      <c r="V65">
        <v>2733</v>
      </c>
      <c r="W65" s="5">
        <f t="shared" si="1"/>
        <v>1456.627184297256</v>
      </c>
      <c r="X65" s="5">
        <f t="shared" si="2"/>
        <v>940.14495459791237</v>
      </c>
      <c r="Y65" s="5">
        <f t="shared" si="3"/>
        <v>1294.1705141134507</v>
      </c>
      <c r="Z65" s="5">
        <f t="shared" si="4"/>
        <v>1566.4705233099446</v>
      </c>
      <c r="AA65" s="5">
        <f t="shared" si="5"/>
        <v>2326.5385810856119</v>
      </c>
      <c r="AB65" s="5">
        <f t="shared" si="6"/>
        <v>1139.4365624511788</v>
      </c>
      <c r="AC65" s="5">
        <f t="shared" si="7"/>
        <v>2014.478457442531</v>
      </c>
      <c r="AD65" s="5">
        <f t="shared" si="8"/>
        <v>909.25396564688276</v>
      </c>
      <c r="AE65" s="5">
        <f t="shared" si="9"/>
        <v>1312.8283333168229</v>
      </c>
      <c r="AF65" s="5">
        <f t="shared" si="10"/>
        <v>1398.683360521052</v>
      </c>
      <c r="AG65" s="5">
        <f t="shared" si="11"/>
        <v>1921.8860402460953</v>
      </c>
      <c r="AH65" s="5">
        <f t="shared" si="12"/>
        <v>1595.7022885453623</v>
      </c>
    </row>
    <row r="66" spans="1:34" x14ac:dyDescent="0.2">
      <c r="A66">
        <v>68</v>
      </c>
      <c r="B66">
        <v>4</v>
      </c>
      <c r="C66">
        <v>15303</v>
      </c>
      <c r="D66">
        <v>15303</v>
      </c>
      <c r="E66">
        <f t="shared" ref="E66:E129" si="13">100*D66/3323030</f>
        <v>0.46051344706487751</v>
      </c>
      <c r="F66" t="s">
        <v>39</v>
      </c>
      <c r="G66" t="s">
        <v>35</v>
      </c>
      <c r="H66" t="s">
        <v>40</v>
      </c>
      <c r="I66" s="4">
        <v>67</v>
      </c>
      <c r="J66" s="4">
        <v>69</v>
      </c>
      <c r="K66">
        <v>293</v>
      </c>
      <c r="L66">
        <v>94</v>
      </c>
      <c r="M66">
        <v>130</v>
      </c>
      <c r="N66">
        <v>190</v>
      </c>
      <c r="O66">
        <v>168</v>
      </c>
      <c r="P66">
        <v>151</v>
      </c>
      <c r="Q66">
        <v>136</v>
      </c>
      <c r="R66">
        <v>98</v>
      </c>
      <c r="S66">
        <v>157</v>
      </c>
      <c r="T66">
        <v>309</v>
      </c>
      <c r="U66">
        <v>377</v>
      </c>
      <c r="V66">
        <v>214</v>
      </c>
      <c r="W66" s="5">
        <f t="shared" ref="W66:W129" si="14">10000000*K66/19812894</f>
        <v>147.88349445568124</v>
      </c>
      <c r="X66" s="5">
        <f t="shared" ref="X66:X129" si="15">L66*10000000/17646215</f>
        <v>53.269213822907631</v>
      </c>
      <c r="Y66" s="5">
        <f t="shared" ref="Y66:Y129" si="16">10000000*M66/16017982</f>
        <v>81.158787667510182</v>
      </c>
      <c r="Z66" s="5">
        <f t="shared" ref="Z66:Z129" si="17">10000000*N66/19579047</f>
        <v>97.04251693149314</v>
      </c>
      <c r="AA66" s="5">
        <f t="shared" ref="AA66:AA129" si="18">10000000*O66/18895023</f>
        <v>88.91230246187051</v>
      </c>
      <c r="AB66" s="5">
        <f t="shared" ref="AB66:AB129" si="19">10000000*P66/22774414</f>
        <v>66.302474346870127</v>
      </c>
      <c r="AC66" s="5">
        <f t="shared" ref="AC66:AC129" si="20">10000000*Q66/15046078</f>
        <v>90.389003699169976</v>
      </c>
      <c r="AD66" s="5">
        <f t="shared" ref="AD66:AD129" si="21">10000000*R66/21699108</f>
        <v>45.163146798476696</v>
      </c>
      <c r="AE66" s="5">
        <f t="shared" ref="AE66:AE129" si="22">10000000*S66/20794798</f>
        <v>75.499651403201895</v>
      </c>
      <c r="AF66" s="5">
        <f t="shared" ref="AF66:AF129" si="23">10000000*T66/21841970</f>
        <v>141.47075561407692</v>
      </c>
      <c r="AG66" s="5">
        <f t="shared" ref="AG66:AG129" si="24">10000000*U66/21759875</f>
        <v>173.25467172950212</v>
      </c>
      <c r="AH66" s="5">
        <f t="shared" ref="AH66:AH129" si="25">10000000*V66/17127255</f>
        <v>124.94705076791348</v>
      </c>
    </row>
    <row r="67" spans="1:34" x14ac:dyDescent="0.2">
      <c r="A67">
        <v>88</v>
      </c>
      <c r="B67">
        <v>4</v>
      </c>
      <c r="C67">
        <v>12237</v>
      </c>
      <c r="D67">
        <v>12237</v>
      </c>
      <c r="E67">
        <f t="shared" si="13"/>
        <v>0.36824825535730943</v>
      </c>
      <c r="F67" t="s">
        <v>39</v>
      </c>
      <c r="G67" t="s">
        <v>35</v>
      </c>
      <c r="H67" t="s">
        <v>40</v>
      </c>
      <c r="I67" s="4">
        <v>28</v>
      </c>
      <c r="J67" s="4">
        <v>46</v>
      </c>
      <c r="K67">
        <v>180</v>
      </c>
      <c r="L67">
        <v>107</v>
      </c>
      <c r="M67">
        <v>113</v>
      </c>
      <c r="N67">
        <v>200</v>
      </c>
      <c r="O67">
        <v>152</v>
      </c>
      <c r="P67">
        <v>185</v>
      </c>
      <c r="Q67">
        <v>86</v>
      </c>
      <c r="R67">
        <v>146</v>
      </c>
      <c r="S67">
        <v>199</v>
      </c>
      <c r="T67">
        <v>238</v>
      </c>
      <c r="U67">
        <v>316</v>
      </c>
      <c r="V67">
        <v>276</v>
      </c>
      <c r="W67" s="5">
        <f t="shared" si="14"/>
        <v>90.849928334548196</v>
      </c>
      <c r="X67" s="5">
        <f t="shared" si="15"/>
        <v>60.636232755862942</v>
      </c>
      <c r="Y67" s="5">
        <f t="shared" si="16"/>
        <v>70.545715434066537</v>
      </c>
      <c r="Z67" s="5">
        <f t="shared" si="17"/>
        <v>102.15001782262436</v>
      </c>
      <c r="AA67" s="5">
        <f t="shared" si="18"/>
        <v>80.444464132168562</v>
      </c>
      <c r="AB67" s="5">
        <f t="shared" si="19"/>
        <v>81.231508305768045</v>
      </c>
      <c r="AC67" s="5">
        <f t="shared" si="20"/>
        <v>57.157752339181016</v>
      </c>
      <c r="AD67" s="5">
        <f t="shared" si="21"/>
        <v>67.283871760995893</v>
      </c>
      <c r="AE67" s="5">
        <f t="shared" si="22"/>
        <v>95.697010377306867</v>
      </c>
      <c r="AF67" s="5">
        <f t="shared" si="23"/>
        <v>108.96453021407868</v>
      </c>
      <c r="AG67" s="5">
        <f t="shared" si="24"/>
        <v>145.22142245761981</v>
      </c>
      <c r="AH67" s="5">
        <f t="shared" si="25"/>
        <v>161.14666360721552</v>
      </c>
    </row>
    <row r="68" spans="1:34" x14ac:dyDescent="0.2">
      <c r="A68">
        <v>99</v>
      </c>
      <c r="B68">
        <v>4</v>
      </c>
      <c r="C68">
        <v>11386</v>
      </c>
      <c r="D68">
        <v>11386</v>
      </c>
      <c r="E68">
        <f t="shared" si="13"/>
        <v>0.34263909745021864</v>
      </c>
      <c r="F68" t="s">
        <v>39</v>
      </c>
      <c r="G68" t="s">
        <v>35</v>
      </c>
      <c r="H68" t="s">
        <v>40</v>
      </c>
      <c r="I68" s="4">
        <v>543</v>
      </c>
      <c r="J68" s="4">
        <v>460</v>
      </c>
      <c r="K68">
        <v>2676</v>
      </c>
      <c r="L68">
        <v>1358</v>
      </c>
      <c r="M68">
        <v>1460</v>
      </c>
      <c r="N68">
        <v>2152</v>
      </c>
      <c r="O68">
        <v>2614</v>
      </c>
      <c r="P68">
        <v>1902</v>
      </c>
      <c r="Q68">
        <v>1734</v>
      </c>
      <c r="R68">
        <v>1877</v>
      </c>
      <c r="S68">
        <v>2381</v>
      </c>
      <c r="T68">
        <v>2407</v>
      </c>
      <c r="U68">
        <v>3081</v>
      </c>
      <c r="V68">
        <v>1845</v>
      </c>
      <c r="W68" s="5">
        <f t="shared" si="14"/>
        <v>1350.6356012402832</v>
      </c>
      <c r="X68" s="5">
        <f t="shared" si="15"/>
        <v>769.57013161179327</v>
      </c>
      <c r="Y68" s="5">
        <f t="shared" si="16"/>
        <v>911.47561534280658</v>
      </c>
      <c r="Z68" s="5">
        <f t="shared" si="17"/>
        <v>1099.1341917714381</v>
      </c>
      <c r="AA68" s="5">
        <f t="shared" si="18"/>
        <v>1383.4330871150567</v>
      </c>
      <c r="AB68" s="5">
        <f t="shared" si="19"/>
        <v>835.14772323011255</v>
      </c>
      <c r="AC68" s="5">
        <f t="shared" si="20"/>
        <v>1152.4597971644173</v>
      </c>
      <c r="AD68" s="5">
        <f t="shared" si="21"/>
        <v>865.01251572184447</v>
      </c>
      <c r="AE68" s="5">
        <f t="shared" si="22"/>
        <v>1144.9978980319981</v>
      </c>
      <c r="AF68" s="5">
        <f t="shared" si="23"/>
        <v>1102.0068244759973</v>
      </c>
      <c r="AG68" s="5">
        <f t="shared" si="24"/>
        <v>1415.9088689617931</v>
      </c>
      <c r="AH68" s="5">
        <f t="shared" si="25"/>
        <v>1077.2304143308429</v>
      </c>
    </row>
    <row r="69" spans="1:34" x14ac:dyDescent="0.2">
      <c r="A69">
        <v>110</v>
      </c>
      <c r="B69">
        <v>4</v>
      </c>
      <c r="C69">
        <v>10040</v>
      </c>
      <c r="D69">
        <v>10040</v>
      </c>
      <c r="E69">
        <f t="shared" si="13"/>
        <v>0.30213389587214079</v>
      </c>
      <c r="F69" t="s">
        <v>39</v>
      </c>
      <c r="G69" t="s">
        <v>35</v>
      </c>
      <c r="H69" t="s">
        <v>40</v>
      </c>
      <c r="I69" s="4">
        <v>5</v>
      </c>
      <c r="J69" s="4">
        <v>10</v>
      </c>
      <c r="K69">
        <v>37</v>
      </c>
      <c r="L69">
        <v>20</v>
      </c>
      <c r="M69">
        <v>0</v>
      </c>
      <c r="N69">
        <v>52</v>
      </c>
      <c r="O69">
        <v>37</v>
      </c>
      <c r="P69">
        <v>30</v>
      </c>
      <c r="Q69">
        <v>24</v>
      </c>
      <c r="R69">
        <v>36</v>
      </c>
      <c r="S69">
        <v>24</v>
      </c>
      <c r="T69">
        <v>55</v>
      </c>
      <c r="U69">
        <v>49</v>
      </c>
      <c r="V69">
        <v>18</v>
      </c>
      <c r="W69" s="5">
        <f t="shared" si="14"/>
        <v>18.674707490990464</v>
      </c>
      <c r="X69" s="5">
        <f t="shared" si="15"/>
        <v>11.333875281469709</v>
      </c>
      <c r="Y69" s="5">
        <f t="shared" si="16"/>
        <v>0</v>
      </c>
      <c r="Z69" s="5">
        <f t="shared" si="17"/>
        <v>26.559004633882335</v>
      </c>
      <c r="AA69" s="5">
        <f t="shared" si="18"/>
        <v>19.581876137435767</v>
      </c>
      <c r="AB69" s="5">
        <f t="shared" si="19"/>
        <v>13.17267702255698</v>
      </c>
      <c r="AC69" s="5">
        <f t="shared" si="20"/>
        <v>15.951000652794702</v>
      </c>
      <c r="AD69" s="5">
        <f t="shared" si="21"/>
        <v>16.590543721889397</v>
      </c>
      <c r="AE69" s="5">
        <f t="shared" si="22"/>
        <v>11.541347985202838</v>
      </c>
      <c r="AF69" s="5">
        <f t="shared" si="23"/>
        <v>25.180878830984568</v>
      </c>
      <c r="AG69" s="5">
        <f t="shared" si="24"/>
        <v>22.518511710200542</v>
      </c>
      <c r="AH69" s="5">
        <f t="shared" si="25"/>
        <v>10.509565017861881</v>
      </c>
    </row>
    <row r="70" spans="1:34" x14ac:dyDescent="0.2">
      <c r="A70">
        <v>6</v>
      </c>
      <c r="B70">
        <v>5</v>
      </c>
      <c r="C70">
        <v>29439</v>
      </c>
      <c r="D70">
        <v>29439</v>
      </c>
      <c r="E70">
        <f t="shared" si="13"/>
        <v>0.88590834268724628</v>
      </c>
      <c r="F70" t="s">
        <v>41</v>
      </c>
      <c r="G70" t="s">
        <v>35</v>
      </c>
      <c r="H70" t="s">
        <v>42</v>
      </c>
      <c r="I70" s="4">
        <v>147</v>
      </c>
      <c r="J70" s="4">
        <v>131</v>
      </c>
      <c r="K70">
        <v>652</v>
      </c>
      <c r="L70">
        <v>444</v>
      </c>
      <c r="M70">
        <v>430</v>
      </c>
      <c r="N70">
        <v>566</v>
      </c>
      <c r="O70">
        <v>708</v>
      </c>
      <c r="P70">
        <v>621</v>
      </c>
      <c r="Q70">
        <v>467</v>
      </c>
      <c r="R70">
        <v>547</v>
      </c>
      <c r="S70">
        <v>496</v>
      </c>
      <c r="T70">
        <v>645</v>
      </c>
      <c r="U70">
        <v>582</v>
      </c>
      <c r="V70">
        <v>491</v>
      </c>
      <c r="W70" s="5">
        <f t="shared" si="14"/>
        <v>329.07862930069683</v>
      </c>
      <c r="X70" s="5">
        <f t="shared" si="15"/>
        <v>251.61203124862755</v>
      </c>
      <c r="Y70" s="5">
        <f t="shared" si="16"/>
        <v>268.44829766945674</v>
      </c>
      <c r="Z70" s="5">
        <f t="shared" si="17"/>
        <v>289.08455043802695</v>
      </c>
      <c r="AA70" s="5">
        <f t="shared" si="18"/>
        <v>374.70184608931146</v>
      </c>
      <c r="AB70" s="5">
        <f t="shared" si="19"/>
        <v>272.67441436692951</v>
      </c>
      <c r="AC70" s="5">
        <f t="shared" si="20"/>
        <v>310.37988770229691</v>
      </c>
      <c r="AD70" s="5">
        <f t="shared" si="21"/>
        <v>252.08409488537501</v>
      </c>
      <c r="AE70" s="5">
        <f t="shared" si="22"/>
        <v>238.52119169419197</v>
      </c>
      <c r="AF70" s="5">
        <f t="shared" si="23"/>
        <v>295.30303356336447</v>
      </c>
      <c r="AG70" s="5">
        <f t="shared" si="24"/>
        <v>267.46477174156558</v>
      </c>
      <c r="AH70" s="5">
        <f t="shared" si="25"/>
        <v>286.67757909834353</v>
      </c>
    </row>
    <row r="71" spans="1:34" x14ac:dyDescent="0.2">
      <c r="A71">
        <v>15</v>
      </c>
      <c r="B71">
        <v>5</v>
      </c>
      <c r="C71">
        <v>25494</v>
      </c>
      <c r="D71">
        <v>25494</v>
      </c>
      <c r="E71">
        <f t="shared" si="13"/>
        <v>0.76719138858210734</v>
      </c>
      <c r="F71" t="s">
        <v>41</v>
      </c>
      <c r="G71" t="s">
        <v>35</v>
      </c>
      <c r="H71" t="s">
        <v>42</v>
      </c>
      <c r="I71" s="4">
        <v>102</v>
      </c>
      <c r="J71" s="4">
        <v>83</v>
      </c>
      <c r="K71">
        <v>472</v>
      </c>
      <c r="L71">
        <v>283</v>
      </c>
      <c r="M71">
        <v>419</v>
      </c>
      <c r="N71">
        <v>328</v>
      </c>
      <c r="O71">
        <v>261</v>
      </c>
      <c r="P71">
        <v>292</v>
      </c>
      <c r="Q71">
        <v>290</v>
      </c>
      <c r="R71">
        <v>351</v>
      </c>
      <c r="S71">
        <v>439</v>
      </c>
      <c r="T71">
        <v>406</v>
      </c>
      <c r="U71">
        <v>474</v>
      </c>
      <c r="V71">
        <v>249</v>
      </c>
      <c r="W71" s="5">
        <f t="shared" si="14"/>
        <v>238.22870096614861</v>
      </c>
      <c r="X71" s="5">
        <f t="shared" si="15"/>
        <v>160.37433523279637</v>
      </c>
      <c r="Y71" s="5">
        <f t="shared" si="16"/>
        <v>261.58101563605203</v>
      </c>
      <c r="Z71" s="5">
        <f t="shared" si="17"/>
        <v>167.52602922910395</v>
      </c>
      <c r="AA71" s="5">
        <f t="shared" si="18"/>
        <v>138.13161275326311</v>
      </c>
      <c r="AB71" s="5">
        <f t="shared" si="19"/>
        <v>128.21405635288795</v>
      </c>
      <c r="AC71" s="5">
        <f t="shared" si="20"/>
        <v>192.74125788793597</v>
      </c>
      <c r="AD71" s="5">
        <f t="shared" si="21"/>
        <v>161.75780128842163</v>
      </c>
      <c r="AE71" s="5">
        <f t="shared" si="22"/>
        <v>211.11049022933523</v>
      </c>
      <c r="AF71" s="5">
        <f t="shared" si="23"/>
        <v>185.88066918872244</v>
      </c>
      <c r="AG71" s="5">
        <f t="shared" si="24"/>
        <v>217.83213368642973</v>
      </c>
      <c r="AH71" s="5">
        <f t="shared" si="25"/>
        <v>145.3823160804227</v>
      </c>
    </row>
    <row r="72" spans="1:34" x14ac:dyDescent="0.2">
      <c r="A72">
        <v>17</v>
      </c>
      <c r="B72">
        <v>5</v>
      </c>
      <c r="C72">
        <v>24970</v>
      </c>
      <c r="D72">
        <v>24970</v>
      </c>
      <c r="E72">
        <f t="shared" si="13"/>
        <v>0.75142264740312303</v>
      </c>
      <c r="F72" t="s">
        <v>41</v>
      </c>
      <c r="G72" t="s">
        <v>35</v>
      </c>
      <c r="H72" t="s">
        <v>42</v>
      </c>
      <c r="I72" s="4">
        <v>130</v>
      </c>
      <c r="J72" s="4">
        <v>63</v>
      </c>
      <c r="K72">
        <v>561</v>
      </c>
      <c r="L72">
        <v>290</v>
      </c>
      <c r="M72">
        <v>328</v>
      </c>
      <c r="N72">
        <v>297</v>
      </c>
      <c r="O72">
        <v>325</v>
      </c>
      <c r="P72">
        <v>344</v>
      </c>
      <c r="Q72">
        <v>184</v>
      </c>
      <c r="R72">
        <v>445</v>
      </c>
      <c r="S72">
        <v>593</v>
      </c>
      <c r="T72">
        <v>444</v>
      </c>
      <c r="U72">
        <v>418</v>
      </c>
      <c r="V72">
        <v>284</v>
      </c>
      <c r="W72" s="5">
        <f t="shared" si="14"/>
        <v>283.14894330934186</v>
      </c>
      <c r="X72" s="5">
        <f t="shared" si="15"/>
        <v>164.34119158131077</v>
      </c>
      <c r="Y72" s="5">
        <f t="shared" si="16"/>
        <v>204.76986426879492</v>
      </c>
      <c r="Z72" s="5">
        <f t="shared" si="17"/>
        <v>151.69277646659717</v>
      </c>
      <c r="AA72" s="5">
        <f t="shared" si="18"/>
        <v>172.00296607207093</v>
      </c>
      <c r="AB72" s="5">
        <f t="shared" si="19"/>
        <v>151.04669652532004</v>
      </c>
      <c r="AC72" s="5">
        <f t="shared" si="20"/>
        <v>122.29100500475938</v>
      </c>
      <c r="AD72" s="5">
        <f t="shared" si="21"/>
        <v>205.07755434002172</v>
      </c>
      <c r="AE72" s="5">
        <f t="shared" si="22"/>
        <v>285.1674731343868</v>
      </c>
      <c r="AF72" s="5">
        <f t="shared" si="23"/>
        <v>203.27836729012998</v>
      </c>
      <c r="AG72" s="5">
        <f t="shared" si="24"/>
        <v>192.09669173191483</v>
      </c>
      <c r="AH72" s="5">
        <f t="shared" si="25"/>
        <v>165.81758139293191</v>
      </c>
    </row>
    <row r="73" spans="1:34" x14ac:dyDescent="0.2">
      <c r="A73">
        <v>20</v>
      </c>
      <c r="B73">
        <v>5</v>
      </c>
      <c r="C73">
        <v>23909</v>
      </c>
      <c r="D73">
        <v>23909</v>
      </c>
      <c r="E73">
        <f t="shared" si="13"/>
        <v>0.7194939558174317</v>
      </c>
      <c r="F73" t="s">
        <v>41</v>
      </c>
      <c r="G73" t="s">
        <v>35</v>
      </c>
      <c r="H73" t="s">
        <v>42</v>
      </c>
      <c r="I73" s="4">
        <v>68</v>
      </c>
      <c r="J73" s="4">
        <v>37</v>
      </c>
      <c r="K73">
        <v>317</v>
      </c>
      <c r="L73">
        <v>171</v>
      </c>
      <c r="M73">
        <v>155</v>
      </c>
      <c r="N73">
        <v>193</v>
      </c>
      <c r="O73">
        <v>159</v>
      </c>
      <c r="P73">
        <v>169</v>
      </c>
      <c r="Q73">
        <v>119</v>
      </c>
      <c r="R73">
        <v>255</v>
      </c>
      <c r="S73">
        <v>350</v>
      </c>
      <c r="T73">
        <v>204</v>
      </c>
      <c r="U73">
        <v>267</v>
      </c>
      <c r="V73">
        <v>175</v>
      </c>
      <c r="W73" s="5">
        <f t="shared" si="14"/>
        <v>159.99681823362098</v>
      </c>
      <c r="X73" s="5">
        <f t="shared" si="15"/>
        <v>96.904633656566006</v>
      </c>
      <c r="Y73" s="5">
        <f t="shared" si="16"/>
        <v>96.766246834339057</v>
      </c>
      <c r="Z73" s="5">
        <f t="shared" si="17"/>
        <v>98.574767198832504</v>
      </c>
      <c r="AA73" s="5">
        <f t="shared" si="18"/>
        <v>84.14914340141317</v>
      </c>
      <c r="AB73" s="5">
        <f t="shared" si="19"/>
        <v>74.206080560404317</v>
      </c>
      <c r="AC73" s="5">
        <f t="shared" si="20"/>
        <v>79.090378236773731</v>
      </c>
      <c r="AD73" s="5">
        <f t="shared" si="21"/>
        <v>117.51635136338324</v>
      </c>
      <c r="AE73" s="5">
        <f t="shared" si="22"/>
        <v>168.31132478420804</v>
      </c>
      <c r="AF73" s="5">
        <f t="shared" si="23"/>
        <v>93.398168754924583</v>
      </c>
      <c r="AG73" s="5">
        <f t="shared" si="24"/>
        <v>122.70291074741928</v>
      </c>
      <c r="AH73" s="5">
        <f t="shared" si="25"/>
        <v>102.17632656254607</v>
      </c>
    </row>
    <row r="74" spans="1:34" x14ac:dyDescent="0.2">
      <c r="A74">
        <v>66</v>
      </c>
      <c r="B74">
        <v>5</v>
      </c>
      <c r="C74">
        <v>15389</v>
      </c>
      <c r="D74">
        <v>15389</v>
      </c>
      <c r="E74">
        <f t="shared" si="13"/>
        <v>0.46310144657135205</v>
      </c>
      <c r="F74" t="s">
        <v>41</v>
      </c>
      <c r="G74" t="s">
        <v>35</v>
      </c>
      <c r="H74" t="s">
        <v>42</v>
      </c>
      <c r="I74" s="4">
        <v>30</v>
      </c>
      <c r="J74" s="4">
        <v>26</v>
      </c>
      <c r="K74">
        <v>184</v>
      </c>
      <c r="L74">
        <v>112</v>
      </c>
      <c r="M74">
        <v>97</v>
      </c>
      <c r="N74">
        <v>111</v>
      </c>
      <c r="O74">
        <v>134</v>
      </c>
      <c r="P74">
        <v>72</v>
      </c>
      <c r="Q74">
        <v>63</v>
      </c>
      <c r="R74">
        <v>153</v>
      </c>
      <c r="S74">
        <v>218</v>
      </c>
      <c r="T74">
        <v>187</v>
      </c>
      <c r="U74">
        <v>136</v>
      </c>
      <c r="V74">
        <v>80</v>
      </c>
      <c r="W74" s="5">
        <f t="shared" si="14"/>
        <v>92.868815630871495</v>
      </c>
      <c r="X74" s="5">
        <f t="shared" si="15"/>
        <v>63.469701576230371</v>
      </c>
      <c r="Y74" s="5">
        <f t="shared" si="16"/>
        <v>60.556941567296057</v>
      </c>
      <c r="Z74" s="5">
        <f t="shared" si="17"/>
        <v>56.693259891556522</v>
      </c>
      <c r="AA74" s="5">
        <f t="shared" si="18"/>
        <v>70.918146011253867</v>
      </c>
      <c r="AB74" s="5">
        <f t="shared" si="19"/>
        <v>31.61442485413675</v>
      </c>
      <c r="AC74" s="5">
        <f t="shared" si="20"/>
        <v>41.871376713586095</v>
      </c>
      <c r="AD74" s="5">
        <f t="shared" si="21"/>
        <v>70.509810818029933</v>
      </c>
      <c r="AE74" s="5">
        <f t="shared" si="22"/>
        <v>104.83391086559244</v>
      </c>
      <c r="AF74" s="5">
        <f t="shared" si="23"/>
        <v>85.614988025347529</v>
      </c>
      <c r="AG74" s="5">
        <f t="shared" si="24"/>
        <v>62.500359032393341</v>
      </c>
      <c r="AH74" s="5">
        <f t="shared" si="25"/>
        <v>46.709177857163915</v>
      </c>
    </row>
    <row r="75" spans="1:34" x14ac:dyDescent="0.2">
      <c r="A75">
        <v>159</v>
      </c>
      <c r="B75">
        <v>5</v>
      </c>
      <c r="C75">
        <v>5499</v>
      </c>
      <c r="D75">
        <v>5499</v>
      </c>
      <c r="E75">
        <f t="shared" si="13"/>
        <v>0.16548150332678307</v>
      </c>
      <c r="F75" t="s">
        <v>41</v>
      </c>
      <c r="G75" t="s">
        <v>35</v>
      </c>
      <c r="H75" t="s">
        <v>42</v>
      </c>
      <c r="I75" s="4">
        <v>32</v>
      </c>
      <c r="J75" s="4">
        <v>13</v>
      </c>
      <c r="K75">
        <v>157</v>
      </c>
      <c r="L75">
        <v>120</v>
      </c>
      <c r="M75">
        <v>96</v>
      </c>
      <c r="N75">
        <v>29</v>
      </c>
      <c r="O75">
        <v>20</v>
      </c>
      <c r="P75">
        <v>33</v>
      </c>
      <c r="Q75">
        <v>59</v>
      </c>
      <c r="R75">
        <v>93</v>
      </c>
      <c r="S75">
        <v>102</v>
      </c>
      <c r="T75">
        <v>44</v>
      </c>
      <c r="U75">
        <v>43</v>
      </c>
      <c r="V75">
        <v>13</v>
      </c>
      <c r="W75" s="5">
        <f t="shared" si="14"/>
        <v>79.241326380689259</v>
      </c>
      <c r="X75" s="5">
        <f t="shared" si="15"/>
        <v>68.003251688818253</v>
      </c>
      <c r="Y75" s="5">
        <f t="shared" si="16"/>
        <v>59.932643200622898</v>
      </c>
      <c r="Z75" s="5">
        <f t="shared" si="17"/>
        <v>14.811752584280532</v>
      </c>
      <c r="AA75" s="5">
        <f t="shared" si="18"/>
        <v>10.584797912127442</v>
      </c>
      <c r="AB75" s="5">
        <f t="shared" si="19"/>
        <v>14.489944724812679</v>
      </c>
      <c r="AC75" s="5">
        <f t="shared" si="20"/>
        <v>39.212876604786977</v>
      </c>
      <c r="AD75" s="5">
        <f t="shared" si="21"/>
        <v>42.858904614880942</v>
      </c>
      <c r="AE75" s="5">
        <f t="shared" si="22"/>
        <v>49.050728937112062</v>
      </c>
      <c r="AF75" s="5">
        <f t="shared" si="23"/>
        <v>20.144703064787656</v>
      </c>
      <c r="AG75" s="5">
        <f t="shared" si="24"/>
        <v>19.761142929359657</v>
      </c>
      <c r="AH75" s="5">
        <f t="shared" si="25"/>
        <v>7.5902414017891369</v>
      </c>
    </row>
    <row r="76" spans="1:34" x14ac:dyDescent="0.2">
      <c r="A76" s="6">
        <v>96</v>
      </c>
      <c r="B76" s="6">
        <v>6</v>
      </c>
      <c r="C76" s="6">
        <v>11721</v>
      </c>
      <c r="D76" s="6">
        <v>11721</v>
      </c>
      <c r="E76" s="6">
        <f t="shared" si="13"/>
        <v>0.35272025831846238</v>
      </c>
      <c r="F76" s="6" t="s">
        <v>43</v>
      </c>
      <c r="G76" s="6" t="s">
        <v>35</v>
      </c>
      <c r="H76" s="6" t="s">
        <v>44</v>
      </c>
      <c r="I76" s="6">
        <v>4774</v>
      </c>
      <c r="J76" s="6">
        <v>5603</v>
      </c>
      <c r="K76" s="6">
        <v>23794</v>
      </c>
      <c r="L76" s="6">
        <v>24412</v>
      </c>
      <c r="M76" s="6">
        <v>19645</v>
      </c>
      <c r="N76" s="6">
        <v>35160</v>
      </c>
      <c r="O76" s="6">
        <v>21347</v>
      </c>
      <c r="P76" s="6">
        <v>33491</v>
      </c>
      <c r="Q76" s="6">
        <v>15537</v>
      </c>
      <c r="R76" s="6">
        <v>34128</v>
      </c>
      <c r="S76" s="6">
        <v>35619</v>
      </c>
      <c r="T76" s="6">
        <v>29121</v>
      </c>
      <c r="U76" s="6">
        <v>26878</v>
      </c>
      <c r="V76" s="6">
        <v>31142</v>
      </c>
      <c r="W76" s="5">
        <f t="shared" si="14"/>
        <v>12009.35108217911</v>
      </c>
      <c r="X76" s="5">
        <f t="shared" si="15"/>
        <v>13834.128168561927</v>
      </c>
      <c r="Y76" s="5">
        <f t="shared" si="16"/>
        <v>12264.341413294134</v>
      </c>
      <c r="Z76" s="5">
        <f t="shared" si="17"/>
        <v>17957.973133217361</v>
      </c>
      <c r="AA76" s="5">
        <f t="shared" si="18"/>
        <v>11297.684051509226</v>
      </c>
      <c r="AB76" s="5">
        <f t="shared" si="19"/>
        <v>14705.537538748527</v>
      </c>
      <c r="AC76" s="5">
        <f t="shared" si="20"/>
        <v>10326.27904760297</v>
      </c>
      <c r="AD76" s="5">
        <f t="shared" si="21"/>
        <v>15727.835448351148</v>
      </c>
      <c r="AE76" s="5">
        <f t="shared" si="22"/>
        <v>17128.80307853916</v>
      </c>
      <c r="AF76" s="5">
        <f t="shared" si="23"/>
        <v>13332.588589765484</v>
      </c>
      <c r="AG76" s="5">
        <f t="shared" si="24"/>
        <v>12352.093015240207</v>
      </c>
      <c r="AH76" s="5">
        <f t="shared" si="25"/>
        <v>18182.715210347484</v>
      </c>
    </row>
    <row r="77" spans="1:34" x14ac:dyDescent="0.2">
      <c r="A77" s="6">
        <v>101</v>
      </c>
      <c r="B77" s="6">
        <v>6</v>
      </c>
      <c r="C77" s="6">
        <v>11222</v>
      </c>
      <c r="D77" s="6">
        <v>11222</v>
      </c>
      <c r="E77" s="6">
        <f t="shared" si="13"/>
        <v>0.33770384257740677</v>
      </c>
      <c r="F77" s="6" t="s">
        <v>43</v>
      </c>
      <c r="G77" s="6" t="s">
        <v>45</v>
      </c>
      <c r="H77" s="6" t="s">
        <v>44</v>
      </c>
      <c r="I77" s="6">
        <v>8</v>
      </c>
      <c r="J77" s="6">
        <v>19</v>
      </c>
      <c r="K77" s="6">
        <v>37</v>
      </c>
      <c r="L77" s="6">
        <v>16</v>
      </c>
      <c r="M77" s="6">
        <v>26</v>
      </c>
      <c r="N77" s="6">
        <v>38</v>
      </c>
      <c r="O77" s="6">
        <v>10</v>
      </c>
      <c r="P77" s="6">
        <v>37</v>
      </c>
      <c r="Q77" s="6">
        <v>24</v>
      </c>
      <c r="R77" s="6">
        <v>8</v>
      </c>
      <c r="S77" s="6">
        <v>13</v>
      </c>
      <c r="T77" s="6">
        <v>73</v>
      </c>
      <c r="U77" s="6">
        <v>37</v>
      </c>
      <c r="V77" s="6">
        <v>62</v>
      </c>
      <c r="W77" s="5">
        <f t="shared" si="14"/>
        <v>18.674707490990464</v>
      </c>
      <c r="X77" s="5">
        <f t="shared" si="15"/>
        <v>9.0671002251757677</v>
      </c>
      <c r="Y77" s="5">
        <f t="shared" si="16"/>
        <v>16.231757533502034</v>
      </c>
      <c r="Z77" s="5">
        <f t="shared" si="17"/>
        <v>19.40850338629863</v>
      </c>
      <c r="AA77" s="5">
        <f t="shared" si="18"/>
        <v>5.292398956063721</v>
      </c>
      <c r="AB77" s="5">
        <f t="shared" si="19"/>
        <v>16.246301661153609</v>
      </c>
      <c r="AC77" s="5">
        <f t="shared" si="20"/>
        <v>15.951000652794702</v>
      </c>
      <c r="AD77" s="5">
        <f t="shared" si="21"/>
        <v>3.6867874937531995</v>
      </c>
      <c r="AE77" s="5">
        <f t="shared" si="22"/>
        <v>6.2515634919848706</v>
      </c>
      <c r="AF77" s="5">
        <f t="shared" si="23"/>
        <v>33.421893721124974</v>
      </c>
      <c r="AG77" s="5">
        <f t="shared" si="24"/>
        <v>17.003774148518776</v>
      </c>
      <c r="AH77" s="5">
        <f t="shared" si="25"/>
        <v>36.199612839302034</v>
      </c>
    </row>
    <row r="78" spans="1:34" x14ac:dyDescent="0.2">
      <c r="A78" s="6">
        <v>109</v>
      </c>
      <c r="B78" s="6">
        <v>6</v>
      </c>
      <c r="C78" s="6">
        <v>10067</v>
      </c>
      <c r="D78" s="6">
        <v>10067</v>
      </c>
      <c r="E78" s="6">
        <f t="shared" si="13"/>
        <v>0.3029464073451037</v>
      </c>
      <c r="F78" s="6" t="s">
        <v>43</v>
      </c>
      <c r="G78" s="6" t="s">
        <v>35</v>
      </c>
      <c r="H78" s="6" t="s">
        <v>44</v>
      </c>
      <c r="I78" s="6">
        <v>3673</v>
      </c>
      <c r="J78" s="6">
        <v>4492</v>
      </c>
      <c r="K78" s="6">
        <v>17295</v>
      </c>
      <c r="L78" s="6">
        <v>12615</v>
      </c>
      <c r="M78" s="6">
        <v>13330</v>
      </c>
      <c r="N78" s="6">
        <v>24759</v>
      </c>
      <c r="O78" s="6">
        <v>16060</v>
      </c>
      <c r="P78" s="6">
        <v>30476</v>
      </c>
      <c r="Q78" s="6">
        <v>17032</v>
      </c>
      <c r="R78" s="6">
        <v>22698</v>
      </c>
      <c r="S78" s="6">
        <v>19030</v>
      </c>
      <c r="T78" s="6">
        <v>23693</v>
      </c>
      <c r="U78" s="6">
        <v>23389</v>
      </c>
      <c r="V78" s="6">
        <v>20410</v>
      </c>
      <c r="W78" s="5">
        <f t="shared" si="14"/>
        <v>8729.1639474778403</v>
      </c>
      <c r="X78" s="5">
        <f t="shared" si="15"/>
        <v>7148.8418337870189</v>
      </c>
      <c r="Y78" s="5">
        <f t="shared" si="16"/>
        <v>8321.8972277531593</v>
      </c>
      <c r="Z78" s="5">
        <f t="shared" si="17"/>
        <v>12645.661456351783</v>
      </c>
      <c r="AA78" s="5">
        <f t="shared" si="18"/>
        <v>8499.5927234383362</v>
      </c>
      <c r="AB78" s="5">
        <f t="shared" si="19"/>
        <v>13381.68349798155</v>
      </c>
      <c r="AC78" s="5">
        <f t="shared" si="20"/>
        <v>11319.893463266641</v>
      </c>
      <c r="AD78" s="5">
        <f t="shared" si="21"/>
        <v>10460.337816651265</v>
      </c>
      <c r="AE78" s="5">
        <f t="shared" si="22"/>
        <v>9151.3271732670837</v>
      </c>
      <c r="AF78" s="5">
        <f t="shared" si="23"/>
        <v>10847.464766227589</v>
      </c>
      <c r="AG78" s="5">
        <f t="shared" si="24"/>
        <v>10748.683069181234</v>
      </c>
      <c r="AH78" s="5">
        <f t="shared" si="25"/>
        <v>11916.679000808945</v>
      </c>
    </row>
    <row r="79" spans="1:34" x14ac:dyDescent="0.2">
      <c r="A79" s="6">
        <v>113</v>
      </c>
      <c r="B79" s="6">
        <v>6</v>
      </c>
      <c r="C79" s="6">
        <v>9742</v>
      </c>
      <c r="D79" s="6">
        <v>9742</v>
      </c>
      <c r="E79" s="6">
        <f t="shared" si="13"/>
        <v>0.29316617665203143</v>
      </c>
      <c r="F79" s="6" t="s">
        <v>43</v>
      </c>
      <c r="G79" s="6" t="s">
        <v>35</v>
      </c>
      <c r="H79" s="6" t="s">
        <v>44</v>
      </c>
      <c r="I79" s="6">
        <v>16983</v>
      </c>
      <c r="J79" s="6">
        <v>28254</v>
      </c>
      <c r="K79" s="6">
        <v>82743</v>
      </c>
      <c r="L79" s="6">
        <v>76991</v>
      </c>
      <c r="M79" s="6">
        <v>53681</v>
      </c>
      <c r="N79" s="6">
        <v>128956</v>
      </c>
      <c r="O79" s="6">
        <v>99334</v>
      </c>
      <c r="P79" s="6">
        <v>122517</v>
      </c>
      <c r="Q79" s="6">
        <v>32989</v>
      </c>
      <c r="R79" s="6">
        <v>125934</v>
      </c>
      <c r="S79" s="6">
        <v>109523</v>
      </c>
      <c r="T79" s="6">
        <v>148084</v>
      </c>
      <c r="U79" s="6">
        <v>125342</v>
      </c>
      <c r="V79" s="6">
        <v>132594</v>
      </c>
      <c r="W79" s="5">
        <f t="shared" si="14"/>
        <v>41762.197889919567</v>
      </c>
      <c r="X79" s="5">
        <f t="shared" si="15"/>
        <v>43630.31958978172</v>
      </c>
      <c r="Y79" s="5">
        <f t="shared" si="16"/>
        <v>33512.960621381644</v>
      </c>
      <c r="Z79" s="5">
        <f t="shared" si="17"/>
        <v>65864.28849167173</v>
      </c>
      <c r="AA79" s="5">
        <f t="shared" si="18"/>
        <v>52571.515790163365</v>
      </c>
      <c r="AB79" s="5">
        <f t="shared" si="19"/>
        <v>53795.895692420454</v>
      </c>
      <c r="AC79" s="5">
        <f t="shared" si="20"/>
        <v>21925.315022293518</v>
      </c>
      <c r="AD79" s="5">
        <f t="shared" si="21"/>
        <v>58036.48702978943</v>
      </c>
      <c r="AE79" s="5">
        <f t="shared" si="22"/>
        <v>52668.460640973768</v>
      </c>
      <c r="AF79" s="5">
        <f t="shared" si="23"/>
        <v>67797.913832863982</v>
      </c>
      <c r="AG79" s="5">
        <f t="shared" si="24"/>
        <v>57602.352954692986</v>
      </c>
      <c r="AH79" s="5">
        <f t="shared" si="25"/>
        <v>77416.959109909905</v>
      </c>
    </row>
    <row r="80" spans="1:34" x14ac:dyDescent="0.2">
      <c r="A80" s="6">
        <v>124</v>
      </c>
      <c r="B80" s="6">
        <v>6</v>
      </c>
      <c r="C80" s="6">
        <v>8494</v>
      </c>
      <c r="D80" s="6">
        <v>8494</v>
      </c>
      <c r="E80" s="6">
        <f t="shared" si="13"/>
        <v>0.25561009079063385</v>
      </c>
      <c r="F80" s="6" t="s">
        <v>43</v>
      </c>
      <c r="G80" s="6" t="s">
        <v>35</v>
      </c>
      <c r="H80" s="6" t="s">
        <v>44</v>
      </c>
      <c r="I80" s="6">
        <v>30721</v>
      </c>
      <c r="J80" s="6">
        <v>37477</v>
      </c>
      <c r="K80" s="6">
        <v>152173</v>
      </c>
      <c r="L80" s="6">
        <v>183734</v>
      </c>
      <c r="M80" s="6">
        <v>322205</v>
      </c>
      <c r="N80" s="6">
        <v>229785</v>
      </c>
      <c r="O80" s="6">
        <v>148880</v>
      </c>
      <c r="P80" s="6">
        <v>190928</v>
      </c>
      <c r="Q80" s="6">
        <v>155769</v>
      </c>
      <c r="R80" s="6">
        <v>163751</v>
      </c>
      <c r="S80" s="6">
        <v>178589</v>
      </c>
      <c r="T80" s="6">
        <v>199215</v>
      </c>
      <c r="U80" s="6">
        <v>126083</v>
      </c>
      <c r="V80" s="6">
        <v>204543</v>
      </c>
      <c r="W80" s="5">
        <f t="shared" si="14"/>
        <v>76805.034135851121</v>
      </c>
      <c r="X80" s="5">
        <f t="shared" si="15"/>
        <v>104120.91204827778</v>
      </c>
      <c r="Y80" s="5">
        <f t="shared" si="16"/>
        <v>201152.05523392398</v>
      </c>
      <c r="Z80" s="5">
        <f t="shared" si="17"/>
        <v>117362.70922685869</v>
      </c>
      <c r="AA80" s="5">
        <f t="shared" si="18"/>
        <v>78793.235657876678</v>
      </c>
      <c r="AB80" s="5">
        <f t="shared" si="19"/>
        <v>83834.4292854253</v>
      </c>
      <c r="AC80" s="5">
        <f t="shared" si="20"/>
        <v>103527.97586188241</v>
      </c>
      <c r="AD80" s="5">
        <f t="shared" si="21"/>
        <v>75464.392361197519</v>
      </c>
      <c r="AE80" s="5">
        <f t="shared" si="22"/>
        <v>85881.574805391239</v>
      </c>
      <c r="AF80" s="5">
        <f t="shared" si="23"/>
        <v>91207.432296628918</v>
      </c>
      <c r="AG80" s="5">
        <f t="shared" si="24"/>
        <v>57942.887999126833</v>
      </c>
      <c r="AH80" s="5">
        <f t="shared" si="25"/>
        <v>119425.4420804735</v>
      </c>
    </row>
    <row r="81" spans="1:34" x14ac:dyDescent="0.2">
      <c r="A81" s="6">
        <v>134</v>
      </c>
      <c r="B81" s="6">
        <v>6</v>
      </c>
      <c r="C81" s="6">
        <v>7193</v>
      </c>
      <c r="D81" s="6">
        <v>7193</v>
      </c>
      <c r="E81" s="6">
        <f t="shared" si="13"/>
        <v>0.21645907500082756</v>
      </c>
      <c r="F81" s="6" t="s">
        <v>43</v>
      </c>
      <c r="G81" s="6" t="s">
        <v>35</v>
      </c>
      <c r="H81" s="6" t="s">
        <v>44</v>
      </c>
      <c r="I81" s="6">
        <v>4584</v>
      </c>
      <c r="J81" s="6">
        <v>6332</v>
      </c>
      <c r="K81" s="6">
        <v>22758</v>
      </c>
      <c r="L81" s="6">
        <v>26157</v>
      </c>
      <c r="M81" s="6">
        <v>24552</v>
      </c>
      <c r="N81" s="6">
        <v>42850</v>
      </c>
      <c r="O81" s="6">
        <v>36119</v>
      </c>
      <c r="P81" s="6">
        <v>33097</v>
      </c>
      <c r="Q81" s="6">
        <v>24501</v>
      </c>
      <c r="R81" s="6">
        <v>32940</v>
      </c>
      <c r="S81" s="6">
        <v>21562</v>
      </c>
      <c r="T81" s="6">
        <v>33497</v>
      </c>
      <c r="U81" s="6">
        <v>31676</v>
      </c>
      <c r="V81" s="6">
        <v>43183</v>
      </c>
      <c r="W81" s="5">
        <f t="shared" si="14"/>
        <v>11486.459272431377</v>
      </c>
      <c r="X81" s="5">
        <f t="shared" si="15"/>
        <v>14823.008786870159</v>
      </c>
      <c r="Y81" s="5">
        <f t="shared" si="16"/>
        <v>15327.773498559307</v>
      </c>
      <c r="Z81" s="5">
        <f t="shared" si="17"/>
        <v>21885.64131849727</v>
      </c>
      <c r="AA81" s="5">
        <f t="shared" si="18"/>
        <v>19115.615789406555</v>
      </c>
      <c r="AB81" s="5">
        <f t="shared" si="19"/>
        <v>14532.536380518946</v>
      </c>
      <c r="AC81" s="5">
        <f t="shared" si="20"/>
        <v>16283.97779142179</v>
      </c>
      <c r="AD81" s="5">
        <f t="shared" si="21"/>
        <v>15180.347505528798</v>
      </c>
      <c r="AE81" s="5">
        <f t="shared" si="22"/>
        <v>10368.939385705982</v>
      </c>
      <c r="AF81" s="5">
        <f t="shared" si="23"/>
        <v>15336.070876390728</v>
      </c>
      <c r="AG81" s="5">
        <f t="shared" si="24"/>
        <v>14557.068916985967</v>
      </c>
      <c r="AH81" s="5">
        <f t="shared" si="25"/>
        <v>25213.030342573868</v>
      </c>
    </row>
    <row r="82" spans="1:34" x14ac:dyDescent="0.2">
      <c r="A82" s="6">
        <v>136</v>
      </c>
      <c r="B82" s="6">
        <v>6</v>
      </c>
      <c r="C82" s="6">
        <v>6684</v>
      </c>
      <c r="D82" s="6">
        <v>6684</v>
      </c>
      <c r="E82" s="6">
        <f t="shared" si="13"/>
        <v>0.20114172908460051</v>
      </c>
      <c r="F82" s="6" t="s">
        <v>43</v>
      </c>
      <c r="G82" s="6" t="s">
        <v>35</v>
      </c>
      <c r="H82" s="6" t="s">
        <v>44</v>
      </c>
      <c r="I82" s="6">
        <v>58817</v>
      </c>
      <c r="J82" s="6">
        <v>64525</v>
      </c>
      <c r="K82" s="6">
        <v>289739</v>
      </c>
      <c r="L82" s="6">
        <v>310121</v>
      </c>
      <c r="M82" s="6">
        <v>426379</v>
      </c>
      <c r="N82" s="6">
        <v>250346</v>
      </c>
      <c r="O82" s="6">
        <v>310697</v>
      </c>
      <c r="P82" s="6">
        <v>276685</v>
      </c>
      <c r="Q82" s="6">
        <v>399307</v>
      </c>
      <c r="R82" s="6">
        <v>268448</v>
      </c>
      <c r="S82" s="6">
        <v>272929</v>
      </c>
      <c r="T82" s="6">
        <v>340029</v>
      </c>
      <c r="U82" s="6">
        <v>224264</v>
      </c>
      <c r="V82" s="6">
        <v>340752</v>
      </c>
      <c r="W82" s="5">
        <f t="shared" si="14"/>
        <v>146237.59658735368</v>
      </c>
      <c r="X82" s="5">
        <f t="shared" si="15"/>
        <v>175743.63680823339</v>
      </c>
      <c r="Y82" s="5">
        <f t="shared" si="16"/>
        <v>266187.71328373323</v>
      </c>
      <c r="Z82" s="5">
        <f t="shared" si="17"/>
        <v>127864.24180911359</v>
      </c>
      <c r="AA82" s="5">
        <f t="shared" si="18"/>
        <v>164433.24784521299</v>
      </c>
      <c r="AB82" s="5">
        <f t="shared" si="19"/>
        <v>121489.4047328726</v>
      </c>
      <c r="AC82" s="5">
        <f t="shared" si="20"/>
        <v>265389.42573606223</v>
      </c>
      <c r="AD82" s="5">
        <f t="shared" si="21"/>
        <v>123713.84114038236</v>
      </c>
      <c r="AE82" s="5">
        <f t="shared" si="22"/>
        <v>131248.69017722606</v>
      </c>
      <c r="AF82" s="5">
        <f t="shared" si="23"/>
        <v>155676.89178219732</v>
      </c>
      <c r="AG82" s="5">
        <f t="shared" si="24"/>
        <v>103063.09204441661</v>
      </c>
      <c r="AH82" s="5">
        <f t="shared" si="25"/>
        <v>198953.07216480401</v>
      </c>
    </row>
    <row r="83" spans="1:34" x14ac:dyDescent="0.2">
      <c r="A83" s="6">
        <v>141</v>
      </c>
      <c r="B83" s="6">
        <v>6</v>
      </c>
      <c r="C83" s="6">
        <v>6412</v>
      </c>
      <c r="D83" s="6">
        <v>6412</v>
      </c>
      <c r="E83" s="6">
        <f t="shared" si="13"/>
        <v>0.19295642831993692</v>
      </c>
      <c r="F83" s="6" t="s">
        <v>43</v>
      </c>
      <c r="G83" s="6" t="s">
        <v>35</v>
      </c>
      <c r="H83" s="6" t="s">
        <v>44</v>
      </c>
      <c r="I83" s="6">
        <v>2582</v>
      </c>
      <c r="J83" s="6">
        <v>3686</v>
      </c>
      <c r="K83" s="6">
        <v>12838</v>
      </c>
      <c r="L83" s="6">
        <v>8317</v>
      </c>
      <c r="M83" s="6">
        <v>5793</v>
      </c>
      <c r="N83" s="6">
        <v>16216</v>
      </c>
      <c r="O83" s="6">
        <v>10620</v>
      </c>
      <c r="P83" s="6">
        <v>18968</v>
      </c>
      <c r="Q83" s="6">
        <v>4930</v>
      </c>
      <c r="R83" s="6">
        <v>21553</v>
      </c>
      <c r="S83" s="6">
        <v>17905</v>
      </c>
      <c r="T83" s="6">
        <v>19112</v>
      </c>
      <c r="U83" s="6">
        <v>16615</v>
      </c>
      <c r="V83" s="6">
        <v>14784</v>
      </c>
      <c r="W83" s="5">
        <f t="shared" si="14"/>
        <v>6479.6187775496101</v>
      </c>
      <c r="X83" s="5">
        <f t="shared" si="15"/>
        <v>4713.1920357991785</v>
      </c>
      <c r="Y83" s="5">
        <f t="shared" si="16"/>
        <v>3616.5604381375883</v>
      </c>
      <c r="Z83" s="5">
        <f t="shared" si="17"/>
        <v>8282.3234450583823</v>
      </c>
      <c r="AA83" s="5">
        <f t="shared" si="18"/>
        <v>5620.5276913396719</v>
      </c>
      <c r="AB83" s="5">
        <f t="shared" si="19"/>
        <v>8328.6445921286941</v>
      </c>
      <c r="AC83" s="5">
        <f t="shared" si="20"/>
        <v>3276.6013840949117</v>
      </c>
      <c r="AD83" s="5">
        <f t="shared" si="21"/>
        <v>9932.6663566078387</v>
      </c>
      <c r="AE83" s="5">
        <f t="shared" si="22"/>
        <v>8610.3264864607008</v>
      </c>
      <c r="AF83" s="5">
        <f t="shared" si="23"/>
        <v>8750.1264766868553</v>
      </c>
      <c r="AG83" s="5">
        <f t="shared" si="24"/>
        <v>7635.6137156118775</v>
      </c>
      <c r="AH83" s="5">
        <f t="shared" si="25"/>
        <v>8631.8560680038918</v>
      </c>
    </row>
    <row r="84" spans="1:34" x14ac:dyDescent="0.2">
      <c r="A84" s="6">
        <v>143</v>
      </c>
      <c r="B84" s="6">
        <v>6</v>
      </c>
      <c r="C84" s="6">
        <v>6360</v>
      </c>
      <c r="D84" s="6">
        <v>6360</v>
      </c>
      <c r="E84" s="6">
        <f t="shared" si="13"/>
        <v>0.19139159140904535</v>
      </c>
      <c r="F84" s="6" t="s">
        <v>43</v>
      </c>
      <c r="G84" s="6" t="s">
        <v>35</v>
      </c>
      <c r="H84" s="6" t="s">
        <v>44</v>
      </c>
      <c r="I84" s="6">
        <v>7</v>
      </c>
      <c r="J84" s="6">
        <v>20</v>
      </c>
      <c r="K84" s="6">
        <v>38</v>
      </c>
      <c r="L84" s="6">
        <v>14</v>
      </c>
      <c r="M84" s="6">
        <v>16</v>
      </c>
      <c r="N84" s="6">
        <v>42</v>
      </c>
      <c r="O84" s="6">
        <v>81</v>
      </c>
      <c r="P84" s="6">
        <v>39</v>
      </c>
      <c r="Q84" s="6">
        <v>18</v>
      </c>
      <c r="R84" s="6">
        <v>26</v>
      </c>
      <c r="S84" s="6">
        <v>36</v>
      </c>
      <c r="T84" s="6">
        <v>61</v>
      </c>
      <c r="U84" s="6">
        <v>54</v>
      </c>
      <c r="V84" s="6">
        <v>88</v>
      </c>
      <c r="W84" s="5">
        <f t="shared" si="14"/>
        <v>19.179429315071285</v>
      </c>
      <c r="X84" s="5">
        <f t="shared" si="15"/>
        <v>7.9337126970287963</v>
      </c>
      <c r="Y84" s="5">
        <f t="shared" si="16"/>
        <v>9.9887738667704831</v>
      </c>
      <c r="Z84" s="5">
        <f t="shared" si="17"/>
        <v>21.451503742751115</v>
      </c>
      <c r="AA84" s="5">
        <f t="shared" si="18"/>
        <v>42.868431544116142</v>
      </c>
      <c r="AB84" s="5">
        <f t="shared" si="19"/>
        <v>17.124480129324073</v>
      </c>
      <c r="AC84" s="5">
        <f t="shared" si="20"/>
        <v>11.963250489596026</v>
      </c>
      <c r="AD84" s="5">
        <f t="shared" si="21"/>
        <v>11.982059354697899</v>
      </c>
      <c r="AE84" s="5">
        <f t="shared" si="22"/>
        <v>17.312021977804257</v>
      </c>
      <c r="AF84" s="5">
        <f t="shared" si="23"/>
        <v>27.927883794364703</v>
      </c>
      <c r="AG84" s="5">
        <f t="shared" si="24"/>
        <v>24.816319027567943</v>
      </c>
      <c r="AH84" s="5">
        <f t="shared" si="25"/>
        <v>51.380095642880313</v>
      </c>
    </row>
    <row r="85" spans="1:34" x14ac:dyDescent="0.2">
      <c r="A85" s="6">
        <v>157</v>
      </c>
      <c r="B85" s="6">
        <v>6</v>
      </c>
      <c r="C85" s="6">
        <v>5505</v>
      </c>
      <c r="D85" s="6">
        <v>5505</v>
      </c>
      <c r="E85" s="6">
        <f t="shared" si="13"/>
        <v>0.16566206143188597</v>
      </c>
      <c r="F85" s="6" t="s">
        <v>43</v>
      </c>
      <c r="G85" s="6" t="s">
        <v>35</v>
      </c>
      <c r="H85" s="6" t="s">
        <v>44</v>
      </c>
      <c r="I85" s="6">
        <v>338</v>
      </c>
      <c r="J85" s="6">
        <v>727</v>
      </c>
      <c r="K85" s="6">
        <v>1716</v>
      </c>
      <c r="L85" s="6">
        <v>1863</v>
      </c>
      <c r="M85" s="6">
        <v>1244</v>
      </c>
      <c r="N85" s="6">
        <v>3470</v>
      </c>
      <c r="O85" s="6">
        <v>2558</v>
      </c>
      <c r="P85" s="6">
        <v>3263</v>
      </c>
      <c r="Q85" s="6">
        <v>670</v>
      </c>
      <c r="R85" s="6">
        <v>2817</v>
      </c>
      <c r="S85" s="6">
        <v>2564</v>
      </c>
      <c r="T85" s="6">
        <v>3787</v>
      </c>
      <c r="U85" s="6">
        <v>2807</v>
      </c>
      <c r="V85" s="6">
        <v>4579</v>
      </c>
      <c r="W85" s="5">
        <f t="shared" si="14"/>
        <v>866.10265012269281</v>
      </c>
      <c r="X85" s="5">
        <f t="shared" si="15"/>
        <v>1055.7504824689033</v>
      </c>
      <c r="Y85" s="5">
        <f t="shared" si="16"/>
        <v>776.62716814140504</v>
      </c>
      <c r="Z85" s="5">
        <f t="shared" si="17"/>
        <v>1772.3028092225327</v>
      </c>
      <c r="AA85" s="5">
        <f t="shared" si="18"/>
        <v>1353.7956529610999</v>
      </c>
      <c r="AB85" s="5">
        <f t="shared" si="19"/>
        <v>1432.7481708201142</v>
      </c>
      <c r="AC85" s="5">
        <f t="shared" si="20"/>
        <v>445.29876822385211</v>
      </c>
      <c r="AD85" s="5">
        <f t="shared" si="21"/>
        <v>1298.2100462378453</v>
      </c>
      <c r="AE85" s="5">
        <f t="shared" si="22"/>
        <v>1233.0006764191698</v>
      </c>
      <c r="AF85" s="5">
        <f t="shared" si="23"/>
        <v>1733.8179660534283</v>
      </c>
      <c r="AG85" s="5">
        <f t="shared" si="24"/>
        <v>1289.9890279700596</v>
      </c>
      <c r="AH85" s="5">
        <f t="shared" si="25"/>
        <v>2673.5165675994199</v>
      </c>
    </row>
    <row r="86" spans="1:34" x14ac:dyDescent="0.2">
      <c r="A86" s="6">
        <v>158</v>
      </c>
      <c r="B86" s="6">
        <v>6</v>
      </c>
      <c r="C86" s="6">
        <v>5505</v>
      </c>
      <c r="D86" s="6">
        <v>5505</v>
      </c>
      <c r="E86" s="6">
        <f t="shared" si="13"/>
        <v>0.16566206143188597</v>
      </c>
      <c r="F86" s="6" t="s">
        <v>43</v>
      </c>
      <c r="G86" s="6" t="s">
        <v>35</v>
      </c>
      <c r="H86" s="6" t="s">
        <v>44</v>
      </c>
      <c r="I86" s="6">
        <v>762567</v>
      </c>
      <c r="J86" s="6">
        <v>700012</v>
      </c>
      <c r="K86" s="6">
        <v>3745351</v>
      </c>
      <c r="L86" s="6">
        <v>3428485</v>
      </c>
      <c r="M86" s="6">
        <v>4442044</v>
      </c>
      <c r="N86" s="6">
        <v>3380145</v>
      </c>
      <c r="O86" s="6">
        <v>3539456</v>
      </c>
      <c r="P86" s="6">
        <v>3364427</v>
      </c>
      <c r="Q86" s="6">
        <v>3093933</v>
      </c>
      <c r="R86" s="6">
        <v>3002143</v>
      </c>
      <c r="S86" s="6">
        <v>3367646</v>
      </c>
      <c r="T86" s="6">
        <v>3683500</v>
      </c>
      <c r="U86" s="6">
        <v>2811706</v>
      </c>
      <c r="V86" s="6">
        <v>3620425</v>
      </c>
      <c r="W86" s="5">
        <f t="shared" si="14"/>
        <v>1890360.3885429357</v>
      </c>
      <c r="X86" s="5">
        <f t="shared" si="15"/>
        <v>1942901.0697194838</v>
      </c>
      <c r="Y86" s="5">
        <f t="shared" si="16"/>
        <v>2773160.813890289</v>
      </c>
      <c r="Z86" s="5">
        <f t="shared" si="17"/>
        <v>1726409.3599652732</v>
      </c>
      <c r="AA86" s="5">
        <f t="shared" si="18"/>
        <v>1873221.3239433474</v>
      </c>
      <c r="AB86" s="5">
        <f t="shared" si="19"/>
        <v>1477283.6745656771</v>
      </c>
      <c r="AC86" s="5">
        <f t="shared" si="20"/>
        <v>2056305.3042792946</v>
      </c>
      <c r="AD86" s="5">
        <f t="shared" si="21"/>
        <v>1383532.908357339</v>
      </c>
      <c r="AE86" s="5">
        <f t="shared" si="22"/>
        <v>1619465.5990406831</v>
      </c>
      <c r="AF86" s="5">
        <f t="shared" si="23"/>
        <v>1686432.130435121</v>
      </c>
      <c r="AG86" s="5">
        <f t="shared" si="24"/>
        <v>1292151.7242171657</v>
      </c>
      <c r="AH86" s="5">
        <f t="shared" si="25"/>
        <v>2113838.4405440334</v>
      </c>
    </row>
    <row r="87" spans="1:34" x14ac:dyDescent="0.2">
      <c r="A87" s="6">
        <v>160</v>
      </c>
      <c r="B87" s="6">
        <v>6</v>
      </c>
      <c r="C87" s="6">
        <v>5415</v>
      </c>
      <c r="D87" s="6">
        <v>5415</v>
      </c>
      <c r="E87" s="6">
        <f t="shared" si="13"/>
        <v>0.16295368985534286</v>
      </c>
      <c r="F87" s="6" t="s">
        <v>43</v>
      </c>
      <c r="G87" s="6" t="s">
        <v>35</v>
      </c>
      <c r="H87" s="6" t="s">
        <v>44</v>
      </c>
      <c r="I87" s="6">
        <v>274683</v>
      </c>
      <c r="J87" s="6">
        <v>209127</v>
      </c>
      <c r="K87" s="6">
        <v>1347701</v>
      </c>
      <c r="L87" s="6">
        <v>2164168</v>
      </c>
      <c r="M87" s="6">
        <v>1532745</v>
      </c>
      <c r="N87" s="6">
        <v>1810566</v>
      </c>
      <c r="O87" s="6">
        <v>795028</v>
      </c>
      <c r="P87" s="6">
        <v>1636918</v>
      </c>
      <c r="Q87" s="6">
        <v>303611</v>
      </c>
      <c r="R87" s="6">
        <v>2002405</v>
      </c>
      <c r="S87" s="6">
        <v>1692709</v>
      </c>
      <c r="T87" s="6">
        <v>1109391</v>
      </c>
      <c r="U87" s="6">
        <v>847488</v>
      </c>
      <c r="V87" s="6">
        <v>1314128</v>
      </c>
      <c r="W87" s="5">
        <f t="shared" si="14"/>
        <v>680214.10703554971</v>
      </c>
      <c r="X87" s="5">
        <f t="shared" si="15"/>
        <v>1226420.5100073868</v>
      </c>
      <c r="Y87" s="5">
        <f t="shared" si="16"/>
        <v>956890.20002644532</v>
      </c>
      <c r="Z87" s="5">
        <f t="shared" si="17"/>
        <v>924746.7458451885</v>
      </c>
      <c r="AA87" s="5">
        <f t="shared" si="18"/>
        <v>420760.5357241428</v>
      </c>
      <c r="AB87" s="5">
        <f t="shared" si="19"/>
        <v>718753.07088033087</v>
      </c>
      <c r="AC87" s="5">
        <f t="shared" si="20"/>
        <v>201787.46913315216</v>
      </c>
      <c r="AD87" s="5">
        <f t="shared" si="21"/>
        <v>922805.21392860939</v>
      </c>
      <c r="AE87" s="5">
        <f t="shared" si="22"/>
        <v>814005.98361186287</v>
      </c>
      <c r="AF87" s="5">
        <f t="shared" si="23"/>
        <v>507917.09722154186</v>
      </c>
      <c r="AG87" s="5">
        <f t="shared" si="24"/>
        <v>389472.82555621298</v>
      </c>
      <c r="AH87" s="5">
        <f t="shared" si="25"/>
        <v>767272.98098848877</v>
      </c>
    </row>
    <row r="88" spans="1:34" x14ac:dyDescent="0.2">
      <c r="A88" s="6">
        <v>164</v>
      </c>
      <c r="B88" s="6">
        <v>6</v>
      </c>
      <c r="C88" s="6">
        <v>5118</v>
      </c>
      <c r="D88" s="6">
        <v>5118</v>
      </c>
      <c r="E88" s="6">
        <f t="shared" si="13"/>
        <v>0.15401606365275064</v>
      </c>
      <c r="F88" s="6" t="s">
        <v>43</v>
      </c>
      <c r="G88" s="6" t="s">
        <v>35</v>
      </c>
      <c r="H88" s="6" t="s">
        <v>44</v>
      </c>
      <c r="I88" s="6">
        <v>3728</v>
      </c>
      <c r="J88" s="6">
        <v>5793</v>
      </c>
      <c r="K88" s="6">
        <v>19175</v>
      </c>
      <c r="L88" s="6">
        <v>14584</v>
      </c>
      <c r="M88" s="6">
        <v>9804</v>
      </c>
      <c r="N88" s="6">
        <v>18856</v>
      </c>
      <c r="O88" s="6">
        <v>17475</v>
      </c>
      <c r="P88" s="6">
        <v>19122</v>
      </c>
      <c r="Q88" s="6">
        <v>5530</v>
      </c>
      <c r="R88" s="6">
        <v>16820</v>
      </c>
      <c r="S88" s="6">
        <v>24668</v>
      </c>
      <c r="T88" s="6">
        <v>31473</v>
      </c>
      <c r="U88" s="6">
        <v>22940</v>
      </c>
      <c r="V88" s="6">
        <v>25666</v>
      </c>
      <c r="W88" s="5">
        <f t="shared" si="14"/>
        <v>9678.0409767497877</v>
      </c>
      <c r="X88" s="5">
        <f t="shared" si="15"/>
        <v>8264.6618552477121</v>
      </c>
      <c r="Y88" s="5">
        <f t="shared" si="16"/>
        <v>6120.6211868636137</v>
      </c>
      <c r="Z88" s="5">
        <f t="shared" si="17"/>
        <v>9630.7036803170249</v>
      </c>
      <c r="AA88" s="5">
        <f t="shared" si="18"/>
        <v>9248.4671757213528</v>
      </c>
      <c r="AB88" s="5">
        <f t="shared" si="19"/>
        <v>8396.2643341778185</v>
      </c>
      <c r="AC88" s="5">
        <f t="shared" si="20"/>
        <v>3675.3764004147793</v>
      </c>
      <c r="AD88" s="5">
        <f t="shared" si="21"/>
        <v>7751.4707056161014</v>
      </c>
      <c r="AE88" s="5">
        <f t="shared" si="22"/>
        <v>11862.582170790984</v>
      </c>
      <c r="AF88" s="5">
        <f t="shared" si="23"/>
        <v>14409.414535410497</v>
      </c>
      <c r="AG88" s="5">
        <f t="shared" si="24"/>
        <v>10542.339972081641</v>
      </c>
      <c r="AH88" s="5">
        <f t="shared" si="25"/>
        <v>14985.471986024613</v>
      </c>
    </row>
    <row r="89" spans="1:34" x14ac:dyDescent="0.2">
      <c r="A89" s="6">
        <v>176</v>
      </c>
      <c r="B89" s="6">
        <v>6</v>
      </c>
      <c r="C89" s="6">
        <v>4098</v>
      </c>
      <c r="D89" s="6">
        <v>4098</v>
      </c>
      <c r="E89" s="6">
        <f t="shared" si="13"/>
        <v>0.12332118578526224</v>
      </c>
      <c r="F89" s="6" t="s">
        <v>43</v>
      </c>
      <c r="G89" s="6" t="s">
        <v>35</v>
      </c>
      <c r="H89" s="6" t="s">
        <v>44</v>
      </c>
      <c r="I89" s="6">
        <v>3179</v>
      </c>
      <c r="J89" s="6">
        <v>5583</v>
      </c>
      <c r="K89" s="6">
        <v>15727</v>
      </c>
      <c r="L89" s="6">
        <v>9364</v>
      </c>
      <c r="M89" s="6">
        <v>8166</v>
      </c>
      <c r="N89" s="6">
        <v>12079</v>
      </c>
      <c r="O89" s="6">
        <v>11732</v>
      </c>
      <c r="P89" s="6">
        <v>12328</v>
      </c>
      <c r="Q89" s="6">
        <v>4570</v>
      </c>
      <c r="R89" s="6">
        <v>16651</v>
      </c>
      <c r="S89" s="6">
        <v>22192</v>
      </c>
      <c r="T89" s="6">
        <v>29879</v>
      </c>
      <c r="U89" s="6">
        <v>14605</v>
      </c>
      <c r="V89" s="6">
        <v>22307</v>
      </c>
      <c r="W89" s="5">
        <f t="shared" si="14"/>
        <v>7937.7601273191085</v>
      </c>
      <c r="X89" s="5">
        <f t="shared" si="15"/>
        <v>5306.5204067841178</v>
      </c>
      <c r="Y89" s="5">
        <f t="shared" si="16"/>
        <v>5098.0204622529855</v>
      </c>
      <c r="Z89" s="5">
        <f t="shared" si="17"/>
        <v>6169.350326397398</v>
      </c>
      <c r="AA89" s="5">
        <f t="shared" si="18"/>
        <v>6209.042455253958</v>
      </c>
      <c r="AB89" s="5">
        <f t="shared" si="19"/>
        <v>5413.0920778027485</v>
      </c>
      <c r="AC89" s="5">
        <f t="shared" si="20"/>
        <v>3037.3363743029913</v>
      </c>
      <c r="AD89" s="5">
        <f t="shared" si="21"/>
        <v>7673.5873198105655</v>
      </c>
      <c r="AE89" s="5">
        <f t="shared" si="22"/>
        <v>10671.899770317557</v>
      </c>
      <c r="AF89" s="5">
        <f t="shared" si="23"/>
        <v>13679.626883472507</v>
      </c>
      <c r="AG89" s="5">
        <f t="shared" si="24"/>
        <v>6711.8951740301818</v>
      </c>
      <c r="AH89" s="5">
        <f t="shared" si="25"/>
        <v>13024.270380746944</v>
      </c>
    </row>
    <row r="90" spans="1:34" x14ac:dyDescent="0.2">
      <c r="A90" s="6">
        <v>199</v>
      </c>
      <c r="B90" s="6">
        <v>6</v>
      </c>
      <c r="C90" s="6">
        <v>2261</v>
      </c>
      <c r="D90" s="6">
        <v>2261</v>
      </c>
      <c r="E90" s="6">
        <f t="shared" si="13"/>
        <v>6.8040312606265974E-2</v>
      </c>
      <c r="F90" s="6" t="s">
        <v>43</v>
      </c>
      <c r="G90" s="6" t="s">
        <v>35</v>
      </c>
      <c r="H90" s="6" t="s">
        <v>44</v>
      </c>
      <c r="I90" s="6">
        <v>859</v>
      </c>
      <c r="J90" s="6">
        <v>3736</v>
      </c>
      <c r="K90" s="6">
        <v>4240</v>
      </c>
      <c r="L90" s="6">
        <v>4189</v>
      </c>
      <c r="M90" s="6">
        <v>2714</v>
      </c>
      <c r="N90" s="6">
        <v>17801</v>
      </c>
      <c r="O90" s="6">
        <v>20938</v>
      </c>
      <c r="P90" s="6">
        <v>17743</v>
      </c>
      <c r="Q90" s="6">
        <v>2392</v>
      </c>
      <c r="R90" s="6">
        <v>8927</v>
      </c>
      <c r="S90" s="6">
        <v>8056</v>
      </c>
      <c r="T90" s="6">
        <v>18908</v>
      </c>
      <c r="U90" s="6">
        <v>19331</v>
      </c>
      <c r="V90" s="6">
        <v>23369</v>
      </c>
      <c r="W90" s="5">
        <f t="shared" si="14"/>
        <v>2140.0205341026908</v>
      </c>
      <c r="X90" s="5">
        <f t="shared" si="15"/>
        <v>2373.8801777038307</v>
      </c>
      <c r="Y90" s="5">
        <f t="shared" si="16"/>
        <v>1694.3457671509432</v>
      </c>
      <c r="Z90" s="5">
        <f t="shared" si="17"/>
        <v>9091.8623363026818</v>
      </c>
      <c r="AA90" s="5">
        <f t="shared" si="18"/>
        <v>11081.224934206219</v>
      </c>
      <c r="AB90" s="5">
        <f t="shared" si="19"/>
        <v>7790.760280374283</v>
      </c>
      <c r="AC90" s="5">
        <f t="shared" si="20"/>
        <v>1589.7830650618719</v>
      </c>
      <c r="AD90" s="5">
        <f t="shared" si="21"/>
        <v>4113.9939945918513</v>
      </c>
      <c r="AE90" s="5">
        <f t="shared" si="22"/>
        <v>3874.045807033086</v>
      </c>
      <c r="AF90" s="5">
        <f t="shared" si="23"/>
        <v>8656.7283079319313</v>
      </c>
      <c r="AG90" s="5">
        <f t="shared" si="24"/>
        <v>8883.7826504058503</v>
      </c>
      <c r="AH90" s="5">
        <f t="shared" si="25"/>
        <v>13644.334716800795</v>
      </c>
    </row>
    <row r="91" spans="1:34" x14ac:dyDescent="0.2">
      <c r="A91" s="6">
        <v>202</v>
      </c>
      <c r="B91" s="6">
        <v>6</v>
      </c>
      <c r="C91" s="6">
        <v>2127</v>
      </c>
      <c r="D91" s="6">
        <v>2127</v>
      </c>
      <c r="E91" s="6">
        <f t="shared" si="13"/>
        <v>6.4007848258968478E-2</v>
      </c>
      <c r="F91" s="6" t="s">
        <v>43</v>
      </c>
      <c r="G91" s="6" t="s">
        <v>35</v>
      </c>
      <c r="H91" s="6" t="s">
        <v>44</v>
      </c>
      <c r="I91" s="6">
        <v>9596</v>
      </c>
      <c r="J91" s="6">
        <v>14607</v>
      </c>
      <c r="K91" s="6">
        <v>47072</v>
      </c>
      <c r="L91" s="6">
        <v>20631</v>
      </c>
      <c r="M91" s="6">
        <v>14573</v>
      </c>
      <c r="N91" s="6">
        <v>44135</v>
      </c>
      <c r="O91" s="6">
        <v>35185</v>
      </c>
      <c r="P91" s="6">
        <v>50764</v>
      </c>
      <c r="Q91" s="6">
        <v>8164</v>
      </c>
      <c r="R91" s="6">
        <v>46495</v>
      </c>
      <c r="S91" s="6">
        <v>46416</v>
      </c>
      <c r="T91" s="6">
        <v>77223</v>
      </c>
      <c r="U91" s="6">
        <v>53958</v>
      </c>
      <c r="V91" s="6">
        <v>40298</v>
      </c>
      <c r="W91" s="5">
        <f t="shared" si="14"/>
        <v>23758.265703132514</v>
      </c>
      <c r="X91" s="5">
        <f t="shared" si="15"/>
        <v>11691.459046600079</v>
      </c>
      <c r="Y91" s="5">
        <f t="shared" si="16"/>
        <v>9097.9000975278905</v>
      </c>
      <c r="Z91" s="5">
        <f t="shared" si="17"/>
        <v>22541.955183007631</v>
      </c>
      <c r="AA91" s="5">
        <f t="shared" si="18"/>
        <v>18621.305726910203</v>
      </c>
      <c r="AB91" s="5">
        <f t="shared" si="19"/>
        <v>22289.92587910275</v>
      </c>
      <c r="AC91" s="5">
        <f t="shared" si="20"/>
        <v>5425.9987220589974</v>
      </c>
      <c r="AD91" s="5">
        <f t="shared" si="21"/>
        <v>21427.148065256875</v>
      </c>
      <c r="AE91" s="5">
        <f t="shared" si="22"/>
        <v>22320.967003382288</v>
      </c>
      <c r="AF91" s="5">
        <f t="shared" si="23"/>
        <v>35355.327381184026</v>
      </c>
      <c r="AG91" s="5">
        <f t="shared" si="24"/>
        <v>24797.017446102058</v>
      </c>
      <c r="AH91" s="5">
        <f t="shared" si="25"/>
        <v>23528.580616099895</v>
      </c>
    </row>
    <row r="92" spans="1:34" x14ac:dyDescent="0.2">
      <c r="A92" s="6">
        <v>228</v>
      </c>
      <c r="B92" s="6">
        <v>6</v>
      </c>
      <c r="C92" s="6">
        <v>809</v>
      </c>
      <c r="D92" s="6">
        <v>809</v>
      </c>
      <c r="E92" s="6">
        <f t="shared" si="13"/>
        <v>2.4345251171370708E-2</v>
      </c>
      <c r="F92" s="6" t="s">
        <v>43</v>
      </c>
      <c r="G92" s="6" t="s">
        <v>35</v>
      </c>
      <c r="H92" s="6" t="s">
        <v>44</v>
      </c>
      <c r="I92" s="6">
        <v>301</v>
      </c>
      <c r="J92" s="6">
        <v>529</v>
      </c>
      <c r="K92" s="6">
        <v>1532</v>
      </c>
      <c r="L92" s="6">
        <v>1450</v>
      </c>
      <c r="M92" s="6">
        <v>1130</v>
      </c>
      <c r="N92" s="6">
        <v>1381</v>
      </c>
      <c r="O92" s="6">
        <v>826</v>
      </c>
      <c r="P92" s="6">
        <v>1287</v>
      </c>
      <c r="Q92" s="6">
        <v>577</v>
      </c>
      <c r="R92" s="6">
        <v>1541</v>
      </c>
      <c r="S92" s="6">
        <v>1578</v>
      </c>
      <c r="T92" s="6">
        <v>2672</v>
      </c>
      <c r="U92" s="6">
        <v>1306</v>
      </c>
      <c r="V92" s="6">
        <v>1806</v>
      </c>
      <c r="W92" s="5">
        <f t="shared" si="14"/>
        <v>773.23383449182131</v>
      </c>
      <c r="X92" s="5">
        <f t="shared" si="15"/>
        <v>821.70595790655386</v>
      </c>
      <c r="Y92" s="5">
        <f t="shared" si="16"/>
        <v>705.4571543406654</v>
      </c>
      <c r="Z92" s="5">
        <f t="shared" si="17"/>
        <v>705.34587306522121</v>
      </c>
      <c r="AA92" s="5">
        <f t="shared" si="18"/>
        <v>437.15215377086338</v>
      </c>
      <c r="AB92" s="5">
        <f t="shared" si="19"/>
        <v>565.10784426769442</v>
      </c>
      <c r="AC92" s="5">
        <f t="shared" si="20"/>
        <v>383.48864069427265</v>
      </c>
      <c r="AD92" s="5">
        <f t="shared" si="21"/>
        <v>710.16744098421009</v>
      </c>
      <c r="AE92" s="5">
        <f t="shared" si="22"/>
        <v>758.84363002708653</v>
      </c>
      <c r="AF92" s="5">
        <f t="shared" si="23"/>
        <v>1223.3328770252867</v>
      </c>
      <c r="AG92" s="5">
        <f t="shared" si="24"/>
        <v>600.18727129636545</v>
      </c>
      <c r="AH92" s="5">
        <f t="shared" si="25"/>
        <v>1054.4596901254754</v>
      </c>
    </row>
    <row r="93" spans="1:34" x14ac:dyDescent="0.2">
      <c r="A93">
        <v>38</v>
      </c>
      <c r="B93">
        <v>7</v>
      </c>
      <c r="C93">
        <v>20117</v>
      </c>
      <c r="D93">
        <v>20117</v>
      </c>
      <c r="E93">
        <f t="shared" si="13"/>
        <v>0.60538123339241601</v>
      </c>
      <c r="F93" t="s">
        <v>39</v>
      </c>
      <c r="G93" t="s">
        <v>35</v>
      </c>
      <c r="H93" t="s">
        <v>40</v>
      </c>
      <c r="I93" s="4">
        <v>21</v>
      </c>
      <c r="J93" s="4">
        <v>43</v>
      </c>
      <c r="K93">
        <v>138</v>
      </c>
      <c r="L93">
        <v>84</v>
      </c>
      <c r="M93">
        <v>97</v>
      </c>
      <c r="N93">
        <v>117</v>
      </c>
      <c r="O93">
        <v>126</v>
      </c>
      <c r="P93">
        <v>121</v>
      </c>
      <c r="Q93">
        <v>107</v>
      </c>
      <c r="R93">
        <v>123</v>
      </c>
      <c r="S93">
        <v>157</v>
      </c>
      <c r="T93">
        <v>215</v>
      </c>
      <c r="U93">
        <v>142</v>
      </c>
      <c r="V93">
        <v>151</v>
      </c>
      <c r="W93" s="5">
        <f t="shared" si="14"/>
        <v>69.651611723153621</v>
      </c>
      <c r="X93" s="5">
        <f t="shared" si="15"/>
        <v>47.60227618217278</v>
      </c>
      <c r="Y93" s="5">
        <f t="shared" si="16"/>
        <v>60.556941567296057</v>
      </c>
      <c r="Z93" s="5">
        <f t="shared" si="17"/>
        <v>59.757760426235251</v>
      </c>
      <c r="AA93" s="5">
        <f t="shared" si="18"/>
        <v>66.684226846402879</v>
      </c>
      <c r="AB93" s="5">
        <f t="shared" si="19"/>
        <v>53.129797324313152</v>
      </c>
      <c r="AC93" s="5">
        <f t="shared" si="20"/>
        <v>71.114877910376379</v>
      </c>
      <c r="AD93" s="5">
        <f t="shared" si="21"/>
        <v>56.684357716455445</v>
      </c>
      <c r="AE93" s="5">
        <f t="shared" si="22"/>
        <v>75.499651403201895</v>
      </c>
      <c r="AF93" s="5">
        <f t="shared" si="23"/>
        <v>98.434344521121488</v>
      </c>
      <c r="AG93" s="5">
        <f t="shared" si="24"/>
        <v>65.257727813234226</v>
      </c>
      <c r="AH93" s="5">
        <f t="shared" si="25"/>
        <v>88.163573205396901</v>
      </c>
    </row>
    <row r="94" spans="1:34" x14ac:dyDescent="0.2">
      <c r="A94">
        <v>39</v>
      </c>
      <c r="B94">
        <v>7</v>
      </c>
      <c r="C94">
        <v>19982</v>
      </c>
      <c r="D94">
        <v>19982</v>
      </c>
      <c r="E94">
        <f t="shared" si="13"/>
        <v>0.60131867602760136</v>
      </c>
      <c r="F94" t="s">
        <v>39</v>
      </c>
      <c r="G94" t="s">
        <v>35</v>
      </c>
      <c r="H94" t="s">
        <v>40</v>
      </c>
      <c r="I94" s="4">
        <v>11</v>
      </c>
      <c r="J94" s="4">
        <v>6</v>
      </c>
      <c r="K94">
        <v>49</v>
      </c>
      <c r="L94">
        <v>5</v>
      </c>
      <c r="M94">
        <v>15</v>
      </c>
      <c r="N94">
        <v>71</v>
      </c>
      <c r="O94">
        <v>35</v>
      </c>
      <c r="P94">
        <v>50</v>
      </c>
      <c r="Q94">
        <v>15</v>
      </c>
      <c r="R94">
        <v>16</v>
      </c>
      <c r="S94">
        <v>16</v>
      </c>
      <c r="T94">
        <v>59</v>
      </c>
      <c r="U94">
        <v>58</v>
      </c>
      <c r="V94">
        <v>64</v>
      </c>
      <c r="W94" s="5">
        <f t="shared" si="14"/>
        <v>24.731369379960341</v>
      </c>
      <c r="X94" s="5">
        <f t="shared" si="15"/>
        <v>2.8334688203674272</v>
      </c>
      <c r="Y94" s="5">
        <f t="shared" si="16"/>
        <v>9.3644755000973277</v>
      </c>
      <c r="Z94" s="5">
        <f t="shared" si="17"/>
        <v>36.263256327031648</v>
      </c>
      <c r="AA94" s="5">
        <f t="shared" si="18"/>
        <v>18.523396346223024</v>
      </c>
      <c r="AB94" s="5">
        <f t="shared" si="19"/>
        <v>21.954461704261632</v>
      </c>
      <c r="AC94" s="5">
        <f t="shared" si="20"/>
        <v>9.9693754079966883</v>
      </c>
      <c r="AD94" s="5">
        <f t="shared" si="21"/>
        <v>7.3735749875063989</v>
      </c>
      <c r="AE94" s="5">
        <f t="shared" si="22"/>
        <v>7.6942319901352247</v>
      </c>
      <c r="AF94" s="5">
        <f t="shared" si="23"/>
        <v>27.01221547323799</v>
      </c>
      <c r="AG94" s="5">
        <f t="shared" si="24"/>
        <v>26.654564881461866</v>
      </c>
      <c r="AH94" s="5">
        <f t="shared" si="25"/>
        <v>37.367342285731134</v>
      </c>
    </row>
    <row r="95" spans="1:34" x14ac:dyDescent="0.2">
      <c r="A95">
        <v>48</v>
      </c>
      <c r="B95">
        <v>7</v>
      </c>
      <c r="C95">
        <v>18548</v>
      </c>
      <c r="D95">
        <v>18548</v>
      </c>
      <c r="E95">
        <f t="shared" si="13"/>
        <v>0.55816528890801465</v>
      </c>
      <c r="F95" t="s">
        <v>39</v>
      </c>
      <c r="G95" t="s">
        <v>35</v>
      </c>
      <c r="H95" t="s">
        <v>40</v>
      </c>
      <c r="I95" s="4">
        <v>8</v>
      </c>
      <c r="J95" s="4">
        <v>21</v>
      </c>
      <c r="K95">
        <v>45</v>
      </c>
      <c r="L95">
        <v>19</v>
      </c>
      <c r="M95">
        <v>40</v>
      </c>
      <c r="N95">
        <v>97</v>
      </c>
      <c r="O95">
        <v>71</v>
      </c>
      <c r="P95">
        <v>35</v>
      </c>
      <c r="Q95">
        <v>27</v>
      </c>
      <c r="R95">
        <v>29</v>
      </c>
      <c r="S95">
        <v>51</v>
      </c>
      <c r="T95">
        <v>91</v>
      </c>
      <c r="U95">
        <v>80</v>
      </c>
      <c r="V95">
        <v>64</v>
      </c>
      <c r="W95" s="5">
        <f t="shared" si="14"/>
        <v>22.712482083637049</v>
      </c>
      <c r="X95" s="5">
        <f t="shared" si="15"/>
        <v>10.767181517396223</v>
      </c>
      <c r="Y95" s="5">
        <f t="shared" si="16"/>
        <v>24.971934666926209</v>
      </c>
      <c r="Z95" s="5">
        <f t="shared" si="17"/>
        <v>49.542758643972817</v>
      </c>
      <c r="AA95" s="5">
        <f t="shared" si="18"/>
        <v>37.576032588052421</v>
      </c>
      <c r="AB95" s="5">
        <f t="shared" si="19"/>
        <v>15.368123192983143</v>
      </c>
      <c r="AC95" s="5">
        <f t="shared" si="20"/>
        <v>17.944875734394039</v>
      </c>
      <c r="AD95" s="5">
        <f t="shared" si="21"/>
        <v>13.364604664855348</v>
      </c>
      <c r="AE95" s="5">
        <f t="shared" si="22"/>
        <v>24.525364468556031</v>
      </c>
      <c r="AF95" s="5">
        <f t="shared" si="23"/>
        <v>41.662908611265372</v>
      </c>
      <c r="AG95" s="5">
        <f t="shared" si="24"/>
        <v>36.764917077878437</v>
      </c>
      <c r="AH95" s="5">
        <f t="shared" si="25"/>
        <v>37.367342285731134</v>
      </c>
    </row>
    <row r="96" spans="1:34" x14ac:dyDescent="0.2">
      <c r="A96">
        <v>77</v>
      </c>
      <c r="B96">
        <v>7</v>
      </c>
      <c r="C96">
        <v>13721</v>
      </c>
      <c r="D96">
        <v>13721</v>
      </c>
      <c r="E96">
        <f t="shared" si="13"/>
        <v>0.41290629335275336</v>
      </c>
      <c r="F96" t="s">
        <v>39</v>
      </c>
      <c r="G96" t="s">
        <v>35</v>
      </c>
      <c r="H96" t="s">
        <v>40</v>
      </c>
      <c r="I96" s="4">
        <v>19</v>
      </c>
      <c r="J96" s="4">
        <v>29</v>
      </c>
      <c r="K96">
        <v>76</v>
      </c>
      <c r="L96">
        <v>79</v>
      </c>
      <c r="M96">
        <v>74</v>
      </c>
      <c r="N96">
        <v>158</v>
      </c>
      <c r="O96">
        <v>207</v>
      </c>
      <c r="P96">
        <v>180</v>
      </c>
      <c r="Q96">
        <v>81</v>
      </c>
      <c r="R96">
        <v>84</v>
      </c>
      <c r="S96">
        <v>99</v>
      </c>
      <c r="T96">
        <v>179</v>
      </c>
      <c r="U96">
        <v>156</v>
      </c>
      <c r="V96">
        <v>170</v>
      </c>
      <c r="W96" s="5">
        <f t="shared" si="14"/>
        <v>38.358858630142571</v>
      </c>
      <c r="X96" s="5">
        <f t="shared" si="15"/>
        <v>44.768807361805351</v>
      </c>
      <c r="Y96" s="5">
        <f t="shared" si="16"/>
        <v>46.198079133813486</v>
      </c>
      <c r="Z96" s="5">
        <f t="shared" si="17"/>
        <v>80.698514079873249</v>
      </c>
      <c r="AA96" s="5">
        <f t="shared" si="18"/>
        <v>109.55265839051903</v>
      </c>
      <c r="AB96" s="5">
        <f t="shared" si="19"/>
        <v>79.036062135341879</v>
      </c>
      <c r="AC96" s="5">
        <f t="shared" si="20"/>
        <v>53.834627203182116</v>
      </c>
      <c r="AD96" s="5">
        <f t="shared" si="21"/>
        <v>38.711268684408594</v>
      </c>
      <c r="AE96" s="5">
        <f t="shared" si="22"/>
        <v>47.608060438961708</v>
      </c>
      <c r="AF96" s="5">
        <f t="shared" si="23"/>
        <v>81.952314740840691</v>
      </c>
      <c r="AG96" s="5">
        <f t="shared" si="24"/>
        <v>71.69158830186295</v>
      </c>
      <c r="AH96" s="5">
        <f t="shared" si="25"/>
        <v>99.257002946473321</v>
      </c>
    </row>
    <row r="97" spans="1:34" x14ac:dyDescent="0.2">
      <c r="A97">
        <v>44</v>
      </c>
      <c r="B97">
        <v>8</v>
      </c>
      <c r="C97">
        <v>19176</v>
      </c>
      <c r="D97">
        <v>19176</v>
      </c>
      <c r="E97">
        <f t="shared" si="13"/>
        <v>0.57706370390878203</v>
      </c>
      <c r="F97" t="s">
        <v>46</v>
      </c>
      <c r="G97" t="s">
        <v>35</v>
      </c>
      <c r="H97" t="s">
        <v>47</v>
      </c>
      <c r="I97" s="4">
        <v>44</v>
      </c>
      <c r="J97" s="4">
        <v>34</v>
      </c>
      <c r="K97">
        <v>208</v>
      </c>
      <c r="L97">
        <v>96</v>
      </c>
      <c r="M97">
        <v>153</v>
      </c>
      <c r="N97">
        <v>264</v>
      </c>
      <c r="O97">
        <v>206</v>
      </c>
      <c r="P97">
        <v>307</v>
      </c>
      <c r="Q97">
        <v>112</v>
      </c>
      <c r="R97">
        <v>192</v>
      </c>
      <c r="S97">
        <v>216</v>
      </c>
      <c r="T97">
        <v>269</v>
      </c>
      <c r="U97">
        <v>310</v>
      </c>
      <c r="V97">
        <v>206</v>
      </c>
      <c r="W97" s="5">
        <f t="shared" si="14"/>
        <v>104.98213940881125</v>
      </c>
      <c r="X97" s="5">
        <f t="shared" si="15"/>
        <v>54.402601351054599</v>
      </c>
      <c r="Y97" s="5">
        <f t="shared" si="16"/>
        <v>95.517650100992753</v>
      </c>
      <c r="Z97" s="5">
        <f t="shared" si="17"/>
        <v>134.83802352586414</v>
      </c>
      <c r="AA97" s="5">
        <f t="shared" si="18"/>
        <v>109.02341849491266</v>
      </c>
      <c r="AB97" s="5">
        <f t="shared" si="19"/>
        <v>134.80039486416644</v>
      </c>
      <c r="AC97" s="5">
        <f t="shared" si="20"/>
        <v>74.438003046375272</v>
      </c>
      <c r="AD97" s="5">
        <f t="shared" si="21"/>
        <v>88.482899850076791</v>
      </c>
      <c r="AE97" s="5">
        <f t="shared" si="22"/>
        <v>103.87213186682554</v>
      </c>
      <c r="AF97" s="5">
        <f t="shared" si="23"/>
        <v>123.15738919154271</v>
      </c>
      <c r="AG97" s="5">
        <f t="shared" si="24"/>
        <v>142.46405367677895</v>
      </c>
      <c r="AH97" s="5">
        <f t="shared" si="25"/>
        <v>120.27613298219708</v>
      </c>
    </row>
    <row r="98" spans="1:34" x14ac:dyDescent="0.2">
      <c r="A98">
        <v>69</v>
      </c>
      <c r="B98">
        <v>8</v>
      </c>
      <c r="C98">
        <v>15118</v>
      </c>
      <c r="D98">
        <v>15118</v>
      </c>
      <c r="E98">
        <f t="shared" si="13"/>
        <v>0.4549462388242056</v>
      </c>
      <c r="F98" t="s">
        <v>46</v>
      </c>
      <c r="G98" t="s">
        <v>35</v>
      </c>
      <c r="H98" t="s">
        <v>47</v>
      </c>
      <c r="I98" s="4">
        <v>11</v>
      </c>
      <c r="J98" s="4">
        <v>19</v>
      </c>
      <c r="K98">
        <v>95</v>
      </c>
      <c r="L98">
        <v>37</v>
      </c>
      <c r="M98">
        <v>73</v>
      </c>
      <c r="N98">
        <v>104</v>
      </c>
      <c r="O98">
        <v>127</v>
      </c>
      <c r="P98">
        <v>135</v>
      </c>
      <c r="Q98">
        <v>70</v>
      </c>
      <c r="R98">
        <v>94</v>
      </c>
      <c r="S98">
        <v>157</v>
      </c>
      <c r="T98">
        <v>123</v>
      </c>
      <c r="U98">
        <v>285</v>
      </c>
      <c r="V98">
        <v>113</v>
      </c>
      <c r="W98" s="5">
        <f t="shared" si="14"/>
        <v>47.948573287678215</v>
      </c>
      <c r="X98" s="5">
        <f t="shared" si="15"/>
        <v>20.967669270718961</v>
      </c>
      <c r="Y98" s="5">
        <f t="shared" si="16"/>
        <v>45.573780767140327</v>
      </c>
      <c r="Z98" s="5">
        <f t="shared" si="17"/>
        <v>53.11800926776467</v>
      </c>
      <c r="AA98" s="5">
        <f t="shared" si="18"/>
        <v>67.21346674200926</v>
      </c>
      <c r="AB98" s="5">
        <f t="shared" si="19"/>
        <v>59.277046601506413</v>
      </c>
      <c r="AC98" s="5">
        <f t="shared" si="20"/>
        <v>46.523751903984547</v>
      </c>
      <c r="AD98" s="5">
        <f t="shared" si="21"/>
        <v>43.319753051600095</v>
      </c>
      <c r="AE98" s="5">
        <f t="shared" si="22"/>
        <v>75.499651403201895</v>
      </c>
      <c r="AF98" s="5">
        <f t="shared" si="23"/>
        <v>56.313601749292758</v>
      </c>
      <c r="AG98" s="5">
        <f t="shared" si="24"/>
        <v>130.97501708994193</v>
      </c>
      <c r="AH98" s="5">
        <f t="shared" si="25"/>
        <v>65.976713723244032</v>
      </c>
    </row>
    <row r="99" spans="1:34" x14ac:dyDescent="0.2">
      <c r="A99">
        <v>71</v>
      </c>
      <c r="B99">
        <v>8</v>
      </c>
      <c r="C99">
        <v>14647</v>
      </c>
      <c r="D99">
        <v>14647</v>
      </c>
      <c r="E99">
        <f t="shared" si="13"/>
        <v>0.44077242757363011</v>
      </c>
      <c r="F99" t="s">
        <v>46</v>
      </c>
      <c r="G99" t="s">
        <v>35</v>
      </c>
      <c r="H99" t="s">
        <v>47</v>
      </c>
      <c r="I99" s="4">
        <v>37</v>
      </c>
      <c r="J99" s="4">
        <v>28</v>
      </c>
      <c r="K99">
        <v>190</v>
      </c>
      <c r="L99">
        <v>121</v>
      </c>
      <c r="M99">
        <v>159</v>
      </c>
      <c r="N99">
        <v>157</v>
      </c>
      <c r="O99">
        <v>254</v>
      </c>
      <c r="P99">
        <v>238</v>
      </c>
      <c r="Q99">
        <v>135</v>
      </c>
      <c r="R99">
        <v>169</v>
      </c>
      <c r="S99">
        <v>242</v>
      </c>
      <c r="T99">
        <v>187</v>
      </c>
      <c r="U99">
        <v>326</v>
      </c>
      <c r="V99">
        <v>156</v>
      </c>
      <c r="W99" s="5">
        <f t="shared" si="14"/>
        <v>95.89714657535643</v>
      </c>
      <c r="X99" s="5">
        <f t="shared" si="15"/>
        <v>68.569945452891744</v>
      </c>
      <c r="Y99" s="5">
        <f t="shared" si="16"/>
        <v>99.263440301031679</v>
      </c>
      <c r="Z99" s="5">
        <f t="shared" si="17"/>
        <v>80.187763990760118</v>
      </c>
      <c r="AA99" s="5">
        <f t="shared" si="18"/>
        <v>134.42693348401852</v>
      </c>
      <c r="AB99" s="5">
        <f t="shared" si="19"/>
        <v>104.50323771228537</v>
      </c>
      <c r="AC99" s="5">
        <f t="shared" si="20"/>
        <v>89.7243786719702</v>
      </c>
      <c r="AD99" s="5">
        <f t="shared" si="21"/>
        <v>77.883385805536335</v>
      </c>
      <c r="AE99" s="5">
        <f t="shared" si="22"/>
        <v>116.37525885079528</v>
      </c>
      <c r="AF99" s="5">
        <f t="shared" si="23"/>
        <v>85.614988025347529</v>
      </c>
      <c r="AG99" s="5">
        <f t="shared" si="24"/>
        <v>149.81703709235461</v>
      </c>
      <c r="AH99" s="5">
        <f t="shared" si="25"/>
        <v>91.082896821469646</v>
      </c>
    </row>
    <row r="100" spans="1:34" x14ac:dyDescent="0.2">
      <c r="A100">
        <v>114</v>
      </c>
      <c r="B100">
        <v>8</v>
      </c>
      <c r="C100">
        <v>9610</v>
      </c>
      <c r="D100">
        <v>9610</v>
      </c>
      <c r="E100">
        <f t="shared" si="13"/>
        <v>0.28919389833976822</v>
      </c>
      <c r="F100" t="s">
        <v>46</v>
      </c>
      <c r="G100" t="s">
        <v>35</v>
      </c>
      <c r="H100" t="s">
        <v>47</v>
      </c>
      <c r="I100" s="4">
        <v>44</v>
      </c>
      <c r="J100" s="4">
        <v>21</v>
      </c>
      <c r="K100">
        <v>201</v>
      </c>
      <c r="L100">
        <v>50</v>
      </c>
      <c r="M100">
        <v>96</v>
      </c>
      <c r="N100">
        <v>103</v>
      </c>
      <c r="O100">
        <v>62</v>
      </c>
      <c r="P100">
        <v>117</v>
      </c>
      <c r="Q100">
        <v>64</v>
      </c>
      <c r="R100">
        <v>68</v>
      </c>
      <c r="S100">
        <v>138</v>
      </c>
      <c r="T100">
        <v>143</v>
      </c>
      <c r="U100">
        <v>111</v>
      </c>
      <c r="V100">
        <v>109</v>
      </c>
      <c r="W100" s="5">
        <f t="shared" si="14"/>
        <v>101.44908664024548</v>
      </c>
      <c r="X100" s="5">
        <f t="shared" si="15"/>
        <v>28.334688203674272</v>
      </c>
      <c r="Y100" s="5">
        <f t="shared" si="16"/>
        <v>59.932643200622898</v>
      </c>
      <c r="Z100" s="5">
        <f t="shared" si="17"/>
        <v>52.607259178651546</v>
      </c>
      <c r="AA100" s="5">
        <f t="shared" si="18"/>
        <v>32.812873527595073</v>
      </c>
      <c r="AB100" s="5">
        <f t="shared" si="19"/>
        <v>51.373440387972224</v>
      </c>
      <c r="AC100" s="5">
        <f t="shared" si="20"/>
        <v>42.536001740785871</v>
      </c>
      <c r="AD100" s="5">
        <f t="shared" si="21"/>
        <v>31.337693696902196</v>
      </c>
      <c r="AE100" s="5">
        <f t="shared" si="22"/>
        <v>66.362750914916319</v>
      </c>
      <c r="AF100" s="5">
        <f t="shared" si="23"/>
        <v>65.47028496055988</v>
      </c>
      <c r="AG100" s="5">
        <f t="shared" si="24"/>
        <v>51.011322445556331</v>
      </c>
      <c r="AH100" s="5">
        <f t="shared" si="25"/>
        <v>63.64125483038584</v>
      </c>
    </row>
    <row r="101" spans="1:34" x14ac:dyDescent="0.2">
      <c r="A101">
        <v>125</v>
      </c>
      <c r="B101">
        <v>8</v>
      </c>
      <c r="C101">
        <v>8444</v>
      </c>
      <c r="D101">
        <v>8444</v>
      </c>
      <c r="E101">
        <f t="shared" si="13"/>
        <v>0.25410543991477658</v>
      </c>
      <c r="F101" t="s">
        <v>46</v>
      </c>
      <c r="G101" t="s">
        <v>35</v>
      </c>
      <c r="H101" t="s">
        <v>47</v>
      </c>
      <c r="I101" s="4">
        <v>7</v>
      </c>
      <c r="J101" s="4">
        <v>13</v>
      </c>
      <c r="K101">
        <v>33</v>
      </c>
      <c r="L101">
        <v>31</v>
      </c>
      <c r="M101">
        <v>19</v>
      </c>
      <c r="N101">
        <v>59</v>
      </c>
      <c r="O101">
        <v>21</v>
      </c>
      <c r="P101">
        <v>46</v>
      </c>
      <c r="Q101">
        <v>12</v>
      </c>
      <c r="R101">
        <v>40</v>
      </c>
      <c r="S101">
        <v>75</v>
      </c>
      <c r="T101">
        <v>68</v>
      </c>
      <c r="U101">
        <v>70</v>
      </c>
      <c r="V101">
        <v>25</v>
      </c>
      <c r="W101" s="5">
        <f t="shared" si="14"/>
        <v>16.655820194667168</v>
      </c>
      <c r="X101" s="5">
        <f t="shared" si="15"/>
        <v>17.567506686278048</v>
      </c>
      <c r="Y101" s="5">
        <f t="shared" si="16"/>
        <v>11.861668966789949</v>
      </c>
      <c r="Z101" s="5">
        <f t="shared" si="17"/>
        <v>30.134255257674187</v>
      </c>
      <c r="AA101" s="5">
        <f t="shared" si="18"/>
        <v>11.114037807733814</v>
      </c>
      <c r="AB101" s="5">
        <f t="shared" si="19"/>
        <v>20.198104767920704</v>
      </c>
      <c r="AC101" s="5">
        <f t="shared" si="20"/>
        <v>7.9755003263973512</v>
      </c>
      <c r="AD101" s="5">
        <f t="shared" si="21"/>
        <v>18.433937468765997</v>
      </c>
      <c r="AE101" s="5">
        <f t="shared" si="22"/>
        <v>36.066712453758868</v>
      </c>
      <c r="AF101" s="5">
        <f t="shared" si="23"/>
        <v>31.132722918308193</v>
      </c>
      <c r="AG101" s="5">
        <f t="shared" si="24"/>
        <v>32.169302443143629</v>
      </c>
      <c r="AH101" s="5">
        <f t="shared" si="25"/>
        <v>14.596618080363724</v>
      </c>
    </row>
    <row r="102" spans="1:34" x14ac:dyDescent="0.2">
      <c r="A102">
        <v>28</v>
      </c>
      <c r="B102">
        <v>9</v>
      </c>
      <c r="C102">
        <v>22332</v>
      </c>
      <c r="D102">
        <v>22332</v>
      </c>
      <c r="E102">
        <f t="shared" si="13"/>
        <v>0.67203726719289325</v>
      </c>
      <c r="F102" t="s">
        <v>46</v>
      </c>
      <c r="G102" t="s">
        <v>35</v>
      </c>
      <c r="H102" t="s">
        <v>47</v>
      </c>
      <c r="I102" s="4">
        <v>100</v>
      </c>
      <c r="J102" s="4">
        <v>71</v>
      </c>
      <c r="K102">
        <v>489</v>
      </c>
      <c r="L102">
        <v>275</v>
      </c>
      <c r="M102">
        <v>536</v>
      </c>
      <c r="N102">
        <v>362</v>
      </c>
      <c r="O102">
        <v>437</v>
      </c>
      <c r="P102">
        <v>380</v>
      </c>
      <c r="Q102">
        <v>461</v>
      </c>
      <c r="R102">
        <v>160</v>
      </c>
      <c r="S102">
        <v>324</v>
      </c>
      <c r="T102">
        <v>463</v>
      </c>
      <c r="U102">
        <v>400</v>
      </c>
      <c r="V102">
        <v>328</v>
      </c>
      <c r="W102" s="5">
        <f t="shared" si="14"/>
        <v>246.80897197552261</v>
      </c>
      <c r="X102" s="5">
        <f t="shared" si="15"/>
        <v>155.84078512020849</v>
      </c>
      <c r="Y102" s="5">
        <f t="shared" si="16"/>
        <v>334.62392453681122</v>
      </c>
      <c r="Z102" s="5">
        <f t="shared" si="17"/>
        <v>184.89153225895009</v>
      </c>
      <c r="AA102" s="5">
        <f t="shared" si="18"/>
        <v>231.27783437998463</v>
      </c>
      <c r="AB102" s="5">
        <f t="shared" si="19"/>
        <v>166.85390895238842</v>
      </c>
      <c r="AC102" s="5">
        <f t="shared" si="20"/>
        <v>306.3921375390982</v>
      </c>
      <c r="AD102" s="5">
        <f t="shared" si="21"/>
        <v>73.735749875063988</v>
      </c>
      <c r="AE102" s="5">
        <f t="shared" si="22"/>
        <v>155.8081978002383</v>
      </c>
      <c r="AF102" s="5">
        <f t="shared" si="23"/>
        <v>211.97721634083373</v>
      </c>
      <c r="AG102" s="5">
        <f t="shared" si="24"/>
        <v>183.82458538939218</v>
      </c>
      <c r="AH102" s="5">
        <f t="shared" si="25"/>
        <v>191.50762921437206</v>
      </c>
    </row>
    <row r="103" spans="1:34" x14ac:dyDescent="0.2">
      <c r="A103">
        <v>30</v>
      </c>
      <c r="B103">
        <v>9</v>
      </c>
      <c r="C103">
        <v>21395</v>
      </c>
      <c r="D103">
        <v>21395</v>
      </c>
      <c r="E103">
        <f t="shared" si="13"/>
        <v>0.64384010977932793</v>
      </c>
      <c r="F103" t="s">
        <v>46</v>
      </c>
      <c r="G103" t="s">
        <v>35</v>
      </c>
      <c r="H103" t="s">
        <v>47</v>
      </c>
      <c r="I103" s="4">
        <v>20</v>
      </c>
      <c r="J103" s="4">
        <v>29</v>
      </c>
      <c r="K103">
        <v>91</v>
      </c>
      <c r="L103">
        <v>16</v>
      </c>
      <c r="M103">
        <v>31</v>
      </c>
      <c r="N103">
        <v>106</v>
      </c>
      <c r="O103">
        <v>52</v>
      </c>
      <c r="P103">
        <v>122</v>
      </c>
      <c r="Q103">
        <v>32</v>
      </c>
      <c r="R103">
        <v>52</v>
      </c>
      <c r="S103">
        <v>47</v>
      </c>
      <c r="T103">
        <v>129</v>
      </c>
      <c r="U103">
        <v>193</v>
      </c>
      <c r="V103">
        <v>107</v>
      </c>
      <c r="W103" s="5">
        <f t="shared" si="14"/>
        <v>45.929685991354923</v>
      </c>
      <c r="X103" s="5">
        <f t="shared" si="15"/>
        <v>9.0671002251757677</v>
      </c>
      <c r="Y103" s="5">
        <f t="shared" si="16"/>
        <v>19.353249366867811</v>
      </c>
      <c r="Z103" s="5">
        <f t="shared" si="17"/>
        <v>54.13950944599091</v>
      </c>
      <c r="AA103" s="5">
        <f t="shared" si="18"/>
        <v>27.520474571531349</v>
      </c>
      <c r="AB103" s="5">
        <f t="shared" si="19"/>
        <v>53.568886558398383</v>
      </c>
      <c r="AC103" s="5">
        <f t="shared" si="20"/>
        <v>21.268000870392935</v>
      </c>
      <c r="AD103" s="5">
        <f t="shared" si="21"/>
        <v>23.964118709395798</v>
      </c>
      <c r="AE103" s="5">
        <f t="shared" si="22"/>
        <v>22.601806471022226</v>
      </c>
      <c r="AF103" s="5">
        <f t="shared" si="23"/>
        <v>59.060606712672893</v>
      </c>
      <c r="AG103" s="5">
        <f t="shared" si="24"/>
        <v>88.695362450381722</v>
      </c>
      <c r="AH103" s="5">
        <f t="shared" si="25"/>
        <v>62.473525383956741</v>
      </c>
    </row>
    <row r="104" spans="1:34" x14ac:dyDescent="0.2">
      <c r="A104">
        <v>78</v>
      </c>
      <c r="B104">
        <v>9</v>
      </c>
      <c r="C104">
        <v>13411</v>
      </c>
      <c r="D104">
        <v>13411</v>
      </c>
      <c r="E104">
        <f t="shared" si="13"/>
        <v>0.40357745792243827</v>
      </c>
      <c r="F104" t="s">
        <v>46</v>
      </c>
      <c r="G104" t="s">
        <v>35</v>
      </c>
      <c r="H104" t="s">
        <v>47</v>
      </c>
      <c r="I104" s="4">
        <v>14</v>
      </c>
      <c r="J104" s="4">
        <v>13</v>
      </c>
      <c r="K104">
        <v>69</v>
      </c>
      <c r="L104">
        <v>68</v>
      </c>
      <c r="M104">
        <v>30</v>
      </c>
      <c r="N104">
        <v>90</v>
      </c>
      <c r="O104">
        <v>68</v>
      </c>
      <c r="P104">
        <v>105</v>
      </c>
      <c r="Q104">
        <v>43</v>
      </c>
      <c r="R104">
        <v>60</v>
      </c>
      <c r="S104">
        <v>63</v>
      </c>
      <c r="T104">
        <v>60</v>
      </c>
      <c r="U104">
        <v>122</v>
      </c>
      <c r="V104">
        <v>71</v>
      </c>
      <c r="W104" s="5">
        <f t="shared" si="14"/>
        <v>34.825805861576811</v>
      </c>
      <c r="X104" s="5">
        <f t="shared" si="15"/>
        <v>38.535175956997008</v>
      </c>
      <c r="Y104" s="5">
        <f t="shared" si="16"/>
        <v>18.728951000194655</v>
      </c>
      <c r="Z104" s="5">
        <f t="shared" si="17"/>
        <v>45.967508020180965</v>
      </c>
      <c r="AA104" s="5">
        <f t="shared" si="18"/>
        <v>35.9883129012333</v>
      </c>
      <c r="AB104" s="5">
        <f t="shared" si="19"/>
        <v>46.104369578949431</v>
      </c>
      <c r="AC104" s="5">
        <f t="shared" si="20"/>
        <v>28.578876169590508</v>
      </c>
      <c r="AD104" s="5">
        <f t="shared" si="21"/>
        <v>27.650906203148995</v>
      </c>
      <c r="AE104" s="5">
        <f t="shared" si="22"/>
        <v>30.296038461157448</v>
      </c>
      <c r="AF104" s="5">
        <f t="shared" si="23"/>
        <v>27.470049633801345</v>
      </c>
      <c r="AG104" s="5">
        <f t="shared" si="24"/>
        <v>56.06649854376461</v>
      </c>
      <c r="AH104" s="5">
        <f t="shared" si="25"/>
        <v>41.454395348232978</v>
      </c>
    </row>
    <row r="105" spans="1:34" x14ac:dyDescent="0.2">
      <c r="A105">
        <v>122</v>
      </c>
      <c r="B105">
        <v>9</v>
      </c>
      <c r="C105">
        <v>8868</v>
      </c>
      <c r="D105">
        <v>8868</v>
      </c>
      <c r="E105">
        <f t="shared" si="13"/>
        <v>0.26686487934204628</v>
      </c>
      <c r="F105" t="s">
        <v>46</v>
      </c>
      <c r="G105" t="s">
        <v>35</v>
      </c>
      <c r="H105" t="s">
        <v>47</v>
      </c>
      <c r="I105" s="4">
        <v>7</v>
      </c>
      <c r="J105" s="4">
        <v>7</v>
      </c>
      <c r="K105">
        <v>45</v>
      </c>
      <c r="L105">
        <v>13</v>
      </c>
      <c r="M105">
        <v>17</v>
      </c>
      <c r="N105">
        <v>24</v>
      </c>
      <c r="O105">
        <v>33</v>
      </c>
      <c r="P105">
        <v>46</v>
      </c>
      <c r="Q105">
        <v>8</v>
      </c>
      <c r="R105">
        <v>21</v>
      </c>
      <c r="S105">
        <v>40</v>
      </c>
      <c r="T105">
        <v>39</v>
      </c>
      <c r="U105">
        <v>71</v>
      </c>
      <c r="V105">
        <v>59</v>
      </c>
      <c r="W105" s="5">
        <f t="shared" si="14"/>
        <v>22.712482083637049</v>
      </c>
      <c r="X105" s="5">
        <f t="shared" si="15"/>
        <v>7.3670189329553111</v>
      </c>
      <c r="Y105" s="5">
        <f t="shared" si="16"/>
        <v>10.613072233443638</v>
      </c>
      <c r="Z105" s="5">
        <f t="shared" si="17"/>
        <v>12.258002138714923</v>
      </c>
      <c r="AA105" s="5">
        <f t="shared" si="18"/>
        <v>17.46491655501028</v>
      </c>
      <c r="AB105" s="5">
        <f t="shared" si="19"/>
        <v>20.198104767920704</v>
      </c>
      <c r="AC105" s="5">
        <f t="shared" si="20"/>
        <v>5.3170002175982338</v>
      </c>
      <c r="AD105" s="5">
        <f t="shared" si="21"/>
        <v>9.6778171711021486</v>
      </c>
      <c r="AE105" s="5">
        <f t="shared" si="22"/>
        <v>19.235579975338062</v>
      </c>
      <c r="AF105" s="5">
        <f t="shared" si="23"/>
        <v>17.855532261970875</v>
      </c>
      <c r="AG105" s="5">
        <f t="shared" si="24"/>
        <v>32.628863906617113</v>
      </c>
      <c r="AH105" s="5">
        <f t="shared" si="25"/>
        <v>34.448018669658389</v>
      </c>
    </row>
    <row r="106" spans="1:34" x14ac:dyDescent="0.2">
      <c r="A106">
        <v>23</v>
      </c>
      <c r="B106">
        <v>10</v>
      </c>
      <c r="C106">
        <v>23012</v>
      </c>
      <c r="D106">
        <v>23012</v>
      </c>
      <c r="E106">
        <f t="shared" si="13"/>
        <v>0.69250051910455213</v>
      </c>
      <c r="F106" t="s">
        <v>48</v>
      </c>
      <c r="G106" t="s">
        <v>35</v>
      </c>
      <c r="H106" t="s">
        <v>42</v>
      </c>
      <c r="I106" s="4">
        <v>82</v>
      </c>
      <c r="J106" s="4">
        <v>74</v>
      </c>
      <c r="K106">
        <v>390</v>
      </c>
      <c r="L106">
        <v>184</v>
      </c>
      <c r="M106">
        <v>186</v>
      </c>
      <c r="N106">
        <v>315</v>
      </c>
      <c r="O106">
        <v>211</v>
      </c>
      <c r="P106">
        <v>397</v>
      </c>
      <c r="Q106">
        <v>102</v>
      </c>
      <c r="R106">
        <v>337</v>
      </c>
      <c r="S106">
        <v>412</v>
      </c>
      <c r="T106">
        <v>439</v>
      </c>
      <c r="U106">
        <v>585</v>
      </c>
      <c r="V106">
        <v>277</v>
      </c>
      <c r="W106" s="5">
        <f t="shared" si="14"/>
        <v>196.8415113915211</v>
      </c>
      <c r="X106" s="5">
        <f t="shared" si="15"/>
        <v>104.27165258952132</v>
      </c>
      <c r="Y106" s="5">
        <f t="shared" si="16"/>
        <v>116.11949620120687</v>
      </c>
      <c r="Z106" s="5">
        <f t="shared" si="17"/>
        <v>160.88627807063335</v>
      </c>
      <c r="AA106" s="5">
        <f t="shared" si="18"/>
        <v>111.66961797294452</v>
      </c>
      <c r="AB106" s="5">
        <f t="shared" si="19"/>
        <v>174.31842593183737</v>
      </c>
      <c r="AC106" s="5">
        <f t="shared" si="20"/>
        <v>67.791752774377485</v>
      </c>
      <c r="AD106" s="5">
        <f t="shared" si="21"/>
        <v>155.30592317435352</v>
      </c>
      <c r="AE106" s="5">
        <f t="shared" si="22"/>
        <v>198.12647374598205</v>
      </c>
      <c r="AF106" s="5">
        <f t="shared" si="23"/>
        <v>200.98919648731319</v>
      </c>
      <c r="AG106" s="5">
        <f t="shared" si="24"/>
        <v>268.84345613198604</v>
      </c>
      <c r="AH106" s="5">
        <f t="shared" si="25"/>
        <v>161.73052833043008</v>
      </c>
    </row>
    <row r="107" spans="1:34" x14ac:dyDescent="0.2">
      <c r="A107">
        <v>61</v>
      </c>
      <c r="B107">
        <v>10</v>
      </c>
      <c r="C107">
        <v>16825</v>
      </c>
      <c r="D107">
        <v>16825</v>
      </c>
      <c r="E107">
        <f t="shared" si="13"/>
        <v>0.50631501972597304</v>
      </c>
      <c r="F107" t="s">
        <v>48</v>
      </c>
      <c r="G107" t="s">
        <v>35</v>
      </c>
      <c r="H107" t="s">
        <v>42</v>
      </c>
      <c r="I107" s="4">
        <v>22</v>
      </c>
      <c r="J107" s="4">
        <v>63</v>
      </c>
      <c r="K107">
        <v>123</v>
      </c>
      <c r="L107">
        <v>88</v>
      </c>
      <c r="M107">
        <v>90</v>
      </c>
      <c r="N107">
        <v>169</v>
      </c>
      <c r="O107">
        <v>195</v>
      </c>
      <c r="P107">
        <v>348</v>
      </c>
      <c r="Q107">
        <v>181</v>
      </c>
      <c r="R107">
        <v>105</v>
      </c>
      <c r="S107">
        <v>93</v>
      </c>
      <c r="T107">
        <v>277</v>
      </c>
      <c r="U107">
        <v>190</v>
      </c>
      <c r="V107">
        <v>268</v>
      </c>
      <c r="W107" s="5">
        <f t="shared" si="14"/>
        <v>62.080784361941269</v>
      </c>
      <c r="X107" s="5">
        <f t="shared" si="15"/>
        <v>49.869051238466717</v>
      </c>
      <c r="Y107" s="5">
        <f t="shared" si="16"/>
        <v>56.186853000583966</v>
      </c>
      <c r="Z107" s="5">
        <f t="shared" si="17"/>
        <v>86.316765060117589</v>
      </c>
      <c r="AA107" s="5">
        <f t="shared" si="18"/>
        <v>103.20177964324256</v>
      </c>
      <c r="AB107" s="5">
        <f t="shared" si="19"/>
        <v>152.80305346166097</v>
      </c>
      <c r="AC107" s="5">
        <f t="shared" si="20"/>
        <v>120.29712992316004</v>
      </c>
      <c r="AD107" s="5">
        <f t="shared" si="21"/>
        <v>48.389085855510743</v>
      </c>
      <c r="AE107" s="5">
        <f t="shared" si="22"/>
        <v>44.722723442661</v>
      </c>
      <c r="AF107" s="5">
        <f t="shared" si="23"/>
        <v>126.82006247604956</v>
      </c>
      <c r="AG107" s="5">
        <f t="shared" si="24"/>
        <v>87.316678059961276</v>
      </c>
      <c r="AH107" s="5">
        <f t="shared" si="25"/>
        <v>156.47574582149912</v>
      </c>
    </row>
    <row r="108" spans="1:34" x14ac:dyDescent="0.2">
      <c r="A108">
        <v>140</v>
      </c>
      <c r="B108">
        <v>10</v>
      </c>
      <c r="C108">
        <v>6451</v>
      </c>
      <c r="D108">
        <v>6451</v>
      </c>
      <c r="E108">
        <f t="shared" si="13"/>
        <v>0.19413005600310559</v>
      </c>
      <c r="F108" t="s">
        <v>48</v>
      </c>
      <c r="G108" t="s">
        <v>35</v>
      </c>
      <c r="H108" t="s">
        <v>42</v>
      </c>
      <c r="I108" s="4">
        <v>34</v>
      </c>
      <c r="J108" s="4">
        <v>15</v>
      </c>
      <c r="K108">
        <v>138</v>
      </c>
      <c r="L108">
        <v>52</v>
      </c>
      <c r="M108">
        <v>63</v>
      </c>
      <c r="N108">
        <v>89</v>
      </c>
      <c r="O108">
        <v>101</v>
      </c>
      <c r="P108">
        <v>85</v>
      </c>
      <c r="Q108">
        <v>48</v>
      </c>
      <c r="R108">
        <v>96</v>
      </c>
      <c r="S108">
        <v>144</v>
      </c>
      <c r="T108">
        <v>121</v>
      </c>
      <c r="U108">
        <v>203</v>
      </c>
      <c r="V108">
        <v>75</v>
      </c>
      <c r="W108" s="5">
        <f t="shared" si="14"/>
        <v>69.651611723153621</v>
      </c>
      <c r="X108" s="5">
        <f t="shared" si="15"/>
        <v>29.468075731821244</v>
      </c>
      <c r="Y108" s="5">
        <f t="shared" si="16"/>
        <v>39.33079710040878</v>
      </c>
      <c r="Z108" s="5">
        <f t="shared" si="17"/>
        <v>45.456757931067841</v>
      </c>
      <c r="AA108" s="5">
        <f t="shared" si="18"/>
        <v>53.453229456243584</v>
      </c>
      <c r="AB108" s="5">
        <f t="shared" si="19"/>
        <v>37.322584897244774</v>
      </c>
      <c r="AC108" s="5">
        <f t="shared" si="20"/>
        <v>31.902001305589405</v>
      </c>
      <c r="AD108" s="5">
        <f t="shared" si="21"/>
        <v>44.241449925038395</v>
      </c>
      <c r="AE108" s="5">
        <f t="shared" si="22"/>
        <v>69.248087911217027</v>
      </c>
      <c r="AF108" s="5">
        <f t="shared" si="23"/>
        <v>55.397933428166048</v>
      </c>
      <c r="AG108" s="5">
        <f t="shared" si="24"/>
        <v>93.290977085116523</v>
      </c>
      <c r="AH108" s="5">
        <f t="shared" si="25"/>
        <v>43.78985424109117</v>
      </c>
    </row>
    <row r="109" spans="1:34" x14ac:dyDescent="0.2">
      <c r="A109">
        <v>145</v>
      </c>
      <c r="B109">
        <v>10</v>
      </c>
      <c r="C109">
        <v>6335</v>
      </c>
      <c r="D109">
        <v>6335</v>
      </c>
      <c r="E109">
        <f t="shared" si="13"/>
        <v>0.19063926597111672</v>
      </c>
      <c r="F109" t="s">
        <v>48</v>
      </c>
      <c r="G109" t="s">
        <v>35</v>
      </c>
      <c r="H109" t="s">
        <v>42</v>
      </c>
      <c r="I109" s="4">
        <v>23</v>
      </c>
      <c r="J109" s="4">
        <v>35</v>
      </c>
      <c r="K109">
        <v>73</v>
      </c>
      <c r="L109">
        <v>60</v>
      </c>
      <c r="M109">
        <v>77</v>
      </c>
      <c r="N109">
        <v>176</v>
      </c>
      <c r="O109">
        <v>180</v>
      </c>
      <c r="P109">
        <v>249</v>
      </c>
      <c r="Q109">
        <v>52</v>
      </c>
      <c r="R109">
        <v>42</v>
      </c>
      <c r="S109">
        <v>52</v>
      </c>
      <c r="T109">
        <v>158</v>
      </c>
      <c r="U109">
        <v>146</v>
      </c>
      <c r="V109">
        <v>174</v>
      </c>
      <c r="W109" s="5">
        <f t="shared" si="14"/>
        <v>36.844693157900103</v>
      </c>
      <c r="X109" s="5">
        <f t="shared" si="15"/>
        <v>34.001625844409126</v>
      </c>
      <c r="Y109" s="5">
        <f t="shared" si="16"/>
        <v>48.070974233832949</v>
      </c>
      <c r="Z109" s="5">
        <f t="shared" si="17"/>
        <v>89.892015683909435</v>
      </c>
      <c r="AA109" s="5">
        <f t="shared" si="18"/>
        <v>95.263181209146978</v>
      </c>
      <c r="AB109" s="5">
        <f t="shared" si="19"/>
        <v>109.33321928722293</v>
      </c>
      <c r="AC109" s="5">
        <f t="shared" si="20"/>
        <v>34.560501414388519</v>
      </c>
      <c r="AD109" s="5">
        <f t="shared" si="21"/>
        <v>19.355634342204297</v>
      </c>
      <c r="AE109" s="5">
        <f t="shared" si="22"/>
        <v>25.006253967939482</v>
      </c>
      <c r="AF109" s="5">
        <f t="shared" si="23"/>
        <v>72.337797369010218</v>
      </c>
      <c r="AG109" s="5">
        <f t="shared" si="24"/>
        <v>67.095973667128149</v>
      </c>
      <c r="AH109" s="5">
        <f t="shared" si="25"/>
        <v>101.59246183933152</v>
      </c>
    </row>
    <row r="110" spans="1:34" x14ac:dyDescent="0.2">
      <c r="A110">
        <v>153</v>
      </c>
      <c r="B110">
        <v>10</v>
      </c>
      <c r="C110">
        <v>5780</v>
      </c>
      <c r="D110">
        <v>5780</v>
      </c>
      <c r="E110">
        <f t="shared" si="13"/>
        <v>0.17393764124910097</v>
      </c>
      <c r="F110" t="s">
        <v>48</v>
      </c>
      <c r="G110" t="s">
        <v>35</v>
      </c>
      <c r="H110" t="s">
        <v>42</v>
      </c>
      <c r="I110" s="4">
        <v>63</v>
      </c>
      <c r="J110" s="4">
        <v>96</v>
      </c>
      <c r="K110">
        <v>234</v>
      </c>
      <c r="L110">
        <v>128</v>
      </c>
      <c r="M110">
        <v>216</v>
      </c>
      <c r="N110">
        <v>602</v>
      </c>
      <c r="O110">
        <v>569</v>
      </c>
      <c r="P110">
        <v>617</v>
      </c>
      <c r="Q110">
        <v>220</v>
      </c>
      <c r="R110">
        <v>185</v>
      </c>
      <c r="S110">
        <v>188</v>
      </c>
      <c r="T110">
        <v>547</v>
      </c>
      <c r="U110">
        <v>391</v>
      </c>
      <c r="V110">
        <v>563</v>
      </c>
      <c r="W110" s="5">
        <f t="shared" si="14"/>
        <v>118.10490683491265</v>
      </c>
      <c r="X110" s="5">
        <f t="shared" si="15"/>
        <v>72.536801801406142</v>
      </c>
      <c r="Y110" s="5">
        <f t="shared" si="16"/>
        <v>134.84844720140151</v>
      </c>
      <c r="Z110" s="5">
        <f t="shared" si="17"/>
        <v>307.47155364609932</v>
      </c>
      <c r="AA110" s="5">
        <f t="shared" si="18"/>
        <v>301.13750060002576</v>
      </c>
      <c r="AB110" s="5">
        <f t="shared" si="19"/>
        <v>270.91805743058853</v>
      </c>
      <c r="AC110" s="5">
        <f t="shared" si="20"/>
        <v>146.21750598395144</v>
      </c>
      <c r="AD110" s="5">
        <f t="shared" si="21"/>
        <v>85.256960793042737</v>
      </c>
      <c r="AE110" s="5">
        <f t="shared" si="22"/>
        <v>90.407225884088902</v>
      </c>
      <c r="AF110" s="5">
        <f t="shared" si="23"/>
        <v>250.4352858281556</v>
      </c>
      <c r="AG110" s="5">
        <f t="shared" si="24"/>
        <v>179.68853221813086</v>
      </c>
      <c r="AH110" s="5">
        <f t="shared" si="25"/>
        <v>328.71583916979108</v>
      </c>
    </row>
    <row r="111" spans="1:34" x14ac:dyDescent="0.2">
      <c r="A111">
        <v>168</v>
      </c>
      <c r="B111">
        <v>10</v>
      </c>
      <c r="C111">
        <v>4738</v>
      </c>
      <c r="D111">
        <v>4738</v>
      </c>
      <c r="E111">
        <f t="shared" si="13"/>
        <v>0.14258071699623537</v>
      </c>
      <c r="F111" t="s">
        <v>48</v>
      </c>
      <c r="G111" t="s">
        <v>35</v>
      </c>
      <c r="H111" t="s">
        <v>42</v>
      </c>
      <c r="I111" s="4">
        <v>125</v>
      </c>
      <c r="J111" s="4">
        <v>431</v>
      </c>
      <c r="K111">
        <v>719</v>
      </c>
      <c r="L111">
        <v>377</v>
      </c>
      <c r="M111">
        <v>447</v>
      </c>
      <c r="N111">
        <v>1803</v>
      </c>
      <c r="O111">
        <v>1163</v>
      </c>
      <c r="P111">
        <v>2208</v>
      </c>
      <c r="Q111">
        <v>460</v>
      </c>
      <c r="R111">
        <v>728</v>
      </c>
      <c r="S111">
        <v>593</v>
      </c>
      <c r="T111">
        <v>2139</v>
      </c>
      <c r="U111">
        <v>1353</v>
      </c>
      <c r="V111">
        <v>1769</v>
      </c>
      <c r="W111" s="5">
        <f t="shared" si="14"/>
        <v>362.89499151411195</v>
      </c>
      <c r="X111" s="5">
        <f t="shared" si="15"/>
        <v>213.643549055704</v>
      </c>
      <c r="Y111" s="5">
        <f t="shared" si="16"/>
        <v>279.06136990290037</v>
      </c>
      <c r="Z111" s="5">
        <f t="shared" si="17"/>
        <v>920.88241067095862</v>
      </c>
      <c r="AA111" s="5">
        <f t="shared" si="18"/>
        <v>615.50599859021077</v>
      </c>
      <c r="AB111" s="5">
        <f t="shared" si="19"/>
        <v>969.50902886019378</v>
      </c>
      <c r="AC111" s="5">
        <f t="shared" si="20"/>
        <v>305.72751251189845</v>
      </c>
      <c r="AD111" s="5">
        <f t="shared" si="21"/>
        <v>335.49766193154113</v>
      </c>
      <c r="AE111" s="5">
        <f t="shared" si="22"/>
        <v>285.1674731343868</v>
      </c>
      <c r="AF111" s="5">
        <f t="shared" si="23"/>
        <v>979.30726944501805</v>
      </c>
      <c r="AG111" s="5">
        <f t="shared" si="24"/>
        <v>621.78666007961897</v>
      </c>
      <c r="AH111" s="5">
        <f t="shared" si="25"/>
        <v>1032.8566953665372</v>
      </c>
    </row>
    <row r="112" spans="1:34" x14ac:dyDescent="0.2">
      <c r="A112">
        <v>45</v>
      </c>
      <c r="B112">
        <v>11</v>
      </c>
      <c r="C112">
        <v>19118</v>
      </c>
      <c r="D112">
        <v>19118</v>
      </c>
      <c r="E112">
        <f t="shared" si="13"/>
        <v>0.57531830889278757</v>
      </c>
      <c r="F112" t="s">
        <v>41</v>
      </c>
      <c r="G112" t="s">
        <v>35</v>
      </c>
      <c r="H112" t="s">
        <v>49</v>
      </c>
      <c r="I112" s="4">
        <v>71</v>
      </c>
      <c r="J112" s="4">
        <v>76</v>
      </c>
      <c r="K112">
        <v>339</v>
      </c>
      <c r="L112">
        <v>178</v>
      </c>
      <c r="M112">
        <v>247</v>
      </c>
      <c r="N112">
        <v>302</v>
      </c>
      <c r="O112">
        <v>378</v>
      </c>
      <c r="P112">
        <v>370</v>
      </c>
      <c r="Q112">
        <v>163</v>
      </c>
      <c r="R112">
        <v>245</v>
      </c>
      <c r="S112">
        <v>139</v>
      </c>
      <c r="T112">
        <v>380</v>
      </c>
      <c r="U112">
        <v>285</v>
      </c>
      <c r="V112">
        <v>210</v>
      </c>
      <c r="W112" s="5">
        <f t="shared" si="14"/>
        <v>171.10069836339912</v>
      </c>
      <c r="X112" s="5">
        <f t="shared" si="15"/>
        <v>100.8714900050804</v>
      </c>
      <c r="Y112" s="5">
        <f t="shared" si="16"/>
        <v>154.20169656826934</v>
      </c>
      <c r="Z112" s="5">
        <f t="shared" si="17"/>
        <v>154.24652691216278</v>
      </c>
      <c r="AA112" s="5">
        <f t="shared" si="18"/>
        <v>200.05268053920867</v>
      </c>
      <c r="AB112" s="5">
        <f t="shared" si="19"/>
        <v>162.46301661153609</v>
      </c>
      <c r="AC112" s="5">
        <f t="shared" si="20"/>
        <v>108.33387943356402</v>
      </c>
      <c r="AD112" s="5">
        <f t="shared" si="21"/>
        <v>112.90786699619173</v>
      </c>
      <c r="AE112" s="5">
        <f t="shared" si="22"/>
        <v>66.84364041429977</v>
      </c>
      <c r="AF112" s="5">
        <f t="shared" si="23"/>
        <v>173.97698101407519</v>
      </c>
      <c r="AG112" s="5">
        <f t="shared" si="24"/>
        <v>130.97501708994193</v>
      </c>
      <c r="AH112" s="5">
        <f t="shared" si="25"/>
        <v>122.61159187505528</v>
      </c>
    </row>
    <row r="113" spans="1:34" x14ac:dyDescent="0.2">
      <c r="A113">
        <v>70</v>
      </c>
      <c r="B113">
        <v>11</v>
      </c>
      <c r="C113">
        <v>15037</v>
      </c>
      <c r="D113">
        <v>15037</v>
      </c>
      <c r="E113">
        <f t="shared" si="13"/>
        <v>0.45250870440531682</v>
      </c>
      <c r="F113" t="s">
        <v>41</v>
      </c>
      <c r="G113" t="s">
        <v>35</v>
      </c>
      <c r="H113" t="s">
        <v>49</v>
      </c>
      <c r="I113" s="4">
        <v>10</v>
      </c>
      <c r="J113" s="4">
        <v>15</v>
      </c>
      <c r="K113">
        <v>84</v>
      </c>
      <c r="L113">
        <v>46</v>
      </c>
      <c r="M113">
        <v>72</v>
      </c>
      <c r="N113">
        <v>88</v>
      </c>
      <c r="O113">
        <v>118</v>
      </c>
      <c r="P113">
        <v>115</v>
      </c>
      <c r="Q113">
        <v>86</v>
      </c>
      <c r="R113">
        <v>115</v>
      </c>
      <c r="S113">
        <v>91</v>
      </c>
      <c r="T113">
        <v>89</v>
      </c>
      <c r="U113">
        <v>105</v>
      </c>
      <c r="V113">
        <v>51</v>
      </c>
      <c r="W113" s="5">
        <f t="shared" si="14"/>
        <v>42.396633222789163</v>
      </c>
      <c r="X113" s="5">
        <f t="shared" si="15"/>
        <v>26.067913147380331</v>
      </c>
      <c r="Y113" s="5">
        <f t="shared" si="16"/>
        <v>44.949482400467176</v>
      </c>
      <c r="Z113" s="5">
        <f t="shared" si="17"/>
        <v>44.946007841954717</v>
      </c>
      <c r="AA113" s="5">
        <f t="shared" si="18"/>
        <v>62.450307681551912</v>
      </c>
      <c r="AB113" s="5">
        <f t="shared" si="19"/>
        <v>50.495261919801756</v>
      </c>
      <c r="AC113" s="5">
        <f t="shared" si="20"/>
        <v>57.157752339181016</v>
      </c>
      <c r="AD113" s="5">
        <f t="shared" si="21"/>
        <v>52.997570222702244</v>
      </c>
      <c r="AE113" s="5">
        <f t="shared" si="22"/>
        <v>43.76094444389409</v>
      </c>
      <c r="AF113" s="5">
        <f t="shared" si="23"/>
        <v>40.747240290138663</v>
      </c>
      <c r="AG113" s="5">
        <f t="shared" si="24"/>
        <v>48.253953664715446</v>
      </c>
      <c r="AH113" s="5">
        <f t="shared" si="25"/>
        <v>29.777100883941998</v>
      </c>
    </row>
    <row r="114" spans="1:34" x14ac:dyDescent="0.2">
      <c r="A114">
        <v>115</v>
      </c>
      <c r="B114">
        <v>11</v>
      </c>
      <c r="C114">
        <v>9472</v>
      </c>
      <c r="D114">
        <v>9472</v>
      </c>
      <c r="E114">
        <f t="shared" si="13"/>
        <v>0.28504106192240214</v>
      </c>
      <c r="F114" t="s">
        <v>41</v>
      </c>
      <c r="G114" t="s">
        <v>35</v>
      </c>
      <c r="H114" t="s">
        <v>49</v>
      </c>
      <c r="I114" s="4">
        <v>11</v>
      </c>
      <c r="J114" s="4">
        <v>26</v>
      </c>
      <c r="K114">
        <v>93</v>
      </c>
      <c r="L114">
        <v>35</v>
      </c>
      <c r="M114">
        <v>68</v>
      </c>
      <c r="N114">
        <v>48</v>
      </c>
      <c r="O114">
        <v>107</v>
      </c>
      <c r="P114">
        <v>84</v>
      </c>
      <c r="Q114">
        <v>87</v>
      </c>
      <c r="R114">
        <v>102</v>
      </c>
      <c r="S114">
        <v>59</v>
      </c>
      <c r="T114">
        <v>103</v>
      </c>
      <c r="U114">
        <v>114</v>
      </c>
      <c r="V114">
        <v>42</v>
      </c>
      <c r="W114" s="5">
        <f t="shared" si="14"/>
        <v>46.939129639516572</v>
      </c>
      <c r="X114" s="5">
        <f t="shared" si="15"/>
        <v>19.834281742571992</v>
      </c>
      <c r="Y114" s="5">
        <f t="shared" si="16"/>
        <v>42.452288933774554</v>
      </c>
      <c r="Z114" s="5">
        <f t="shared" si="17"/>
        <v>24.516004277429847</v>
      </c>
      <c r="AA114" s="5">
        <f t="shared" si="18"/>
        <v>56.628668829881818</v>
      </c>
      <c r="AB114" s="5">
        <f t="shared" si="19"/>
        <v>36.883495663159543</v>
      </c>
      <c r="AC114" s="5">
        <f t="shared" si="20"/>
        <v>57.822377366380792</v>
      </c>
      <c r="AD114" s="5">
        <f t="shared" si="21"/>
        <v>47.006540545353296</v>
      </c>
      <c r="AE114" s="5">
        <f t="shared" si="22"/>
        <v>28.372480463623642</v>
      </c>
      <c r="AF114" s="5">
        <f t="shared" si="23"/>
        <v>47.156918538025643</v>
      </c>
      <c r="AG114" s="5">
        <f t="shared" si="24"/>
        <v>52.39000683597677</v>
      </c>
      <c r="AH114" s="5">
        <f t="shared" si="25"/>
        <v>24.522318375011057</v>
      </c>
    </row>
    <row r="115" spans="1:34" x14ac:dyDescent="0.2">
      <c r="A115">
        <v>116</v>
      </c>
      <c r="B115">
        <v>11</v>
      </c>
      <c r="C115">
        <v>9282</v>
      </c>
      <c r="D115">
        <v>9282</v>
      </c>
      <c r="E115">
        <f t="shared" si="13"/>
        <v>0.27932338859414452</v>
      </c>
      <c r="F115" t="s">
        <v>41</v>
      </c>
      <c r="G115" t="s">
        <v>35</v>
      </c>
      <c r="H115" t="s">
        <v>49</v>
      </c>
      <c r="I115" s="4">
        <v>2</v>
      </c>
      <c r="J115" s="4">
        <v>6</v>
      </c>
      <c r="K115">
        <v>11</v>
      </c>
      <c r="L115">
        <v>4</v>
      </c>
      <c r="M115">
        <v>2</v>
      </c>
      <c r="N115">
        <v>24</v>
      </c>
      <c r="O115">
        <v>14</v>
      </c>
      <c r="P115">
        <v>21</v>
      </c>
      <c r="Q115">
        <v>12</v>
      </c>
      <c r="R115">
        <v>6</v>
      </c>
      <c r="S115">
        <v>19</v>
      </c>
      <c r="T115">
        <v>34</v>
      </c>
      <c r="U115">
        <v>27</v>
      </c>
      <c r="V115">
        <v>45</v>
      </c>
      <c r="W115" s="5">
        <f t="shared" si="14"/>
        <v>5.5519400648890569</v>
      </c>
      <c r="X115" s="5">
        <f t="shared" si="15"/>
        <v>2.2667750562939419</v>
      </c>
      <c r="Y115" s="5">
        <f t="shared" si="16"/>
        <v>1.2485967333463104</v>
      </c>
      <c r="Z115" s="5">
        <f t="shared" si="17"/>
        <v>12.258002138714923</v>
      </c>
      <c r="AA115" s="5">
        <f t="shared" si="18"/>
        <v>7.4093585384892098</v>
      </c>
      <c r="AB115" s="5">
        <f t="shared" si="19"/>
        <v>9.2208739157898858</v>
      </c>
      <c r="AC115" s="5">
        <f t="shared" si="20"/>
        <v>7.9755003263973512</v>
      </c>
      <c r="AD115" s="5">
        <f t="shared" si="21"/>
        <v>2.7650906203148997</v>
      </c>
      <c r="AE115" s="5">
        <f t="shared" si="22"/>
        <v>9.1369004882855798</v>
      </c>
      <c r="AF115" s="5">
        <f t="shared" si="23"/>
        <v>15.566361459154097</v>
      </c>
      <c r="AG115" s="5">
        <f t="shared" si="24"/>
        <v>12.408159513783971</v>
      </c>
      <c r="AH115" s="5">
        <f t="shared" si="25"/>
        <v>26.273912544654703</v>
      </c>
    </row>
    <row r="116" spans="1:34" x14ac:dyDescent="0.2">
      <c r="A116">
        <v>148</v>
      </c>
      <c r="B116">
        <v>11</v>
      </c>
      <c r="C116">
        <v>6078</v>
      </c>
      <c r="D116">
        <v>6078</v>
      </c>
      <c r="E116">
        <f t="shared" si="13"/>
        <v>0.18290536046921033</v>
      </c>
      <c r="F116" t="s">
        <v>41</v>
      </c>
      <c r="G116" t="s">
        <v>35</v>
      </c>
      <c r="H116" t="s">
        <v>49</v>
      </c>
      <c r="I116" s="4">
        <v>4</v>
      </c>
      <c r="J116" s="4">
        <v>6</v>
      </c>
      <c r="K116">
        <v>22</v>
      </c>
      <c r="L116">
        <v>6</v>
      </c>
      <c r="M116">
        <v>2</v>
      </c>
      <c r="N116">
        <v>16</v>
      </c>
      <c r="O116">
        <v>36</v>
      </c>
      <c r="P116">
        <v>22</v>
      </c>
      <c r="Q116">
        <v>18</v>
      </c>
      <c r="R116">
        <v>8</v>
      </c>
      <c r="S116">
        <v>21</v>
      </c>
      <c r="T116">
        <v>38</v>
      </c>
      <c r="U116">
        <v>17</v>
      </c>
      <c r="V116">
        <v>22</v>
      </c>
      <c r="W116" s="5">
        <f t="shared" si="14"/>
        <v>11.103880129778114</v>
      </c>
      <c r="X116" s="5">
        <f t="shared" si="15"/>
        <v>3.4001625844409125</v>
      </c>
      <c r="Y116" s="5">
        <f t="shared" si="16"/>
        <v>1.2485967333463104</v>
      </c>
      <c r="Z116" s="5">
        <f t="shared" si="17"/>
        <v>8.1720014258099489</v>
      </c>
      <c r="AA116" s="5">
        <f t="shared" si="18"/>
        <v>19.052636241829397</v>
      </c>
      <c r="AB116" s="5">
        <f t="shared" si="19"/>
        <v>9.6599631498751179</v>
      </c>
      <c r="AC116" s="5">
        <f t="shared" si="20"/>
        <v>11.963250489596026</v>
      </c>
      <c r="AD116" s="5">
        <f t="shared" si="21"/>
        <v>3.6867874937531995</v>
      </c>
      <c r="AE116" s="5">
        <f t="shared" si="22"/>
        <v>10.098679487052483</v>
      </c>
      <c r="AF116" s="5">
        <f t="shared" si="23"/>
        <v>17.397698101407521</v>
      </c>
      <c r="AG116" s="5">
        <f t="shared" si="24"/>
        <v>7.8125448790491676</v>
      </c>
      <c r="AH116" s="5">
        <f t="shared" si="25"/>
        <v>12.845023910720078</v>
      </c>
    </row>
    <row r="117" spans="1:34" x14ac:dyDescent="0.2">
      <c r="A117">
        <v>35</v>
      </c>
      <c r="B117">
        <v>12</v>
      </c>
      <c r="C117">
        <v>20686</v>
      </c>
      <c r="D117">
        <v>20686</v>
      </c>
      <c r="E117">
        <f t="shared" si="13"/>
        <v>0.62250416035967171</v>
      </c>
      <c r="F117" t="s">
        <v>50</v>
      </c>
      <c r="G117" t="s">
        <v>35</v>
      </c>
      <c r="H117" t="s">
        <v>51</v>
      </c>
      <c r="I117" s="4">
        <v>238</v>
      </c>
      <c r="J117" s="4">
        <v>333</v>
      </c>
      <c r="K117">
        <v>1137</v>
      </c>
      <c r="L117">
        <v>776</v>
      </c>
      <c r="M117">
        <v>1021</v>
      </c>
      <c r="N117">
        <v>1376</v>
      </c>
      <c r="O117">
        <v>1664</v>
      </c>
      <c r="P117">
        <v>1528</v>
      </c>
      <c r="Q117">
        <v>1025</v>
      </c>
      <c r="R117">
        <v>963</v>
      </c>
      <c r="S117">
        <v>966</v>
      </c>
      <c r="T117">
        <v>1611</v>
      </c>
      <c r="U117">
        <v>1264</v>
      </c>
      <c r="V117">
        <v>1041</v>
      </c>
      <c r="W117" s="5">
        <f t="shared" si="14"/>
        <v>573.86871397989614</v>
      </c>
      <c r="X117" s="5">
        <f t="shared" si="15"/>
        <v>439.75436092102473</v>
      </c>
      <c r="Y117" s="5">
        <f t="shared" si="16"/>
        <v>637.40863237329143</v>
      </c>
      <c r="Z117" s="5">
        <f t="shared" si="17"/>
        <v>702.79212261965563</v>
      </c>
      <c r="AA117" s="5">
        <f t="shared" si="18"/>
        <v>880.65518628900315</v>
      </c>
      <c r="AB117" s="5">
        <f t="shared" si="19"/>
        <v>670.92834968223553</v>
      </c>
      <c r="AC117" s="5">
        <f t="shared" si="20"/>
        <v>681.24065287977373</v>
      </c>
      <c r="AD117" s="5">
        <f t="shared" si="21"/>
        <v>443.79704456054139</v>
      </c>
      <c r="AE117" s="5">
        <f t="shared" si="22"/>
        <v>464.53925640441423</v>
      </c>
      <c r="AF117" s="5">
        <f t="shared" si="23"/>
        <v>737.57083266756615</v>
      </c>
      <c r="AG117" s="5">
        <f t="shared" si="24"/>
        <v>580.88568983047924</v>
      </c>
      <c r="AH117" s="5">
        <f t="shared" si="25"/>
        <v>607.80317686634544</v>
      </c>
    </row>
    <row r="118" spans="1:34" x14ac:dyDescent="0.2">
      <c r="A118">
        <v>82</v>
      </c>
      <c r="B118">
        <v>12</v>
      </c>
      <c r="C118">
        <v>13002</v>
      </c>
      <c r="D118">
        <v>13002</v>
      </c>
      <c r="E118">
        <f t="shared" si="13"/>
        <v>0.39126941375792573</v>
      </c>
      <c r="F118" t="s">
        <v>50</v>
      </c>
      <c r="G118" t="s">
        <v>35</v>
      </c>
      <c r="H118" t="s">
        <v>51</v>
      </c>
      <c r="I118" s="4">
        <v>143</v>
      </c>
      <c r="J118" s="4">
        <v>166</v>
      </c>
      <c r="K118">
        <v>723</v>
      </c>
      <c r="L118">
        <v>337</v>
      </c>
      <c r="M118">
        <v>447</v>
      </c>
      <c r="N118">
        <v>696</v>
      </c>
      <c r="O118">
        <v>632</v>
      </c>
      <c r="P118">
        <v>635</v>
      </c>
      <c r="Q118">
        <v>438</v>
      </c>
      <c r="R118">
        <v>586</v>
      </c>
      <c r="S118">
        <v>718</v>
      </c>
      <c r="T118">
        <v>862</v>
      </c>
      <c r="U118">
        <v>869</v>
      </c>
      <c r="V118">
        <v>661</v>
      </c>
      <c r="W118" s="5">
        <f t="shared" si="14"/>
        <v>364.91387881043528</v>
      </c>
      <c r="X118" s="5">
        <f t="shared" si="15"/>
        <v>190.9757984927646</v>
      </c>
      <c r="Y118" s="5">
        <f t="shared" si="16"/>
        <v>279.06136990290037</v>
      </c>
      <c r="Z118" s="5">
        <f t="shared" si="17"/>
        <v>355.48206202273275</v>
      </c>
      <c r="AA118" s="5">
        <f t="shared" si="18"/>
        <v>334.47961402322716</v>
      </c>
      <c r="AB118" s="5">
        <f t="shared" si="19"/>
        <v>278.82166364412274</v>
      </c>
      <c r="AC118" s="5">
        <f t="shared" si="20"/>
        <v>291.10576191350333</v>
      </c>
      <c r="AD118" s="5">
        <f t="shared" si="21"/>
        <v>270.05718391742187</v>
      </c>
      <c r="AE118" s="5">
        <f t="shared" si="22"/>
        <v>345.27866055731823</v>
      </c>
      <c r="AF118" s="5">
        <f t="shared" si="23"/>
        <v>394.65304640561266</v>
      </c>
      <c r="AG118" s="5">
        <f t="shared" si="24"/>
        <v>399.3589117584545</v>
      </c>
      <c r="AH118" s="5">
        <f t="shared" si="25"/>
        <v>385.93458204481686</v>
      </c>
    </row>
    <row r="119" spans="1:34" x14ac:dyDescent="0.2">
      <c r="A119">
        <v>93</v>
      </c>
      <c r="B119">
        <v>12</v>
      </c>
      <c r="C119">
        <v>11931</v>
      </c>
      <c r="D119">
        <v>11931</v>
      </c>
      <c r="E119">
        <f t="shared" si="13"/>
        <v>0.35903979199706293</v>
      </c>
      <c r="F119" t="s">
        <v>50</v>
      </c>
      <c r="G119" t="s">
        <v>35</v>
      </c>
      <c r="H119" t="s">
        <v>51</v>
      </c>
      <c r="I119" s="4">
        <v>41</v>
      </c>
      <c r="J119" s="4">
        <v>51</v>
      </c>
      <c r="K119">
        <v>212</v>
      </c>
      <c r="L119">
        <v>100</v>
      </c>
      <c r="M119">
        <v>58</v>
      </c>
      <c r="N119">
        <v>159</v>
      </c>
      <c r="O119">
        <v>109</v>
      </c>
      <c r="P119">
        <v>149</v>
      </c>
      <c r="Q119">
        <v>57</v>
      </c>
      <c r="R119">
        <v>179</v>
      </c>
      <c r="S119">
        <v>170</v>
      </c>
      <c r="T119">
        <v>242</v>
      </c>
      <c r="U119">
        <v>239</v>
      </c>
      <c r="V119">
        <v>159</v>
      </c>
      <c r="W119" s="5">
        <f t="shared" si="14"/>
        <v>107.00102670513455</v>
      </c>
      <c r="X119" s="5">
        <f t="shared" si="15"/>
        <v>56.669376407348544</v>
      </c>
      <c r="Y119" s="5">
        <f t="shared" si="16"/>
        <v>36.209305267043</v>
      </c>
      <c r="Z119" s="5">
        <f t="shared" si="17"/>
        <v>81.209264168986365</v>
      </c>
      <c r="AA119" s="5">
        <f t="shared" si="18"/>
        <v>57.687148621094558</v>
      </c>
      <c r="AB119" s="5">
        <f t="shared" si="19"/>
        <v>65.424295878699667</v>
      </c>
      <c r="AC119" s="5">
        <f t="shared" si="20"/>
        <v>37.883626550387419</v>
      </c>
      <c r="AD119" s="5">
        <f t="shared" si="21"/>
        <v>82.491870172727843</v>
      </c>
      <c r="AE119" s="5">
        <f t="shared" si="22"/>
        <v>81.751214895186763</v>
      </c>
      <c r="AF119" s="5">
        <f t="shared" si="23"/>
        <v>110.7958668563321</v>
      </c>
      <c r="AG119" s="5">
        <f t="shared" si="24"/>
        <v>109.83518977016182</v>
      </c>
      <c r="AH119" s="5">
        <f t="shared" si="25"/>
        <v>92.834490991113285</v>
      </c>
    </row>
    <row r="120" spans="1:34" x14ac:dyDescent="0.2">
      <c r="A120">
        <v>163</v>
      </c>
      <c r="B120">
        <v>12</v>
      </c>
      <c r="C120">
        <v>5210</v>
      </c>
      <c r="D120">
        <v>5210</v>
      </c>
      <c r="E120">
        <f t="shared" si="13"/>
        <v>0.15678462126432804</v>
      </c>
      <c r="F120" t="s">
        <v>50</v>
      </c>
      <c r="G120" t="s">
        <v>35</v>
      </c>
      <c r="H120" t="s">
        <v>51</v>
      </c>
      <c r="I120" s="4">
        <v>14</v>
      </c>
      <c r="J120" s="4">
        <v>21</v>
      </c>
      <c r="K120">
        <v>70</v>
      </c>
      <c r="L120">
        <v>38</v>
      </c>
      <c r="M120">
        <v>77</v>
      </c>
      <c r="N120">
        <v>82</v>
      </c>
      <c r="O120">
        <v>153</v>
      </c>
      <c r="P120">
        <v>53</v>
      </c>
      <c r="Q120">
        <v>42</v>
      </c>
      <c r="R120">
        <v>46</v>
      </c>
      <c r="S120">
        <v>81</v>
      </c>
      <c r="T120">
        <v>93</v>
      </c>
      <c r="U120">
        <v>119</v>
      </c>
      <c r="V120">
        <v>62</v>
      </c>
      <c r="W120" s="5">
        <f t="shared" si="14"/>
        <v>35.330527685657636</v>
      </c>
      <c r="X120" s="5">
        <f t="shared" si="15"/>
        <v>21.534363034792445</v>
      </c>
      <c r="Y120" s="5">
        <f t="shared" si="16"/>
        <v>48.070974233832949</v>
      </c>
      <c r="Z120" s="5">
        <f t="shared" si="17"/>
        <v>41.881507307275989</v>
      </c>
      <c r="AA120" s="5">
        <f t="shared" si="18"/>
        <v>80.973704027774929</v>
      </c>
      <c r="AB120" s="5">
        <f t="shared" si="19"/>
        <v>23.271729406517331</v>
      </c>
      <c r="AC120" s="5">
        <f t="shared" si="20"/>
        <v>27.914251142390729</v>
      </c>
      <c r="AD120" s="5">
        <f t="shared" si="21"/>
        <v>21.199028089080898</v>
      </c>
      <c r="AE120" s="5">
        <f t="shared" si="22"/>
        <v>38.952049450059576</v>
      </c>
      <c r="AF120" s="5">
        <f t="shared" si="23"/>
        <v>42.578576932392089</v>
      </c>
      <c r="AG120" s="5">
        <f t="shared" si="24"/>
        <v>54.687814153344171</v>
      </c>
      <c r="AH120" s="5">
        <f t="shared" si="25"/>
        <v>36.199612839302034</v>
      </c>
    </row>
    <row r="121" spans="1:34" x14ac:dyDescent="0.2">
      <c r="A121">
        <v>185</v>
      </c>
      <c r="B121">
        <v>12</v>
      </c>
      <c r="C121">
        <v>3359</v>
      </c>
      <c r="D121">
        <v>3359</v>
      </c>
      <c r="E121">
        <f t="shared" si="13"/>
        <v>0.10108244584009173</v>
      </c>
      <c r="F121" t="s">
        <v>50</v>
      </c>
      <c r="G121" t="s">
        <v>35</v>
      </c>
      <c r="H121" t="s">
        <v>51</v>
      </c>
      <c r="I121" s="4">
        <v>48</v>
      </c>
      <c r="J121" s="4">
        <v>55</v>
      </c>
      <c r="K121">
        <v>211</v>
      </c>
      <c r="L121">
        <v>67</v>
      </c>
      <c r="M121">
        <v>77</v>
      </c>
      <c r="N121">
        <v>165</v>
      </c>
      <c r="O121">
        <v>121</v>
      </c>
      <c r="P121">
        <v>200</v>
      </c>
      <c r="Q121">
        <v>48</v>
      </c>
      <c r="R121">
        <v>193</v>
      </c>
      <c r="S121">
        <v>230</v>
      </c>
      <c r="T121">
        <v>280</v>
      </c>
      <c r="U121">
        <v>300</v>
      </c>
      <c r="V121">
        <v>188</v>
      </c>
      <c r="W121" s="5">
        <f t="shared" si="14"/>
        <v>106.49630488105372</v>
      </c>
      <c r="X121" s="5">
        <f t="shared" si="15"/>
        <v>37.968482192923524</v>
      </c>
      <c r="Y121" s="5">
        <f t="shared" si="16"/>
        <v>48.070974233832949</v>
      </c>
      <c r="Z121" s="5">
        <f t="shared" si="17"/>
        <v>84.273764703665094</v>
      </c>
      <c r="AA121" s="5">
        <f t="shared" si="18"/>
        <v>64.038027368371019</v>
      </c>
      <c r="AB121" s="5">
        <f t="shared" si="19"/>
        <v>87.817846817046529</v>
      </c>
      <c r="AC121" s="5">
        <f t="shared" si="20"/>
        <v>31.902001305589405</v>
      </c>
      <c r="AD121" s="5">
        <f t="shared" si="21"/>
        <v>88.943748286795937</v>
      </c>
      <c r="AE121" s="5">
        <f t="shared" si="22"/>
        <v>110.60458485819386</v>
      </c>
      <c r="AF121" s="5">
        <f t="shared" si="23"/>
        <v>128.19356495773962</v>
      </c>
      <c r="AG121" s="5">
        <f t="shared" si="24"/>
        <v>137.86843904204412</v>
      </c>
      <c r="AH121" s="5">
        <f t="shared" si="25"/>
        <v>109.76656796433521</v>
      </c>
    </row>
    <row r="122" spans="1:34" x14ac:dyDescent="0.2">
      <c r="A122">
        <v>190</v>
      </c>
      <c r="B122">
        <v>12</v>
      </c>
      <c r="C122">
        <v>2994</v>
      </c>
      <c r="D122">
        <v>2994</v>
      </c>
      <c r="E122">
        <f t="shared" si="13"/>
        <v>9.0098494446333624E-2</v>
      </c>
      <c r="F122" t="s">
        <v>50</v>
      </c>
      <c r="G122" t="s">
        <v>35</v>
      </c>
      <c r="H122" t="s">
        <v>51</v>
      </c>
      <c r="I122" s="4">
        <v>1</v>
      </c>
      <c r="J122" s="4">
        <v>12</v>
      </c>
      <c r="K122">
        <v>13</v>
      </c>
      <c r="L122">
        <v>18</v>
      </c>
      <c r="M122">
        <v>5</v>
      </c>
      <c r="N122">
        <v>20</v>
      </c>
      <c r="O122">
        <v>16</v>
      </c>
      <c r="P122">
        <v>40</v>
      </c>
      <c r="Q122">
        <v>8</v>
      </c>
      <c r="R122">
        <v>8</v>
      </c>
      <c r="S122">
        <v>15</v>
      </c>
      <c r="T122">
        <v>30</v>
      </c>
      <c r="U122">
        <v>36</v>
      </c>
      <c r="V122">
        <v>31</v>
      </c>
      <c r="W122" s="5">
        <f t="shared" si="14"/>
        <v>6.5613837130507031</v>
      </c>
      <c r="X122" s="5">
        <f t="shared" si="15"/>
        <v>10.200487753322738</v>
      </c>
      <c r="Y122" s="5">
        <f t="shared" si="16"/>
        <v>3.1214918333657762</v>
      </c>
      <c r="Z122" s="5">
        <f t="shared" si="17"/>
        <v>10.215001782262435</v>
      </c>
      <c r="AA122" s="5">
        <f t="shared" si="18"/>
        <v>8.4678383297019533</v>
      </c>
      <c r="AB122" s="5">
        <f t="shared" si="19"/>
        <v>17.563569363409307</v>
      </c>
      <c r="AC122" s="5">
        <f t="shared" si="20"/>
        <v>5.3170002175982338</v>
      </c>
      <c r="AD122" s="5">
        <f t="shared" si="21"/>
        <v>3.6867874937531995</v>
      </c>
      <c r="AE122" s="5">
        <f t="shared" si="22"/>
        <v>7.2133424907517734</v>
      </c>
      <c r="AF122" s="5">
        <f t="shared" si="23"/>
        <v>13.735024816900673</v>
      </c>
      <c r="AG122" s="5">
        <f t="shared" si="24"/>
        <v>16.544212685045295</v>
      </c>
      <c r="AH122" s="5">
        <f t="shared" si="25"/>
        <v>18.099806419651017</v>
      </c>
    </row>
    <row r="123" spans="1:34" x14ac:dyDescent="0.2">
      <c r="A123">
        <v>26</v>
      </c>
      <c r="B123">
        <v>13</v>
      </c>
      <c r="C123">
        <v>22407</v>
      </c>
      <c r="D123">
        <v>22407</v>
      </c>
      <c r="E123">
        <f t="shared" si="13"/>
        <v>0.6742942435066791</v>
      </c>
      <c r="F123" t="s">
        <v>52</v>
      </c>
      <c r="G123" t="s">
        <v>53</v>
      </c>
      <c r="H123" t="s">
        <v>54</v>
      </c>
      <c r="I123" s="4">
        <v>5</v>
      </c>
      <c r="J123" s="4">
        <v>5</v>
      </c>
      <c r="K123">
        <v>20</v>
      </c>
      <c r="L123">
        <v>9</v>
      </c>
      <c r="M123">
        <v>16</v>
      </c>
      <c r="N123">
        <v>12</v>
      </c>
      <c r="O123">
        <v>22</v>
      </c>
      <c r="P123">
        <v>15</v>
      </c>
      <c r="Q123">
        <v>1</v>
      </c>
      <c r="R123">
        <v>16</v>
      </c>
      <c r="S123">
        <v>28</v>
      </c>
      <c r="T123">
        <v>35</v>
      </c>
      <c r="U123">
        <v>32</v>
      </c>
      <c r="V123">
        <v>15</v>
      </c>
      <c r="W123" s="5">
        <f t="shared" si="14"/>
        <v>10.094436481616466</v>
      </c>
      <c r="X123" s="5">
        <f t="shared" si="15"/>
        <v>5.1002438766613691</v>
      </c>
      <c r="Y123" s="5">
        <f t="shared" si="16"/>
        <v>9.9887738667704831</v>
      </c>
      <c r="Z123" s="5">
        <f t="shared" si="17"/>
        <v>6.1290010693574617</v>
      </c>
      <c r="AA123" s="5">
        <f t="shared" si="18"/>
        <v>11.643277703340187</v>
      </c>
      <c r="AB123" s="5">
        <f t="shared" si="19"/>
        <v>6.5863385112784902</v>
      </c>
      <c r="AC123" s="5">
        <f t="shared" si="20"/>
        <v>0.66462502719977923</v>
      </c>
      <c r="AD123" s="5">
        <f t="shared" si="21"/>
        <v>7.3735749875063989</v>
      </c>
      <c r="AE123" s="5">
        <f t="shared" si="22"/>
        <v>13.464905982736644</v>
      </c>
      <c r="AF123" s="5">
        <f t="shared" si="23"/>
        <v>16.024195619717453</v>
      </c>
      <c r="AG123" s="5">
        <f t="shared" si="24"/>
        <v>14.705966831151374</v>
      </c>
      <c r="AH123" s="5">
        <f t="shared" si="25"/>
        <v>8.7579708482182355</v>
      </c>
    </row>
    <row r="124" spans="1:34" x14ac:dyDescent="0.2">
      <c r="A124">
        <v>97</v>
      </c>
      <c r="B124">
        <v>13</v>
      </c>
      <c r="C124">
        <v>11596</v>
      </c>
      <c r="D124">
        <v>11596</v>
      </c>
      <c r="E124">
        <f t="shared" si="13"/>
        <v>0.3489586311288192</v>
      </c>
      <c r="F124" t="s">
        <v>52</v>
      </c>
      <c r="G124" t="s">
        <v>35</v>
      </c>
      <c r="H124" t="s">
        <v>54</v>
      </c>
      <c r="I124" s="4">
        <v>128</v>
      </c>
      <c r="J124" s="4">
        <v>338</v>
      </c>
      <c r="K124">
        <v>676</v>
      </c>
      <c r="L124">
        <v>423</v>
      </c>
      <c r="M124">
        <v>826</v>
      </c>
      <c r="N124">
        <v>1449</v>
      </c>
      <c r="O124">
        <v>1280</v>
      </c>
      <c r="P124">
        <v>1844</v>
      </c>
      <c r="Q124">
        <v>953</v>
      </c>
      <c r="R124">
        <v>597</v>
      </c>
      <c r="S124">
        <v>932</v>
      </c>
      <c r="T124">
        <v>1869</v>
      </c>
      <c r="U124">
        <v>1450</v>
      </c>
      <c r="V124">
        <v>1334</v>
      </c>
      <c r="W124" s="5">
        <f t="shared" si="14"/>
        <v>341.19195307863657</v>
      </c>
      <c r="X124" s="5">
        <f t="shared" si="15"/>
        <v>239.71146220308435</v>
      </c>
      <c r="Y124" s="5">
        <f t="shared" si="16"/>
        <v>515.67045087202621</v>
      </c>
      <c r="Z124" s="5">
        <f t="shared" si="17"/>
        <v>740.07687912491349</v>
      </c>
      <c r="AA124" s="5">
        <f t="shared" si="18"/>
        <v>677.42706637615629</v>
      </c>
      <c r="AB124" s="5">
        <f t="shared" si="19"/>
        <v>809.68054765316901</v>
      </c>
      <c r="AC124" s="5">
        <f t="shared" si="20"/>
        <v>633.38765092138965</v>
      </c>
      <c r="AD124" s="5">
        <f t="shared" si="21"/>
        <v>275.12651672133251</v>
      </c>
      <c r="AE124" s="5">
        <f t="shared" si="22"/>
        <v>448.18901342537686</v>
      </c>
      <c r="AF124" s="5">
        <f t="shared" si="23"/>
        <v>855.69204609291194</v>
      </c>
      <c r="AG124" s="5">
        <f t="shared" si="24"/>
        <v>666.36412203654663</v>
      </c>
      <c r="AH124" s="5">
        <f t="shared" si="25"/>
        <v>778.87554076820834</v>
      </c>
    </row>
    <row r="125" spans="1:34" x14ac:dyDescent="0.2">
      <c r="A125">
        <v>127</v>
      </c>
      <c r="B125">
        <v>13</v>
      </c>
      <c r="C125">
        <v>8194</v>
      </c>
      <c r="D125">
        <v>8194</v>
      </c>
      <c r="E125">
        <f t="shared" si="13"/>
        <v>0.24658218553549019</v>
      </c>
      <c r="F125" t="s">
        <v>52</v>
      </c>
      <c r="G125" t="s">
        <v>35</v>
      </c>
      <c r="H125" t="s">
        <v>54</v>
      </c>
      <c r="I125" s="4">
        <v>39</v>
      </c>
      <c r="J125" s="4">
        <v>67</v>
      </c>
      <c r="K125">
        <v>211</v>
      </c>
      <c r="L125">
        <v>101</v>
      </c>
      <c r="M125">
        <v>118</v>
      </c>
      <c r="N125">
        <v>456</v>
      </c>
      <c r="O125">
        <v>325</v>
      </c>
      <c r="P125">
        <v>377</v>
      </c>
      <c r="Q125">
        <v>204</v>
      </c>
      <c r="R125">
        <v>165</v>
      </c>
      <c r="S125">
        <v>392</v>
      </c>
      <c r="T125">
        <v>415</v>
      </c>
      <c r="U125">
        <v>354</v>
      </c>
      <c r="V125">
        <v>338</v>
      </c>
      <c r="W125" s="5">
        <f t="shared" si="14"/>
        <v>106.49630488105372</v>
      </c>
      <c r="X125" s="5">
        <f t="shared" si="15"/>
        <v>57.236070171422028</v>
      </c>
      <c r="Y125" s="5">
        <f t="shared" si="16"/>
        <v>73.667207267432318</v>
      </c>
      <c r="Z125" s="5">
        <f t="shared" si="17"/>
        <v>232.90204063558355</v>
      </c>
      <c r="AA125" s="5">
        <f t="shared" si="18"/>
        <v>172.00296607207093</v>
      </c>
      <c r="AB125" s="5">
        <f t="shared" si="19"/>
        <v>165.5366412501327</v>
      </c>
      <c r="AC125" s="5">
        <f t="shared" si="20"/>
        <v>135.58350554875497</v>
      </c>
      <c r="AD125" s="5">
        <f t="shared" si="21"/>
        <v>76.039992058659735</v>
      </c>
      <c r="AE125" s="5">
        <f t="shared" si="22"/>
        <v>188.50868375831303</v>
      </c>
      <c r="AF125" s="5">
        <f t="shared" si="23"/>
        <v>190.00117663379265</v>
      </c>
      <c r="AG125" s="5">
        <f t="shared" si="24"/>
        <v>162.68475806961206</v>
      </c>
      <c r="AH125" s="5">
        <f t="shared" si="25"/>
        <v>197.34627644651755</v>
      </c>
    </row>
    <row r="126" spans="1:34" x14ac:dyDescent="0.2">
      <c r="A126">
        <v>132</v>
      </c>
      <c r="B126">
        <v>13</v>
      </c>
      <c r="C126">
        <v>7333</v>
      </c>
      <c r="D126">
        <v>7333</v>
      </c>
      <c r="E126">
        <f t="shared" si="13"/>
        <v>0.22067209745322794</v>
      </c>
      <c r="F126" t="s">
        <v>52</v>
      </c>
      <c r="G126" t="s">
        <v>35</v>
      </c>
      <c r="H126" t="s">
        <v>54</v>
      </c>
      <c r="I126" s="4">
        <v>72</v>
      </c>
      <c r="J126" s="4">
        <v>48</v>
      </c>
      <c r="K126">
        <v>323</v>
      </c>
      <c r="L126">
        <v>191</v>
      </c>
      <c r="M126">
        <v>364</v>
      </c>
      <c r="N126">
        <v>367</v>
      </c>
      <c r="O126">
        <v>386</v>
      </c>
      <c r="P126">
        <v>436</v>
      </c>
      <c r="Q126">
        <v>415</v>
      </c>
      <c r="R126">
        <v>168</v>
      </c>
      <c r="S126">
        <v>312</v>
      </c>
      <c r="T126">
        <v>308</v>
      </c>
      <c r="U126">
        <v>318</v>
      </c>
      <c r="V126">
        <v>351</v>
      </c>
      <c r="W126" s="5">
        <f t="shared" si="14"/>
        <v>163.02514917810595</v>
      </c>
      <c r="X126" s="5">
        <f t="shared" si="15"/>
        <v>108.23850893803572</v>
      </c>
      <c r="Y126" s="5">
        <f t="shared" si="16"/>
        <v>227.2446054690285</v>
      </c>
      <c r="Z126" s="5">
        <f t="shared" si="17"/>
        <v>187.44528270451571</v>
      </c>
      <c r="AA126" s="5">
        <f t="shared" si="18"/>
        <v>204.28659970405963</v>
      </c>
      <c r="AB126" s="5">
        <f t="shared" si="19"/>
        <v>191.44290606116144</v>
      </c>
      <c r="AC126" s="5">
        <f t="shared" si="20"/>
        <v>275.8193862879084</v>
      </c>
      <c r="AD126" s="5">
        <f t="shared" si="21"/>
        <v>77.422537368817189</v>
      </c>
      <c r="AE126" s="5">
        <f t="shared" si="22"/>
        <v>150.03752380763689</v>
      </c>
      <c r="AF126" s="5">
        <f t="shared" si="23"/>
        <v>141.01292145351357</v>
      </c>
      <c r="AG126" s="5">
        <f t="shared" si="24"/>
        <v>146.14054538456676</v>
      </c>
      <c r="AH126" s="5">
        <f t="shared" si="25"/>
        <v>204.93651784830669</v>
      </c>
    </row>
    <row r="127" spans="1:34" x14ac:dyDescent="0.2">
      <c r="A127">
        <v>24</v>
      </c>
      <c r="B127">
        <v>14</v>
      </c>
      <c r="C127">
        <v>22673</v>
      </c>
      <c r="D127">
        <v>22673</v>
      </c>
      <c r="E127">
        <f t="shared" si="13"/>
        <v>0.68229898616623985</v>
      </c>
      <c r="F127" t="s">
        <v>48</v>
      </c>
      <c r="G127" t="s">
        <v>35</v>
      </c>
      <c r="H127" t="s">
        <v>42</v>
      </c>
      <c r="I127" s="4">
        <v>93</v>
      </c>
      <c r="J127" s="4">
        <v>59</v>
      </c>
      <c r="K127">
        <v>325</v>
      </c>
      <c r="L127">
        <v>220</v>
      </c>
      <c r="M127">
        <v>142</v>
      </c>
      <c r="N127">
        <v>126</v>
      </c>
      <c r="O127">
        <v>173</v>
      </c>
      <c r="P127">
        <v>178</v>
      </c>
      <c r="Q127">
        <v>115</v>
      </c>
      <c r="R127">
        <v>439</v>
      </c>
      <c r="S127">
        <v>237</v>
      </c>
      <c r="T127">
        <v>242</v>
      </c>
      <c r="U127">
        <v>233</v>
      </c>
      <c r="V127">
        <v>168</v>
      </c>
      <c r="W127" s="5">
        <f t="shared" si="14"/>
        <v>164.03459282626758</v>
      </c>
      <c r="X127" s="5">
        <f t="shared" si="15"/>
        <v>124.6726280961668</v>
      </c>
      <c r="Y127" s="5">
        <f t="shared" si="16"/>
        <v>88.650368067588033</v>
      </c>
      <c r="Z127" s="5">
        <f t="shared" si="17"/>
        <v>64.354511228253344</v>
      </c>
      <c r="AA127" s="5">
        <f t="shared" si="18"/>
        <v>91.558501939902371</v>
      </c>
      <c r="AB127" s="5">
        <f t="shared" si="19"/>
        <v>78.157883667171419</v>
      </c>
      <c r="AC127" s="5">
        <f t="shared" si="20"/>
        <v>76.431878127974613</v>
      </c>
      <c r="AD127" s="5">
        <f t="shared" si="21"/>
        <v>202.31246371970681</v>
      </c>
      <c r="AE127" s="5">
        <f t="shared" si="22"/>
        <v>113.97081135387802</v>
      </c>
      <c r="AF127" s="5">
        <f t="shared" si="23"/>
        <v>110.7958668563321</v>
      </c>
      <c r="AG127" s="5">
        <f t="shared" si="24"/>
        <v>107.07782098932094</v>
      </c>
      <c r="AH127" s="5">
        <f t="shared" si="25"/>
        <v>98.089273500044229</v>
      </c>
    </row>
    <row r="128" spans="1:34" x14ac:dyDescent="0.2">
      <c r="A128">
        <v>87</v>
      </c>
      <c r="B128">
        <v>14</v>
      </c>
      <c r="C128">
        <v>12271</v>
      </c>
      <c r="D128">
        <v>12271</v>
      </c>
      <c r="E128">
        <f t="shared" si="13"/>
        <v>0.36927141795289237</v>
      </c>
      <c r="F128" t="s">
        <v>48</v>
      </c>
      <c r="G128" t="s">
        <v>35</v>
      </c>
      <c r="H128" t="s">
        <v>42</v>
      </c>
      <c r="I128" s="4">
        <v>25</v>
      </c>
      <c r="J128" s="4">
        <v>32</v>
      </c>
      <c r="K128">
        <v>167</v>
      </c>
      <c r="L128">
        <v>59</v>
      </c>
      <c r="M128">
        <v>100</v>
      </c>
      <c r="N128">
        <v>140</v>
      </c>
      <c r="O128">
        <v>163</v>
      </c>
      <c r="P128">
        <v>141</v>
      </c>
      <c r="Q128">
        <v>98</v>
      </c>
      <c r="R128">
        <v>59</v>
      </c>
      <c r="S128">
        <v>68</v>
      </c>
      <c r="T128">
        <v>155</v>
      </c>
      <c r="U128">
        <v>164</v>
      </c>
      <c r="V128">
        <v>87</v>
      </c>
      <c r="W128" s="5">
        <f t="shared" si="14"/>
        <v>84.288544621497493</v>
      </c>
      <c r="X128" s="5">
        <f t="shared" si="15"/>
        <v>33.434932080335642</v>
      </c>
      <c r="Y128" s="5">
        <f t="shared" si="16"/>
        <v>62.42983666731552</v>
      </c>
      <c r="Z128" s="5">
        <f t="shared" si="17"/>
        <v>71.505012475837049</v>
      </c>
      <c r="AA128" s="5">
        <f t="shared" si="18"/>
        <v>86.26610298383865</v>
      </c>
      <c r="AB128" s="5">
        <f t="shared" si="19"/>
        <v>61.911582006017802</v>
      </c>
      <c r="AC128" s="5">
        <f t="shared" si="20"/>
        <v>65.133252665578368</v>
      </c>
      <c r="AD128" s="5">
        <f t="shared" si="21"/>
        <v>27.190057766429845</v>
      </c>
      <c r="AE128" s="5">
        <f t="shared" si="22"/>
        <v>32.700485958074708</v>
      </c>
      <c r="AF128" s="5">
        <f t="shared" si="23"/>
        <v>70.96429488732015</v>
      </c>
      <c r="AG128" s="5">
        <f t="shared" si="24"/>
        <v>75.368080009650797</v>
      </c>
      <c r="AH128" s="5">
        <f t="shared" si="25"/>
        <v>50.79623091966576</v>
      </c>
    </row>
    <row r="129" spans="1:34" x14ac:dyDescent="0.2">
      <c r="A129">
        <v>150</v>
      </c>
      <c r="B129">
        <v>14</v>
      </c>
      <c r="C129">
        <v>6047</v>
      </c>
      <c r="D129">
        <v>6047</v>
      </c>
      <c r="E129">
        <f t="shared" si="13"/>
        <v>0.18197247692617882</v>
      </c>
      <c r="F129" t="s">
        <v>48</v>
      </c>
      <c r="G129" t="s">
        <v>35</v>
      </c>
      <c r="H129" t="s">
        <v>42</v>
      </c>
      <c r="I129" s="4">
        <v>25</v>
      </c>
      <c r="J129" s="4">
        <v>10</v>
      </c>
      <c r="K129">
        <v>72</v>
      </c>
      <c r="L129">
        <v>28</v>
      </c>
      <c r="M129">
        <v>36</v>
      </c>
      <c r="N129">
        <v>42</v>
      </c>
      <c r="O129">
        <v>50</v>
      </c>
      <c r="P129">
        <v>67</v>
      </c>
      <c r="Q129">
        <v>47</v>
      </c>
      <c r="R129">
        <v>23</v>
      </c>
      <c r="S129">
        <v>62</v>
      </c>
      <c r="T129">
        <v>88</v>
      </c>
      <c r="U129">
        <v>84</v>
      </c>
      <c r="V129">
        <v>61</v>
      </c>
      <c r="W129" s="5">
        <f t="shared" si="14"/>
        <v>36.339971333819278</v>
      </c>
      <c r="X129" s="5">
        <f t="shared" si="15"/>
        <v>15.867425394057593</v>
      </c>
      <c r="Y129" s="5">
        <f t="shared" si="16"/>
        <v>22.474741200233588</v>
      </c>
      <c r="Z129" s="5">
        <f t="shared" si="17"/>
        <v>21.451503742751115</v>
      </c>
      <c r="AA129" s="5">
        <f t="shared" si="18"/>
        <v>26.461994780318605</v>
      </c>
      <c r="AB129" s="5">
        <f t="shared" si="19"/>
        <v>29.418978683710588</v>
      </c>
      <c r="AC129" s="5">
        <f t="shared" si="20"/>
        <v>31.237376278389625</v>
      </c>
      <c r="AD129" s="5">
        <f t="shared" si="21"/>
        <v>10.599514044540449</v>
      </c>
      <c r="AE129" s="5">
        <f t="shared" si="22"/>
        <v>29.815148961773996</v>
      </c>
      <c r="AF129" s="5">
        <f t="shared" si="23"/>
        <v>40.289406129575312</v>
      </c>
      <c r="AG129" s="5">
        <f t="shared" si="24"/>
        <v>38.603162931772353</v>
      </c>
      <c r="AH129" s="5">
        <f t="shared" si="25"/>
        <v>35.615748116087488</v>
      </c>
    </row>
    <row r="130" spans="1:34" x14ac:dyDescent="0.2">
      <c r="A130">
        <v>36</v>
      </c>
      <c r="B130">
        <v>15</v>
      </c>
      <c r="C130">
        <v>20353</v>
      </c>
      <c r="D130">
        <v>20353</v>
      </c>
      <c r="E130">
        <f t="shared" ref="E130:E193" si="26">100*D130/3323030</f>
        <v>0.6124831855264623</v>
      </c>
      <c r="F130" t="s">
        <v>41</v>
      </c>
      <c r="G130" t="s">
        <v>55</v>
      </c>
      <c r="H130" t="s">
        <v>49</v>
      </c>
      <c r="I130" s="4">
        <v>22</v>
      </c>
      <c r="J130" s="4">
        <v>34</v>
      </c>
      <c r="K130">
        <v>102</v>
      </c>
      <c r="L130">
        <v>15</v>
      </c>
      <c r="M130">
        <v>76</v>
      </c>
      <c r="N130">
        <v>115</v>
      </c>
      <c r="O130">
        <v>58</v>
      </c>
      <c r="P130">
        <v>80</v>
      </c>
      <c r="Q130">
        <v>46</v>
      </c>
      <c r="R130">
        <v>50</v>
      </c>
      <c r="S130">
        <v>50</v>
      </c>
      <c r="T130">
        <v>133</v>
      </c>
      <c r="U130">
        <v>121</v>
      </c>
      <c r="V130">
        <v>148</v>
      </c>
      <c r="W130" s="5">
        <f t="shared" ref="W130:W193" si="27">10000000*K130/19812894</f>
        <v>51.481626056243982</v>
      </c>
      <c r="X130" s="5">
        <f t="shared" ref="X130:X193" si="28">L130*10000000/17646215</f>
        <v>8.5004064611022816</v>
      </c>
      <c r="Y130" s="5">
        <f t="shared" ref="Y130:Y193" si="29">10000000*M130/16017982</f>
        <v>47.446675867159797</v>
      </c>
      <c r="Z130" s="5">
        <f t="shared" ref="Z130:Z193" si="30">10000000*N130/19579047</f>
        <v>58.736260248009003</v>
      </c>
      <c r="AA130" s="5">
        <f t="shared" ref="AA130:AA193" si="31">10000000*O130/18895023</f>
        <v>30.695913945169583</v>
      </c>
      <c r="AB130" s="5">
        <f t="shared" ref="AB130:AB193" si="32">10000000*P130/22774414</f>
        <v>35.127138726818615</v>
      </c>
      <c r="AC130" s="5">
        <f t="shared" ref="AC130:AC193" si="33">10000000*Q130/15046078</f>
        <v>30.572751251189846</v>
      </c>
      <c r="AD130" s="5">
        <f t="shared" ref="AD130:AD193" si="34">10000000*R130/21699108</f>
        <v>23.042421835957498</v>
      </c>
      <c r="AE130" s="5">
        <f t="shared" ref="AE130:AE193" si="35">10000000*S130/20794798</f>
        <v>24.04447496917258</v>
      </c>
      <c r="AF130" s="5">
        <f t="shared" ref="AF130:AF193" si="36">10000000*T130/21841970</f>
        <v>60.891943354926319</v>
      </c>
      <c r="AG130" s="5">
        <f t="shared" ref="AG130:AG193" si="37">10000000*U130/21759875</f>
        <v>55.606937080291132</v>
      </c>
      <c r="AH130" s="5">
        <f t="shared" ref="AH130:AH193" si="38">10000000*V130/17127255</f>
        <v>86.411979035753248</v>
      </c>
    </row>
    <row r="131" spans="1:34" x14ac:dyDescent="0.2">
      <c r="A131">
        <v>126</v>
      </c>
      <c r="B131">
        <v>15</v>
      </c>
      <c r="C131">
        <v>8303</v>
      </c>
      <c r="D131">
        <v>8303</v>
      </c>
      <c r="E131">
        <f t="shared" si="26"/>
        <v>0.24986232444485906</v>
      </c>
      <c r="F131" t="s">
        <v>41</v>
      </c>
      <c r="G131" t="s">
        <v>35</v>
      </c>
      <c r="H131" t="s">
        <v>49</v>
      </c>
      <c r="I131" s="4">
        <v>2</v>
      </c>
      <c r="J131" s="4">
        <v>13</v>
      </c>
      <c r="K131">
        <v>18</v>
      </c>
      <c r="L131">
        <v>29</v>
      </c>
      <c r="M131">
        <v>35</v>
      </c>
      <c r="N131">
        <v>23</v>
      </c>
      <c r="O131">
        <v>58</v>
      </c>
      <c r="P131">
        <v>26</v>
      </c>
      <c r="Q131">
        <v>21</v>
      </c>
      <c r="R131">
        <v>17</v>
      </c>
      <c r="S131">
        <v>32</v>
      </c>
      <c r="T131">
        <v>62</v>
      </c>
      <c r="U131">
        <v>44</v>
      </c>
      <c r="V131">
        <v>81</v>
      </c>
      <c r="W131" s="5">
        <f t="shared" si="27"/>
        <v>9.0849928334548196</v>
      </c>
      <c r="X131" s="5">
        <f t="shared" si="28"/>
        <v>16.434119158131079</v>
      </c>
      <c r="Y131" s="5">
        <f t="shared" si="29"/>
        <v>21.850442833560432</v>
      </c>
      <c r="Z131" s="5">
        <f t="shared" si="30"/>
        <v>11.747252049601801</v>
      </c>
      <c r="AA131" s="5">
        <f t="shared" si="31"/>
        <v>30.695913945169583</v>
      </c>
      <c r="AB131" s="5">
        <f t="shared" si="32"/>
        <v>11.41632008621605</v>
      </c>
      <c r="AC131" s="5">
        <f t="shared" si="33"/>
        <v>13.957125571195364</v>
      </c>
      <c r="AD131" s="5">
        <f t="shared" si="34"/>
        <v>7.834423424225549</v>
      </c>
      <c r="AE131" s="5">
        <f t="shared" si="35"/>
        <v>15.388463980270449</v>
      </c>
      <c r="AF131" s="5">
        <f t="shared" si="36"/>
        <v>28.385717954928058</v>
      </c>
      <c r="AG131" s="5">
        <f t="shared" si="37"/>
        <v>20.220704392833138</v>
      </c>
      <c r="AH131" s="5">
        <f t="shared" si="38"/>
        <v>47.293042580378469</v>
      </c>
    </row>
    <row r="132" spans="1:34" x14ac:dyDescent="0.2">
      <c r="A132">
        <v>149</v>
      </c>
      <c r="B132">
        <v>15</v>
      </c>
      <c r="C132">
        <v>6058</v>
      </c>
      <c r="D132">
        <v>6058</v>
      </c>
      <c r="E132">
        <f t="shared" si="26"/>
        <v>0.18230350011886742</v>
      </c>
      <c r="F132" t="s">
        <v>41</v>
      </c>
      <c r="G132" t="s">
        <v>35</v>
      </c>
      <c r="H132" t="s">
        <v>49</v>
      </c>
      <c r="I132" s="4">
        <v>8</v>
      </c>
      <c r="J132" s="4">
        <v>16</v>
      </c>
      <c r="K132">
        <v>34</v>
      </c>
      <c r="L132">
        <v>20</v>
      </c>
      <c r="M132">
        <v>24</v>
      </c>
      <c r="N132">
        <v>49</v>
      </c>
      <c r="O132">
        <v>26</v>
      </c>
      <c r="P132">
        <v>78</v>
      </c>
      <c r="Q132">
        <v>15</v>
      </c>
      <c r="R132">
        <v>49</v>
      </c>
      <c r="S132">
        <v>46</v>
      </c>
      <c r="T132">
        <v>88</v>
      </c>
      <c r="U132">
        <v>57</v>
      </c>
      <c r="V132">
        <v>37</v>
      </c>
      <c r="W132" s="5">
        <f t="shared" si="27"/>
        <v>17.160542018747993</v>
      </c>
      <c r="X132" s="5">
        <f t="shared" si="28"/>
        <v>11.333875281469709</v>
      </c>
      <c r="Y132" s="5">
        <f t="shared" si="29"/>
        <v>14.983160800155725</v>
      </c>
      <c r="Z132" s="5">
        <f t="shared" si="30"/>
        <v>25.026754366542967</v>
      </c>
      <c r="AA132" s="5">
        <f t="shared" si="31"/>
        <v>13.760237285765674</v>
      </c>
      <c r="AB132" s="5">
        <f t="shared" si="32"/>
        <v>34.248960258648147</v>
      </c>
      <c r="AC132" s="5">
        <f t="shared" si="33"/>
        <v>9.9693754079966883</v>
      </c>
      <c r="AD132" s="5">
        <f t="shared" si="34"/>
        <v>22.581573399238348</v>
      </c>
      <c r="AE132" s="5">
        <f t="shared" si="35"/>
        <v>22.120916971638771</v>
      </c>
      <c r="AF132" s="5">
        <f t="shared" si="36"/>
        <v>40.289406129575312</v>
      </c>
      <c r="AG132" s="5">
        <f t="shared" si="37"/>
        <v>26.195003417988385</v>
      </c>
      <c r="AH132" s="5">
        <f t="shared" si="38"/>
        <v>21.602994758938312</v>
      </c>
    </row>
    <row r="133" spans="1:34" x14ac:dyDescent="0.2">
      <c r="A133">
        <v>34</v>
      </c>
      <c r="B133">
        <v>16</v>
      </c>
      <c r="C133">
        <v>20777</v>
      </c>
      <c r="D133">
        <v>20777</v>
      </c>
      <c r="E133">
        <f t="shared" si="26"/>
        <v>0.62524262495373195</v>
      </c>
      <c r="F133" t="s">
        <v>41</v>
      </c>
      <c r="G133" t="s">
        <v>35</v>
      </c>
      <c r="H133" t="s">
        <v>49</v>
      </c>
      <c r="I133" s="4">
        <v>233</v>
      </c>
      <c r="J133" s="4">
        <v>124</v>
      </c>
      <c r="K133">
        <v>1053</v>
      </c>
      <c r="L133">
        <v>545</v>
      </c>
      <c r="M133">
        <v>708</v>
      </c>
      <c r="N133">
        <v>590</v>
      </c>
      <c r="O133">
        <v>596</v>
      </c>
      <c r="P133">
        <v>588</v>
      </c>
      <c r="Q133">
        <v>857</v>
      </c>
      <c r="R133">
        <v>544</v>
      </c>
      <c r="S133">
        <v>959</v>
      </c>
      <c r="T133">
        <v>685</v>
      </c>
      <c r="U133">
        <v>544</v>
      </c>
      <c r="V133">
        <v>464</v>
      </c>
      <c r="W133" s="5">
        <f t="shared" si="27"/>
        <v>531.47208075710694</v>
      </c>
      <c r="X133" s="5">
        <f t="shared" si="28"/>
        <v>308.84810142004955</v>
      </c>
      <c r="Y133" s="5">
        <f t="shared" si="29"/>
        <v>442.00324360459388</v>
      </c>
      <c r="Z133" s="5">
        <f t="shared" si="30"/>
        <v>301.34255257674187</v>
      </c>
      <c r="AA133" s="5">
        <f t="shared" si="31"/>
        <v>315.4269777813978</v>
      </c>
      <c r="AB133" s="5">
        <f t="shared" si="32"/>
        <v>258.18446964211682</v>
      </c>
      <c r="AC133" s="5">
        <f t="shared" si="33"/>
        <v>569.58364831021083</v>
      </c>
      <c r="AD133" s="5">
        <f t="shared" si="34"/>
        <v>250.70154957521757</v>
      </c>
      <c r="AE133" s="5">
        <f t="shared" si="35"/>
        <v>461.17302990873009</v>
      </c>
      <c r="AF133" s="5">
        <f t="shared" si="36"/>
        <v>313.61639998589868</v>
      </c>
      <c r="AG133" s="5">
        <f t="shared" si="37"/>
        <v>250.00143612957336</v>
      </c>
      <c r="AH133" s="5">
        <f t="shared" si="38"/>
        <v>270.91323157155074</v>
      </c>
    </row>
    <row r="134" spans="1:34" x14ac:dyDescent="0.2">
      <c r="A134">
        <v>167</v>
      </c>
      <c r="B134">
        <v>16</v>
      </c>
      <c r="C134">
        <v>4788</v>
      </c>
      <c r="D134">
        <v>4788</v>
      </c>
      <c r="E134">
        <f t="shared" si="26"/>
        <v>0.14408536787209264</v>
      </c>
      <c r="F134" t="s">
        <v>41</v>
      </c>
      <c r="G134" t="s">
        <v>35</v>
      </c>
      <c r="H134" t="s">
        <v>49</v>
      </c>
      <c r="I134" s="4">
        <v>5</v>
      </c>
      <c r="J134" s="4">
        <v>11</v>
      </c>
      <c r="K134">
        <v>39</v>
      </c>
      <c r="L134">
        <v>24</v>
      </c>
      <c r="M134">
        <v>11</v>
      </c>
      <c r="N134">
        <v>76</v>
      </c>
      <c r="O134">
        <v>78</v>
      </c>
      <c r="P134">
        <v>83</v>
      </c>
      <c r="Q134">
        <v>1</v>
      </c>
      <c r="R134">
        <v>33</v>
      </c>
      <c r="S134">
        <v>29</v>
      </c>
      <c r="T134">
        <v>74</v>
      </c>
      <c r="U134">
        <v>109</v>
      </c>
      <c r="V134">
        <v>51</v>
      </c>
      <c r="W134" s="5">
        <f t="shared" si="27"/>
        <v>19.68415113915211</v>
      </c>
      <c r="X134" s="5">
        <f t="shared" si="28"/>
        <v>13.60065033776365</v>
      </c>
      <c r="Y134" s="5">
        <f t="shared" si="29"/>
        <v>6.8672820334047069</v>
      </c>
      <c r="Z134" s="5">
        <f t="shared" si="30"/>
        <v>38.81700677259726</v>
      </c>
      <c r="AA134" s="5">
        <f t="shared" si="31"/>
        <v>41.280711857297028</v>
      </c>
      <c r="AB134" s="5">
        <f t="shared" si="32"/>
        <v>36.444406429074313</v>
      </c>
      <c r="AC134" s="5">
        <f t="shared" si="33"/>
        <v>0.66462502719977923</v>
      </c>
      <c r="AD134" s="5">
        <f t="shared" si="34"/>
        <v>15.207998411731948</v>
      </c>
      <c r="AE134" s="5">
        <f t="shared" si="35"/>
        <v>13.945795482120095</v>
      </c>
      <c r="AF134" s="5">
        <f t="shared" si="36"/>
        <v>33.879727881688325</v>
      </c>
      <c r="AG134" s="5">
        <f t="shared" si="37"/>
        <v>50.09219951860937</v>
      </c>
      <c r="AH134" s="5">
        <f t="shared" si="38"/>
        <v>29.777100883941998</v>
      </c>
    </row>
    <row r="135" spans="1:34" x14ac:dyDescent="0.2">
      <c r="A135">
        <v>19</v>
      </c>
      <c r="B135">
        <v>17</v>
      </c>
      <c r="C135">
        <v>24665</v>
      </c>
      <c r="D135">
        <v>24665</v>
      </c>
      <c r="E135">
        <f t="shared" si="26"/>
        <v>0.74224427706039364</v>
      </c>
      <c r="F135" t="s">
        <v>41</v>
      </c>
      <c r="G135" t="s">
        <v>35</v>
      </c>
      <c r="H135" t="s">
        <v>49</v>
      </c>
      <c r="I135" s="4">
        <v>29</v>
      </c>
      <c r="J135" s="4">
        <v>24</v>
      </c>
      <c r="K135">
        <v>144</v>
      </c>
      <c r="L135">
        <v>77</v>
      </c>
      <c r="M135">
        <v>111</v>
      </c>
      <c r="N135">
        <v>169</v>
      </c>
      <c r="O135">
        <v>167</v>
      </c>
      <c r="P135">
        <v>128</v>
      </c>
      <c r="Q135">
        <v>79</v>
      </c>
      <c r="R135">
        <v>124</v>
      </c>
      <c r="S135">
        <v>116</v>
      </c>
      <c r="T135">
        <v>133</v>
      </c>
      <c r="U135">
        <v>161</v>
      </c>
      <c r="V135">
        <v>168</v>
      </c>
      <c r="W135" s="5">
        <f t="shared" si="27"/>
        <v>72.679942667638556</v>
      </c>
      <c r="X135" s="5">
        <f t="shared" si="28"/>
        <v>43.635419833658382</v>
      </c>
      <c r="Y135" s="5">
        <f t="shared" si="29"/>
        <v>69.297118700720233</v>
      </c>
      <c r="Z135" s="5">
        <f t="shared" si="30"/>
        <v>86.316765060117589</v>
      </c>
      <c r="AA135" s="5">
        <f t="shared" si="31"/>
        <v>88.383062566264144</v>
      </c>
      <c r="AB135" s="5">
        <f t="shared" si="32"/>
        <v>56.203421962909779</v>
      </c>
      <c r="AC135" s="5">
        <f t="shared" si="33"/>
        <v>52.505377148782557</v>
      </c>
      <c r="AD135" s="5">
        <f t="shared" si="34"/>
        <v>57.145206153174591</v>
      </c>
      <c r="AE135" s="5">
        <f t="shared" si="35"/>
        <v>55.783181928480381</v>
      </c>
      <c r="AF135" s="5">
        <f t="shared" si="36"/>
        <v>60.891943354926319</v>
      </c>
      <c r="AG135" s="5">
        <f t="shared" si="37"/>
        <v>73.989395619230351</v>
      </c>
      <c r="AH135" s="5">
        <f t="shared" si="38"/>
        <v>98.089273500044229</v>
      </c>
    </row>
    <row r="136" spans="1:34" x14ac:dyDescent="0.2">
      <c r="A136">
        <v>27</v>
      </c>
      <c r="B136">
        <v>18</v>
      </c>
      <c r="C136">
        <v>22380</v>
      </c>
      <c r="D136">
        <v>22380</v>
      </c>
      <c r="E136">
        <f t="shared" si="26"/>
        <v>0.6734817320337162</v>
      </c>
      <c r="F136" t="s">
        <v>41</v>
      </c>
      <c r="G136" t="s">
        <v>35</v>
      </c>
      <c r="H136" t="s">
        <v>49</v>
      </c>
      <c r="I136" s="4">
        <v>108</v>
      </c>
      <c r="J136" s="4">
        <v>118</v>
      </c>
      <c r="K136">
        <v>494</v>
      </c>
      <c r="L136">
        <v>229</v>
      </c>
      <c r="M136">
        <v>292</v>
      </c>
      <c r="N136">
        <v>694</v>
      </c>
      <c r="O136">
        <v>555</v>
      </c>
      <c r="P136">
        <v>617</v>
      </c>
      <c r="Q136">
        <v>316</v>
      </c>
      <c r="R136">
        <v>474</v>
      </c>
      <c r="S136">
        <v>437</v>
      </c>
      <c r="T136">
        <v>702</v>
      </c>
      <c r="U136">
        <v>671</v>
      </c>
      <c r="V136">
        <v>476</v>
      </c>
      <c r="W136" s="5">
        <f t="shared" si="27"/>
        <v>249.33258109592671</v>
      </c>
      <c r="X136" s="5">
        <f t="shared" si="28"/>
        <v>129.77287197282817</v>
      </c>
      <c r="Y136" s="5">
        <f t="shared" si="29"/>
        <v>182.29512306856131</v>
      </c>
      <c r="Z136" s="5">
        <f t="shared" si="30"/>
        <v>354.46056184450651</v>
      </c>
      <c r="AA136" s="5">
        <f t="shared" si="31"/>
        <v>293.72814206153652</v>
      </c>
      <c r="AB136" s="5">
        <f t="shared" si="32"/>
        <v>270.91805743058853</v>
      </c>
      <c r="AC136" s="5">
        <f t="shared" si="33"/>
        <v>210.02150859513023</v>
      </c>
      <c r="AD136" s="5">
        <f t="shared" si="34"/>
        <v>218.44215900487706</v>
      </c>
      <c r="AE136" s="5">
        <f t="shared" si="35"/>
        <v>210.14871123056832</v>
      </c>
      <c r="AF136" s="5">
        <f t="shared" si="36"/>
        <v>321.39958071547574</v>
      </c>
      <c r="AG136" s="5">
        <f t="shared" si="37"/>
        <v>308.36574199070537</v>
      </c>
      <c r="AH136" s="5">
        <f t="shared" si="38"/>
        <v>277.91960825012529</v>
      </c>
    </row>
    <row r="137" spans="1:34" x14ac:dyDescent="0.2">
      <c r="A137">
        <v>37</v>
      </c>
      <c r="B137">
        <v>19</v>
      </c>
      <c r="C137">
        <v>20203</v>
      </c>
      <c r="D137">
        <v>20203</v>
      </c>
      <c r="E137">
        <f t="shared" si="26"/>
        <v>0.60796923289889049</v>
      </c>
      <c r="F137" t="s">
        <v>48</v>
      </c>
      <c r="G137" t="s">
        <v>35</v>
      </c>
      <c r="H137" t="s">
        <v>42</v>
      </c>
      <c r="I137" s="4">
        <v>29</v>
      </c>
      <c r="J137" s="4">
        <v>122</v>
      </c>
      <c r="K137">
        <v>176</v>
      </c>
      <c r="L137">
        <v>51</v>
      </c>
      <c r="M137">
        <v>66</v>
      </c>
      <c r="N137">
        <v>564</v>
      </c>
      <c r="O137">
        <v>157</v>
      </c>
      <c r="P137">
        <v>414</v>
      </c>
      <c r="Q137">
        <v>90</v>
      </c>
      <c r="R137">
        <v>136</v>
      </c>
      <c r="S137">
        <v>297</v>
      </c>
      <c r="T137">
        <v>651</v>
      </c>
      <c r="U137">
        <v>405</v>
      </c>
      <c r="V137">
        <v>430</v>
      </c>
      <c r="W137" s="5">
        <f t="shared" si="27"/>
        <v>88.83104103822491</v>
      </c>
      <c r="X137" s="5">
        <f t="shared" si="28"/>
        <v>28.901381967747756</v>
      </c>
      <c r="Y137" s="5">
        <f t="shared" si="29"/>
        <v>41.203692200428243</v>
      </c>
      <c r="Z137" s="5">
        <f t="shared" si="30"/>
        <v>288.06305025980072</v>
      </c>
      <c r="AA137" s="5">
        <f t="shared" si="31"/>
        <v>83.090663610200423</v>
      </c>
      <c r="AB137" s="5">
        <f t="shared" si="32"/>
        <v>181.78294291128631</v>
      </c>
      <c r="AC137" s="5">
        <f t="shared" si="33"/>
        <v>59.816252447980133</v>
      </c>
      <c r="AD137" s="5">
        <f t="shared" si="34"/>
        <v>62.675387393804392</v>
      </c>
      <c r="AE137" s="5">
        <f t="shared" si="35"/>
        <v>142.82418131688513</v>
      </c>
      <c r="AF137" s="5">
        <f t="shared" si="36"/>
        <v>298.05003852674463</v>
      </c>
      <c r="AG137" s="5">
        <f t="shared" si="37"/>
        <v>186.12239270675957</v>
      </c>
      <c r="AH137" s="5">
        <f t="shared" si="38"/>
        <v>251.06183098225605</v>
      </c>
    </row>
    <row r="138" spans="1:34" x14ac:dyDescent="0.2">
      <c r="A138">
        <v>86</v>
      </c>
      <c r="B138">
        <v>20</v>
      </c>
      <c r="C138">
        <v>12384</v>
      </c>
      <c r="D138">
        <v>12384</v>
      </c>
      <c r="E138">
        <f t="shared" si="26"/>
        <v>0.37267192893232981</v>
      </c>
      <c r="F138" t="s">
        <v>46</v>
      </c>
      <c r="G138" t="s">
        <v>35</v>
      </c>
      <c r="H138" t="s">
        <v>47</v>
      </c>
      <c r="I138" s="4">
        <v>17</v>
      </c>
      <c r="J138" s="4">
        <v>29</v>
      </c>
      <c r="K138">
        <v>127</v>
      </c>
      <c r="L138">
        <v>43</v>
      </c>
      <c r="M138">
        <v>91</v>
      </c>
      <c r="N138">
        <v>148</v>
      </c>
      <c r="O138">
        <v>92</v>
      </c>
      <c r="P138">
        <v>138</v>
      </c>
      <c r="Q138">
        <v>46</v>
      </c>
      <c r="R138">
        <v>52</v>
      </c>
      <c r="S138">
        <v>91</v>
      </c>
      <c r="T138">
        <v>181</v>
      </c>
      <c r="U138">
        <v>208</v>
      </c>
      <c r="V138">
        <v>114</v>
      </c>
      <c r="W138" s="5">
        <f t="shared" si="27"/>
        <v>64.099671658264569</v>
      </c>
      <c r="X138" s="5">
        <f t="shared" si="28"/>
        <v>24.367831855159874</v>
      </c>
      <c r="Y138" s="5">
        <f t="shared" si="29"/>
        <v>56.811151367257125</v>
      </c>
      <c r="Z138" s="5">
        <f t="shared" si="30"/>
        <v>75.591013188742025</v>
      </c>
      <c r="AA138" s="5">
        <f t="shared" si="31"/>
        <v>48.690070395786236</v>
      </c>
      <c r="AB138" s="5">
        <f t="shared" si="32"/>
        <v>60.594314303762111</v>
      </c>
      <c r="AC138" s="5">
        <f t="shared" si="33"/>
        <v>30.572751251189846</v>
      </c>
      <c r="AD138" s="5">
        <f t="shared" si="34"/>
        <v>23.964118709395798</v>
      </c>
      <c r="AE138" s="5">
        <f t="shared" si="35"/>
        <v>43.76094444389409</v>
      </c>
      <c r="AF138" s="5">
        <f t="shared" si="36"/>
        <v>82.867983061967394</v>
      </c>
      <c r="AG138" s="5">
        <f t="shared" si="37"/>
        <v>95.588784402483924</v>
      </c>
      <c r="AH138" s="5">
        <f t="shared" si="38"/>
        <v>66.560578446458578</v>
      </c>
    </row>
    <row r="139" spans="1:34" x14ac:dyDescent="0.2">
      <c r="A139">
        <v>133</v>
      </c>
      <c r="B139">
        <v>20</v>
      </c>
      <c r="C139">
        <v>7219</v>
      </c>
      <c r="D139">
        <v>7219</v>
      </c>
      <c r="E139">
        <f t="shared" si="26"/>
        <v>0.21724149345627333</v>
      </c>
      <c r="F139" t="s">
        <v>46</v>
      </c>
      <c r="G139" t="s">
        <v>35</v>
      </c>
      <c r="H139" t="s">
        <v>47</v>
      </c>
      <c r="I139" s="4">
        <v>55</v>
      </c>
      <c r="J139" s="4">
        <v>46</v>
      </c>
      <c r="K139">
        <v>236</v>
      </c>
      <c r="L139">
        <v>143</v>
      </c>
      <c r="M139">
        <v>97</v>
      </c>
      <c r="N139">
        <v>243</v>
      </c>
      <c r="O139">
        <v>138</v>
      </c>
      <c r="P139">
        <v>269</v>
      </c>
      <c r="Q139">
        <v>46</v>
      </c>
      <c r="R139">
        <v>126</v>
      </c>
      <c r="S139">
        <v>160</v>
      </c>
      <c r="T139">
        <v>285</v>
      </c>
      <c r="U139">
        <v>344</v>
      </c>
      <c r="V139">
        <v>131</v>
      </c>
      <c r="W139" s="5">
        <f t="shared" si="27"/>
        <v>119.1143504830743</v>
      </c>
      <c r="X139" s="5">
        <f t="shared" si="28"/>
        <v>81.037208262508415</v>
      </c>
      <c r="Y139" s="5">
        <f t="shared" si="29"/>
        <v>60.556941567296057</v>
      </c>
      <c r="Z139" s="5">
        <f t="shared" si="30"/>
        <v>124.11227165448859</v>
      </c>
      <c r="AA139" s="5">
        <f t="shared" si="31"/>
        <v>73.035105593679347</v>
      </c>
      <c r="AB139" s="5">
        <f t="shared" si="32"/>
        <v>118.11500396892758</v>
      </c>
      <c r="AC139" s="5">
        <f t="shared" si="33"/>
        <v>30.572751251189846</v>
      </c>
      <c r="AD139" s="5">
        <f t="shared" si="34"/>
        <v>58.066903026612891</v>
      </c>
      <c r="AE139" s="5">
        <f t="shared" si="35"/>
        <v>76.942319901352249</v>
      </c>
      <c r="AF139" s="5">
        <f t="shared" si="36"/>
        <v>130.48273576055641</v>
      </c>
      <c r="AG139" s="5">
        <f t="shared" si="37"/>
        <v>158.08914343487726</v>
      </c>
      <c r="AH139" s="5">
        <f t="shared" si="38"/>
        <v>76.48627874110592</v>
      </c>
    </row>
    <row r="140" spans="1:34" x14ac:dyDescent="0.2">
      <c r="A140">
        <v>42</v>
      </c>
      <c r="B140">
        <v>21</v>
      </c>
      <c r="C140">
        <v>19579</v>
      </c>
      <c r="D140">
        <v>19579</v>
      </c>
      <c r="E140">
        <f t="shared" si="26"/>
        <v>0.58919118996819164</v>
      </c>
      <c r="F140" t="s">
        <v>41</v>
      </c>
      <c r="G140" t="s">
        <v>35</v>
      </c>
      <c r="H140" t="s">
        <v>49</v>
      </c>
      <c r="I140" s="4">
        <v>3</v>
      </c>
      <c r="J140" s="4">
        <v>14</v>
      </c>
      <c r="K140">
        <v>11</v>
      </c>
      <c r="L140">
        <v>9</v>
      </c>
      <c r="M140">
        <v>38</v>
      </c>
      <c r="N140">
        <v>71</v>
      </c>
      <c r="O140">
        <v>27</v>
      </c>
      <c r="P140">
        <v>22</v>
      </c>
      <c r="Q140">
        <v>29</v>
      </c>
      <c r="R140">
        <v>3</v>
      </c>
      <c r="S140">
        <v>6</v>
      </c>
      <c r="T140">
        <v>57</v>
      </c>
      <c r="U140">
        <v>24</v>
      </c>
      <c r="V140">
        <v>120</v>
      </c>
      <c r="W140" s="5">
        <f t="shared" si="27"/>
        <v>5.5519400648890569</v>
      </c>
      <c r="X140" s="5">
        <f t="shared" si="28"/>
        <v>5.1002438766613691</v>
      </c>
      <c r="Y140" s="5">
        <f t="shared" si="29"/>
        <v>23.723337933579899</v>
      </c>
      <c r="Z140" s="5">
        <f t="shared" si="30"/>
        <v>36.263256327031648</v>
      </c>
      <c r="AA140" s="5">
        <f t="shared" si="31"/>
        <v>14.289477181372048</v>
      </c>
      <c r="AB140" s="5">
        <f t="shared" si="32"/>
        <v>9.6599631498751179</v>
      </c>
      <c r="AC140" s="5">
        <f t="shared" si="33"/>
        <v>19.274125788793597</v>
      </c>
      <c r="AD140" s="5">
        <f t="shared" si="34"/>
        <v>1.3825453101574499</v>
      </c>
      <c r="AE140" s="5">
        <f t="shared" si="35"/>
        <v>2.8853369963007096</v>
      </c>
      <c r="AF140" s="5">
        <f t="shared" si="36"/>
        <v>26.096547152111281</v>
      </c>
      <c r="AG140" s="5">
        <f t="shared" si="37"/>
        <v>11.029475123363531</v>
      </c>
      <c r="AH140" s="5">
        <f t="shared" si="38"/>
        <v>70.063766785745884</v>
      </c>
    </row>
    <row r="141" spans="1:34" x14ac:dyDescent="0.2">
      <c r="A141">
        <v>56</v>
      </c>
      <c r="B141">
        <v>22</v>
      </c>
      <c r="C141">
        <v>17584</v>
      </c>
      <c r="D141">
        <v>17584</v>
      </c>
      <c r="E141">
        <f t="shared" si="26"/>
        <v>0.52915562002148642</v>
      </c>
      <c r="F141" t="s">
        <v>41</v>
      </c>
      <c r="G141" t="s">
        <v>55</v>
      </c>
      <c r="H141" t="s">
        <v>49</v>
      </c>
      <c r="I141" s="4">
        <v>20</v>
      </c>
      <c r="J141" s="4">
        <v>6</v>
      </c>
      <c r="K141">
        <v>92</v>
      </c>
      <c r="L141">
        <v>12</v>
      </c>
      <c r="M141">
        <v>7</v>
      </c>
      <c r="N141">
        <v>16</v>
      </c>
      <c r="O141">
        <v>30</v>
      </c>
      <c r="P141">
        <v>33</v>
      </c>
      <c r="Q141">
        <v>17</v>
      </c>
      <c r="R141">
        <v>31</v>
      </c>
      <c r="S141">
        <v>41</v>
      </c>
      <c r="T141">
        <v>59</v>
      </c>
      <c r="U141">
        <v>70</v>
      </c>
      <c r="V141">
        <v>21</v>
      </c>
      <c r="W141" s="5">
        <f t="shared" si="27"/>
        <v>46.434407815435748</v>
      </c>
      <c r="X141" s="5">
        <f t="shared" si="28"/>
        <v>6.8003251688818249</v>
      </c>
      <c r="Y141" s="5">
        <f t="shared" si="29"/>
        <v>4.3700885667120861</v>
      </c>
      <c r="Z141" s="5">
        <f t="shared" si="30"/>
        <v>8.1720014258099489</v>
      </c>
      <c r="AA141" s="5">
        <f t="shared" si="31"/>
        <v>15.877196868191163</v>
      </c>
      <c r="AB141" s="5">
        <f t="shared" si="32"/>
        <v>14.489944724812679</v>
      </c>
      <c r="AC141" s="5">
        <f t="shared" si="33"/>
        <v>11.298625462396247</v>
      </c>
      <c r="AD141" s="5">
        <f t="shared" si="34"/>
        <v>14.286301538293648</v>
      </c>
      <c r="AE141" s="5">
        <f t="shared" si="35"/>
        <v>19.716469474721514</v>
      </c>
      <c r="AF141" s="5">
        <f t="shared" si="36"/>
        <v>27.01221547323799</v>
      </c>
      <c r="AG141" s="5">
        <f t="shared" si="37"/>
        <v>32.169302443143629</v>
      </c>
      <c r="AH141" s="5">
        <f t="shared" si="38"/>
        <v>12.261159187505529</v>
      </c>
    </row>
    <row r="142" spans="1:34" x14ac:dyDescent="0.2">
      <c r="A142">
        <v>222</v>
      </c>
      <c r="B142">
        <v>22</v>
      </c>
      <c r="C142">
        <v>1149</v>
      </c>
      <c r="D142">
        <v>1149</v>
      </c>
      <c r="E142">
        <f t="shared" si="26"/>
        <v>3.4576877127200173E-2</v>
      </c>
      <c r="F142" t="s">
        <v>41</v>
      </c>
      <c r="G142" t="s">
        <v>35</v>
      </c>
      <c r="H142" t="s">
        <v>49</v>
      </c>
      <c r="I142" s="4">
        <v>0</v>
      </c>
      <c r="J142" s="4">
        <v>0</v>
      </c>
      <c r="K142">
        <v>1</v>
      </c>
      <c r="L142">
        <v>0</v>
      </c>
      <c r="M142">
        <v>2</v>
      </c>
      <c r="N142">
        <v>11</v>
      </c>
      <c r="O142">
        <v>7</v>
      </c>
      <c r="P142">
        <v>2</v>
      </c>
      <c r="Q142">
        <v>2</v>
      </c>
      <c r="R142">
        <v>4</v>
      </c>
      <c r="S142">
        <v>6</v>
      </c>
      <c r="T142">
        <v>1</v>
      </c>
      <c r="U142">
        <v>5</v>
      </c>
      <c r="V142">
        <v>8</v>
      </c>
      <c r="W142" s="5">
        <f t="shared" si="27"/>
        <v>0.50472182408082333</v>
      </c>
      <c r="X142" s="5">
        <f t="shared" si="28"/>
        <v>0</v>
      </c>
      <c r="Y142" s="5">
        <f t="shared" si="29"/>
        <v>1.2485967333463104</v>
      </c>
      <c r="Z142" s="5">
        <f t="shared" si="30"/>
        <v>5.6182509802443397</v>
      </c>
      <c r="AA142" s="5">
        <f t="shared" si="31"/>
        <v>3.7046792692446049</v>
      </c>
      <c r="AB142" s="5">
        <f t="shared" si="32"/>
        <v>0.8781784681704653</v>
      </c>
      <c r="AC142" s="5">
        <f t="shared" si="33"/>
        <v>1.3292500543995585</v>
      </c>
      <c r="AD142" s="5">
        <f t="shared" si="34"/>
        <v>1.8433937468765997</v>
      </c>
      <c r="AE142" s="5">
        <f t="shared" si="35"/>
        <v>2.8853369963007096</v>
      </c>
      <c r="AF142" s="5">
        <f t="shared" si="36"/>
        <v>0.4578341605633558</v>
      </c>
      <c r="AG142" s="5">
        <f t="shared" si="37"/>
        <v>2.2978073173674023</v>
      </c>
      <c r="AH142" s="5">
        <f t="shared" si="38"/>
        <v>4.6709177857163917</v>
      </c>
    </row>
    <row r="143" spans="1:34" x14ac:dyDescent="0.2">
      <c r="A143">
        <v>53</v>
      </c>
      <c r="B143">
        <v>23</v>
      </c>
      <c r="C143">
        <v>17789</v>
      </c>
      <c r="D143">
        <v>17789</v>
      </c>
      <c r="E143">
        <f t="shared" si="26"/>
        <v>0.53532468861250126</v>
      </c>
      <c r="F143" t="s">
        <v>41</v>
      </c>
      <c r="G143" t="s">
        <v>35</v>
      </c>
      <c r="H143" t="s">
        <v>49</v>
      </c>
      <c r="I143" s="4">
        <v>9</v>
      </c>
      <c r="J143" s="4">
        <v>11</v>
      </c>
      <c r="K143">
        <v>35</v>
      </c>
      <c r="L143">
        <v>37</v>
      </c>
      <c r="M143">
        <v>36</v>
      </c>
      <c r="N143">
        <v>110</v>
      </c>
      <c r="O143">
        <v>96</v>
      </c>
      <c r="P143">
        <v>55</v>
      </c>
      <c r="Q143">
        <v>48</v>
      </c>
      <c r="R143">
        <v>33</v>
      </c>
      <c r="S143">
        <v>28</v>
      </c>
      <c r="T143">
        <v>91</v>
      </c>
      <c r="U143">
        <v>98</v>
      </c>
      <c r="V143">
        <v>81</v>
      </c>
      <c r="W143" s="5">
        <f t="shared" si="27"/>
        <v>17.665263842828818</v>
      </c>
      <c r="X143" s="5">
        <f t="shared" si="28"/>
        <v>20.967669270718961</v>
      </c>
      <c r="Y143" s="5">
        <f t="shared" si="29"/>
        <v>22.474741200233588</v>
      </c>
      <c r="Z143" s="5">
        <f t="shared" si="30"/>
        <v>56.182509802443398</v>
      </c>
      <c r="AA143" s="5">
        <f t="shared" si="31"/>
        <v>50.807029978211723</v>
      </c>
      <c r="AB143" s="5">
        <f t="shared" si="32"/>
        <v>24.149907874687795</v>
      </c>
      <c r="AC143" s="5">
        <f t="shared" si="33"/>
        <v>31.902001305589405</v>
      </c>
      <c r="AD143" s="5">
        <f t="shared" si="34"/>
        <v>15.207998411731948</v>
      </c>
      <c r="AE143" s="5">
        <f t="shared" si="35"/>
        <v>13.464905982736644</v>
      </c>
      <c r="AF143" s="5">
        <f t="shared" si="36"/>
        <v>41.662908611265372</v>
      </c>
      <c r="AG143" s="5">
        <f t="shared" si="37"/>
        <v>45.037023420401084</v>
      </c>
      <c r="AH143" s="5">
        <f t="shared" si="38"/>
        <v>47.293042580378469</v>
      </c>
    </row>
    <row r="144" spans="1:34" x14ac:dyDescent="0.2">
      <c r="A144">
        <v>108</v>
      </c>
      <c r="B144">
        <v>24</v>
      </c>
      <c r="C144">
        <v>10104</v>
      </c>
      <c r="D144">
        <v>10104</v>
      </c>
      <c r="E144">
        <f t="shared" si="26"/>
        <v>0.30405984899323812</v>
      </c>
      <c r="F144" t="s">
        <v>41</v>
      </c>
      <c r="G144" t="s">
        <v>35</v>
      </c>
      <c r="H144" t="s">
        <v>49</v>
      </c>
      <c r="I144" s="4">
        <v>15</v>
      </c>
      <c r="J144" s="4">
        <v>12</v>
      </c>
      <c r="K144">
        <v>66</v>
      </c>
      <c r="L144">
        <v>46</v>
      </c>
      <c r="M144">
        <v>31</v>
      </c>
      <c r="N144">
        <v>145</v>
      </c>
      <c r="O144">
        <v>71</v>
      </c>
      <c r="P144">
        <v>124</v>
      </c>
      <c r="Q144">
        <v>43</v>
      </c>
      <c r="R144">
        <v>61</v>
      </c>
      <c r="S144">
        <v>41</v>
      </c>
      <c r="T144">
        <v>78</v>
      </c>
      <c r="U144">
        <v>70</v>
      </c>
      <c r="V144">
        <v>80</v>
      </c>
      <c r="W144" s="5">
        <f t="shared" si="27"/>
        <v>33.311640389334336</v>
      </c>
      <c r="X144" s="5">
        <f t="shared" si="28"/>
        <v>26.067913147380331</v>
      </c>
      <c r="Y144" s="5">
        <f t="shared" si="29"/>
        <v>19.353249366867811</v>
      </c>
      <c r="Z144" s="5">
        <f t="shared" si="30"/>
        <v>74.058762921402661</v>
      </c>
      <c r="AA144" s="5">
        <f t="shared" si="31"/>
        <v>37.576032588052421</v>
      </c>
      <c r="AB144" s="5">
        <f t="shared" si="32"/>
        <v>54.44706502656885</v>
      </c>
      <c r="AC144" s="5">
        <f t="shared" si="33"/>
        <v>28.578876169590508</v>
      </c>
      <c r="AD144" s="5">
        <f t="shared" si="34"/>
        <v>28.111754639868145</v>
      </c>
      <c r="AE144" s="5">
        <f t="shared" si="35"/>
        <v>19.716469474721514</v>
      </c>
      <c r="AF144" s="5">
        <f t="shared" si="36"/>
        <v>35.711064523941751</v>
      </c>
      <c r="AG144" s="5">
        <f t="shared" si="37"/>
        <v>32.169302443143629</v>
      </c>
      <c r="AH144" s="5">
        <f t="shared" si="38"/>
        <v>46.709177857163915</v>
      </c>
    </row>
    <row r="145" spans="1:34" x14ac:dyDescent="0.2">
      <c r="A145">
        <v>155</v>
      </c>
      <c r="B145">
        <v>24</v>
      </c>
      <c r="C145">
        <v>5566</v>
      </c>
      <c r="D145">
        <v>5566</v>
      </c>
      <c r="E145">
        <f t="shared" si="26"/>
        <v>0.16749773550043184</v>
      </c>
      <c r="F145" t="s">
        <v>41</v>
      </c>
      <c r="G145" t="s">
        <v>35</v>
      </c>
      <c r="H145" t="s">
        <v>49</v>
      </c>
      <c r="I145" s="4">
        <v>23</v>
      </c>
      <c r="J145" s="4">
        <v>18</v>
      </c>
      <c r="K145">
        <v>113</v>
      </c>
      <c r="L145">
        <v>78</v>
      </c>
      <c r="M145">
        <v>125</v>
      </c>
      <c r="N145">
        <v>98</v>
      </c>
      <c r="O145">
        <v>151</v>
      </c>
      <c r="P145">
        <v>176</v>
      </c>
      <c r="Q145">
        <v>111</v>
      </c>
      <c r="R145">
        <v>115</v>
      </c>
      <c r="S145">
        <v>83</v>
      </c>
      <c r="T145">
        <v>126</v>
      </c>
      <c r="U145">
        <v>182</v>
      </c>
      <c r="V145">
        <v>161</v>
      </c>
      <c r="W145" s="5">
        <f t="shared" si="27"/>
        <v>57.033566121133035</v>
      </c>
      <c r="X145" s="5">
        <f t="shared" si="28"/>
        <v>44.202113597731866</v>
      </c>
      <c r="Y145" s="5">
        <f t="shared" si="29"/>
        <v>78.037295834144402</v>
      </c>
      <c r="Z145" s="5">
        <f t="shared" si="30"/>
        <v>50.053508733085934</v>
      </c>
      <c r="AA145" s="5">
        <f t="shared" si="31"/>
        <v>79.915224236562196</v>
      </c>
      <c r="AB145" s="5">
        <f t="shared" si="32"/>
        <v>77.279705199000944</v>
      </c>
      <c r="AC145" s="5">
        <f t="shared" si="33"/>
        <v>73.773378019175496</v>
      </c>
      <c r="AD145" s="5">
        <f t="shared" si="34"/>
        <v>52.997570222702244</v>
      </c>
      <c r="AE145" s="5">
        <f t="shared" si="35"/>
        <v>39.913828448826479</v>
      </c>
      <c r="AF145" s="5">
        <f t="shared" si="36"/>
        <v>57.687104230982825</v>
      </c>
      <c r="AG145" s="5">
        <f t="shared" si="37"/>
        <v>83.640186352173444</v>
      </c>
      <c r="AH145" s="5">
        <f t="shared" si="38"/>
        <v>94.002220437542391</v>
      </c>
    </row>
    <row r="146" spans="1:34" x14ac:dyDescent="0.2">
      <c r="A146">
        <v>67</v>
      </c>
      <c r="B146">
        <v>25</v>
      </c>
      <c r="C146">
        <v>15320</v>
      </c>
      <c r="D146">
        <v>15320</v>
      </c>
      <c r="E146">
        <f t="shared" si="26"/>
        <v>0.46102502836266901</v>
      </c>
      <c r="F146" t="s">
        <v>41</v>
      </c>
      <c r="G146" t="s">
        <v>35</v>
      </c>
      <c r="H146" t="s">
        <v>49</v>
      </c>
      <c r="I146" s="4">
        <v>195</v>
      </c>
      <c r="J146" s="4">
        <v>112</v>
      </c>
      <c r="K146">
        <v>989</v>
      </c>
      <c r="L146">
        <v>486</v>
      </c>
      <c r="M146">
        <v>563</v>
      </c>
      <c r="N146">
        <v>646</v>
      </c>
      <c r="O146">
        <v>849</v>
      </c>
      <c r="P146">
        <v>640</v>
      </c>
      <c r="Q146">
        <v>509</v>
      </c>
      <c r="R146">
        <v>712</v>
      </c>
      <c r="S146">
        <v>736</v>
      </c>
      <c r="T146">
        <v>735</v>
      </c>
      <c r="U146">
        <v>729</v>
      </c>
      <c r="V146">
        <v>584</v>
      </c>
      <c r="W146" s="5">
        <f t="shared" si="27"/>
        <v>499.16988401593426</v>
      </c>
      <c r="X146" s="5">
        <f t="shared" si="28"/>
        <v>275.41316933971393</v>
      </c>
      <c r="Y146" s="5">
        <f t="shared" si="29"/>
        <v>351.47998043698641</v>
      </c>
      <c r="Z146" s="5">
        <f t="shared" si="30"/>
        <v>329.94455756707669</v>
      </c>
      <c r="AA146" s="5">
        <f t="shared" si="31"/>
        <v>449.32467136980995</v>
      </c>
      <c r="AB146" s="5">
        <f t="shared" si="32"/>
        <v>281.01710981454892</v>
      </c>
      <c r="AC146" s="5">
        <f t="shared" si="33"/>
        <v>338.29413884468761</v>
      </c>
      <c r="AD146" s="5">
        <f t="shared" si="34"/>
        <v>328.12408694403473</v>
      </c>
      <c r="AE146" s="5">
        <f t="shared" si="35"/>
        <v>353.93467154622033</v>
      </c>
      <c r="AF146" s="5">
        <f t="shared" si="36"/>
        <v>336.50810801406652</v>
      </c>
      <c r="AG146" s="5">
        <f t="shared" si="37"/>
        <v>335.02030687216723</v>
      </c>
      <c r="AH146" s="5">
        <f t="shared" si="38"/>
        <v>340.97699835729662</v>
      </c>
    </row>
    <row r="147" spans="1:34" x14ac:dyDescent="0.2">
      <c r="A147">
        <v>74</v>
      </c>
      <c r="B147">
        <v>26</v>
      </c>
      <c r="C147">
        <v>14167</v>
      </c>
      <c r="D147">
        <v>14167</v>
      </c>
      <c r="E147">
        <f t="shared" si="26"/>
        <v>0.42632777916540027</v>
      </c>
      <c r="F147" t="s">
        <v>56</v>
      </c>
      <c r="G147" t="s">
        <v>35</v>
      </c>
      <c r="H147" t="s">
        <v>49</v>
      </c>
      <c r="I147" s="4">
        <v>54</v>
      </c>
      <c r="J147" s="4">
        <v>129</v>
      </c>
      <c r="K147">
        <v>240</v>
      </c>
      <c r="L147">
        <v>218</v>
      </c>
      <c r="M147">
        <v>270</v>
      </c>
      <c r="N147">
        <v>428</v>
      </c>
      <c r="O147">
        <v>400</v>
      </c>
      <c r="P147">
        <v>427</v>
      </c>
      <c r="Q147">
        <v>257</v>
      </c>
      <c r="R147">
        <v>284</v>
      </c>
      <c r="S147">
        <v>151</v>
      </c>
      <c r="T147">
        <v>583</v>
      </c>
      <c r="U147">
        <v>266</v>
      </c>
      <c r="V147">
        <v>313</v>
      </c>
      <c r="W147" s="5">
        <f t="shared" si="27"/>
        <v>121.1332377793976</v>
      </c>
      <c r="X147" s="5">
        <f t="shared" si="28"/>
        <v>123.53924056801982</v>
      </c>
      <c r="Y147" s="5">
        <f t="shared" si="29"/>
        <v>168.5605590017519</v>
      </c>
      <c r="Z147" s="5">
        <f t="shared" si="30"/>
        <v>218.60103814041614</v>
      </c>
      <c r="AA147" s="5">
        <f t="shared" si="31"/>
        <v>211.69595824254884</v>
      </c>
      <c r="AB147" s="5">
        <f t="shared" si="32"/>
        <v>187.49110295439434</v>
      </c>
      <c r="AC147" s="5">
        <f t="shared" si="33"/>
        <v>170.80863199034326</v>
      </c>
      <c r="AD147" s="5">
        <f t="shared" si="34"/>
        <v>130.88095602823859</v>
      </c>
      <c r="AE147" s="5">
        <f t="shared" si="35"/>
        <v>72.614314406901187</v>
      </c>
      <c r="AF147" s="5">
        <f t="shared" si="36"/>
        <v>266.91731560843641</v>
      </c>
      <c r="AG147" s="5">
        <f t="shared" si="37"/>
        <v>122.24334928394579</v>
      </c>
      <c r="AH147" s="5">
        <f t="shared" si="38"/>
        <v>182.74965836615382</v>
      </c>
    </row>
    <row r="148" spans="1:34" x14ac:dyDescent="0.2">
      <c r="A148">
        <v>81</v>
      </c>
      <c r="B148">
        <v>27</v>
      </c>
      <c r="C148">
        <v>13017</v>
      </c>
      <c r="D148">
        <v>13017</v>
      </c>
      <c r="E148">
        <f t="shared" si="26"/>
        <v>0.39172080902068296</v>
      </c>
      <c r="F148" t="s">
        <v>39</v>
      </c>
      <c r="G148" t="s">
        <v>35</v>
      </c>
      <c r="H148" t="s">
        <v>40</v>
      </c>
      <c r="I148" s="4">
        <v>5</v>
      </c>
      <c r="J148" s="4">
        <v>20</v>
      </c>
      <c r="K148">
        <v>57</v>
      </c>
      <c r="L148">
        <v>11</v>
      </c>
      <c r="M148">
        <v>3</v>
      </c>
      <c r="N148">
        <v>48</v>
      </c>
      <c r="O148">
        <v>16</v>
      </c>
      <c r="P148">
        <v>47</v>
      </c>
      <c r="Q148">
        <v>33</v>
      </c>
      <c r="R148">
        <v>33</v>
      </c>
      <c r="S148">
        <v>23</v>
      </c>
      <c r="T148">
        <v>78</v>
      </c>
      <c r="U148">
        <v>59</v>
      </c>
      <c r="V148">
        <v>50</v>
      </c>
      <c r="W148" s="5">
        <f t="shared" si="27"/>
        <v>28.76914397260693</v>
      </c>
      <c r="X148" s="5">
        <f t="shared" si="28"/>
        <v>6.2336314048083397</v>
      </c>
      <c r="Y148" s="5">
        <f t="shared" si="29"/>
        <v>1.8728951000194656</v>
      </c>
      <c r="Z148" s="5">
        <f t="shared" si="30"/>
        <v>24.516004277429847</v>
      </c>
      <c r="AA148" s="5">
        <f t="shared" si="31"/>
        <v>8.4678383297019533</v>
      </c>
      <c r="AB148" s="5">
        <f t="shared" si="32"/>
        <v>20.637194002005934</v>
      </c>
      <c r="AC148" s="5">
        <f t="shared" si="33"/>
        <v>21.932625897592715</v>
      </c>
      <c r="AD148" s="5">
        <f t="shared" si="34"/>
        <v>15.207998411731948</v>
      </c>
      <c r="AE148" s="5">
        <f t="shared" si="35"/>
        <v>11.060458485819385</v>
      </c>
      <c r="AF148" s="5">
        <f t="shared" si="36"/>
        <v>35.711064523941751</v>
      </c>
      <c r="AG148" s="5">
        <f t="shared" si="37"/>
        <v>27.114126344935347</v>
      </c>
      <c r="AH148" s="5">
        <f t="shared" si="38"/>
        <v>29.193236160727448</v>
      </c>
    </row>
    <row r="149" spans="1:34" x14ac:dyDescent="0.2">
      <c r="A149">
        <v>85</v>
      </c>
      <c r="B149">
        <v>28</v>
      </c>
      <c r="C149">
        <v>12547</v>
      </c>
      <c r="D149">
        <v>12547</v>
      </c>
      <c r="E149">
        <f t="shared" si="26"/>
        <v>0.37757709078762453</v>
      </c>
      <c r="F149" t="s">
        <v>41</v>
      </c>
      <c r="G149" t="s">
        <v>35</v>
      </c>
      <c r="H149" t="s">
        <v>49</v>
      </c>
      <c r="I149" s="4">
        <v>14</v>
      </c>
      <c r="J149" s="4">
        <v>21</v>
      </c>
      <c r="K149">
        <v>70</v>
      </c>
      <c r="L149">
        <v>56</v>
      </c>
      <c r="M149">
        <v>62</v>
      </c>
      <c r="N149">
        <v>142</v>
      </c>
      <c r="O149">
        <v>173</v>
      </c>
      <c r="P149">
        <v>164</v>
      </c>
      <c r="Q149">
        <v>61</v>
      </c>
      <c r="R149">
        <v>55</v>
      </c>
      <c r="S149">
        <v>106</v>
      </c>
      <c r="T149">
        <v>132</v>
      </c>
      <c r="U149">
        <v>124</v>
      </c>
      <c r="V149">
        <v>92</v>
      </c>
      <c r="W149" s="5">
        <f t="shared" si="27"/>
        <v>35.330527685657636</v>
      </c>
      <c r="X149" s="5">
        <f t="shared" si="28"/>
        <v>31.734850788115185</v>
      </c>
      <c r="Y149" s="5">
        <f t="shared" si="29"/>
        <v>38.706498733735621</v>
      </c>
      <c r="Z149" s="5">
        <f t="shared" si="30"/>
        <v>72.526512654063296</v>
      </c>
      <c r="AA149" s="5">
        <f t="shared" si="31"/>
        <v>91.558501939902371</v>
      </c>
      <c r="AB149" s="5">
        <f t="shared" si="32"/>
        <v>72.010634389978151</v>
      </c>
      <c r="AC149" s="5">
        <f t="shared" si="33"/>
        <v>40.542126659186536</v>
      </c>
      <c r="AD149" s="5">
        <f t="shared" si="34"/>
        <v>25.346664019553245</v>
      </c>
      <c r="AE149" s="5">
        <f t="shared" si="35"/>
        <v>50.974286934645868</v>
      </c>
      <c r="AF149" s="5">
        <f t="shared" si="36"/>
        <v>60.434109194362961</v>
      </c>
      <c r="AG149" s="5">
        <f t="shared" si="37"/>
        <v>56.985621470711571</v>
      </c>
      <c r="AH149" s="5">
        <f t="shared" si="38"/>
        <v>53.715554535738505</v>
      </c>
    </row>
    <row r="150" spans="1:34" x14ac:dyDescent="0.2">
      <c r="A150">
        <v>92</v>
      </c>
      <c r="B150">
        <v>29</v>
      </c>
      <c r="C150">
        <v>12051</v>
      </c>
      <c r="D150">
        <v>12051</v>
      </c>
      <c r="E150">
        <f t="shared" si="26"/>
        <v>0.3626509540991204</v>
      </c>
      <c r="F150" t="s">
        <v>41</v>
      </c>
      <c r="G150" t="s">
        <v>35</v>
      </c>
      <c r="H150" t="s">
        <v>57</v>
      </c>
      <c r="I150" s="4">
        <v>27</v>
      </c>
      <c r="J150" s="4">
        <v>42</v>
      </c>
      <c r="K150">
        <v>112</v>
      </c>
      <c r="L150">
        <v>65</v>
      </c>
      <c r="M150">
        <v>54</v>
      </c>
      <c r="N150">
        <v>200</v>
      </c>
      <c r="O150">
        <v>169</v>
      </c>
      <c r="P150">
        <v>200</v>
      </c>
      <c r="Q150">
        <v>66</v>
      </c>
      <c r="R150">
        <v>133</v>
      </c>
      <c r="S150">
        <v>117</v>
      </c>
      <c r="T150">
        <v>183</v>
      </c>
      <c r="U150">
        <v>136</v>
      </c>
      <c r="V150">
        <v>148</v>
      </c>
      <c r="W150" s="5">
        <f t="shared" si="27"/>
        <v>56.52884429705221</v>
      </c>
      <c r="X150" s="5">
        <f t="shared" si="28"/>
        <v>36.835094664776555</v>
      </c>
      <c r="Y150" s="5">
        <f t="shared" si="29"/>
        <v>33.712111800350378</v>
      </c>
      <c r="Z150" s="5">
        <f t="shared" si="30"/>
        <v>102.15001782262436</v>
      </c>
      <c r="AA150" s="5">
        <f t="shared" si="31"/>
        <v>89.441542357476891</v>
      </c>
      <c r="AB150" s="5">
        <f t="shared" si="32"/>
        <v>87.817846817046529</v>
      </c>
      <c r="AC150" s="5">
        <f t="shared" si="33"/>
        <v>43.865251795185429</v>
      </c>
      <c r="AD150" s="5">
        <f t="shared" si="34"/>
        <v>61.292842083646939</v>
      </c>
      <c r="AE150" s="5">
        <f t="shared" si="35"/>
        <v>56.264071427863833</v>
      </c>
      <c r="AF150" s="5">
        <f t="shared" si="36"/>
        <v>83.78365138309411</v>
      </c>
      <c r="AG150" s="5">
        <f t="shared" si="37"/>
        <v>62.500359032393341</v>
      </c>
      <c r="AH150" s="5">
        <f t="shared" si="38"/>
        <v>86.411979035753248</v>
      </c>
    </row>
    <row r="151" spans="1:34" x14ac:dyDescent="0.2">
      <c r="A151">
        <v>131</v>
      </c>
      <c r="B151">
        <v>30</v>
      </c>
      <c r="C151">
        <v>7415</v>
      </c>
      <c r="D151">
        <v>7415</v>
      </c>
      <c r="E151">
        <f t="shared" si="26"/>
        <v>0.22313972488963385</v>
      </c>
      <c r="F151" t="s">
        <v>56</v>
      </c>
      <c r="G151" t="s">
        <v>35</v>
      </c>
      <c r="H151" t="s">
        <v>49</v>
      </c>
      <c r="I151" s="4">
        <v>59</v>
      </c>
      <c r="J151" s="4">
        <v>63</v>
      </c>
      <c r="K151">
        <v>257</v>
      </c>
      <c r="L151">
        <v>118</v>
      </c>
      <c r="M151">
        <v>179</v>
      </c>
      <c r="N151">
        <v>302</v>
      </c>
      <c r="O151">
        <v>249</v>
      </c>
      <c r="P151">
        <v>303</v>
      </c>
      <c r="Q151">
        <v>163</v>
      </c>
      <c r="R151">
        <v>187</v>
      </c>
      <c r="S151">
        <v>191</v>
      </c>
      <c r="T151">
        <v>347</v>
      </c>
      <c r="U151">
        <v>301</v>
      </c>
      <c r="V151">
        <v>331</v>
      </c>
      <c r="W151" s="5">
        <f t="shared" si="27"/>
        <v>129.71350878877161</v>
      </c>
      <c r="X151" s="5">
        <f t="shared" si="28"/>
        <v>66.869864160671284</v>
      </c>
      <c r="Y151" s="5">
        <f t="shared" si="29"/>
        <v>111.74940763449479</v>
      </c>
      <c r="Z151" s="5">
        <f t="shared" si="30"/>
        <v>154.24652691216278</v>
      </c>
      <c r="AA151" s="5">
        <f t="shared" si="31"/>
        <v>131.78073400598666</v>
      </c>
      <c r="AB151" s="5">
        <f t="shared" si="32"/>
        <v>133.04403792782549</v>
      </c>
      <c r="AC151" s="5">
        <f t="shared" si="33"/>
        <v>108.33387943356402</v>
      </c>
      <c r="AD151" s="5">
        <f t="shared" si="34"/>
        <v>86.178657666481044</v>
      </c>
      <c r="AE151" s="5">
        <f t="shared" si="35"/>
        <v>91.849894382239256</v>
      </c>
      <c r="AF151" s="5">
        <f t="shared" si="36"/>
        <v>158.86845371548446</v>
      </c>
      <c r="AG151" s="5">
        <f t="shared" si="37"/>
        <v>138.32800050551762</v>
      </c>
      <c r="AH151" s="5">
        <f t="shared" si="38"/>
        <v>193.25922338401571</v>
      </c>
    </row>
    <row r="152" spans="1:34" x14ac:dyDescent="0.2">
      <c r="A152">
        <v>172</v>
      </c>
      <c r="B152">
        <v>30</v>
      </c>
      <c r="C152">
        <v>4625</v>
      </c>
      <c r="D152">
        <v>4625</v>
      </c>
      <c r="E152">
        <f t="shared" si="26"/>
        <v>0.13918020601679792</v>
      </c>
      <c r="F152" t="s">
        <v>56</v>
      </c>
      <c r="G152" t="s">
        <v>35</v>
      </c>
      <c r="H152" t="s">
        <v>49</v>
      </c>
      <c r="I152" s="4">
        <v>8</v>
      </c>
      <c r="J152" s="4">
        <v>21</v>
      </c>
      <c r="K152">
        <v>30</v>
      </c>
      <c r="L152">
        <v>14</v>
      </c>
      <c r="M152">
        <v>29</v>
      </c>
      <c r="N152">
        <v>46</v>
      </c>
      <c r="O152">
        <v>65</v>
      </c>
      <c r="P152">
        <v>54</v>
      </c>
      <c r="Q152">
        <v>10</v>
      </c>
      <c r="R152">
        <v>30</v>
      </c>
      <c r="S152">
        <v>49</v>
      </c>
      <c r="T152">
        <v>95</v>
      </c>
      <c r="U152">
        <v>60</v>
      </c>
      <c r="V152">
        <v>55</v>
      </c>
      <c r="W152" s="5">
        <f t="shared" si="27"/>
        <v>15.1416547224247</v>
      </c>
      <c r="X152" s="5">
        <f t="shared" si="28"/>
        <v>7.9337126970287963</v>
      </c>
      <c r="Y152" s="5">
        <f t="shared" si="29"/>
        <v>18.1046526335215</v>
      </c>
      <c r="Z152" s="5">
        <f t="shared" si="30"/>
        <v>23.494504099203603</v>
      </c>
      <c r="AA152" s="5">
        <f t="shared" si="31"/>
        <v>34.400593214414187</v>
      </c>
      <c r="AB152" s="5">
        <f t="shared" si="32"/>
        <v>23.710818640602564</v>
      </c>
      <c r="AC152" s="5">
        <f t="shared" si="33"/>
        <v>6.6462502719977925</v>
      </c>
      <c r="AD152" s="5">
        <f t="shared" si="34"/>
        <v>13.825453101574498</v>
      </c>
      <c r="AE152" s="5">
        <f t="shared" si="35"/>
        <v>23.563585469789128</v>
      </c>
      <c r="AF152" s="5">
        <f t="shared" si="36"/>
        <v>43.494245253518798</v>
      </c>
      <c r="AG152" s="5">
        <f t="shared" si="37"/>
        <v>27.573687808408827</v>
      </c>
      <c r="AH152" s="5">
        <f t="shared" si="38"/>
        <v>32.112559776800197</v>
      </c>
    </row>
    <row r="153" spans="1:34" x14ac:dyDescent="0.2">
      <c r="A153">
        <v>100</v>
      </c>
      <c r="B153">
        <v>31</v>
      </c>
      <c r="C153">
        <v>11228</v>
      </c>
      <c r="D153">
        <v>11228</v>
      </c>
      <c r="E153">
        <f t="shared" si="26"/>
        <v>0.33788440068250963</v>
      </c>
      <c r="F153" t="s">
        <v>41</v>
      </c>
      <c r="G153" t="s">
        <v>35</v>
      </c>
      <c r="H153" t="s">
        <v>49</v>
      </c>
      <c r="I153" s="4">
        <v>17</v>
      </c>
      <c r="J153" s="4">
        <v>33</v>
      </c>
      <c r="K153">
        <v>109</v>
      </c>
      <c r="L153">
        <v>37</v>
      </c>
      <c r="M153">
        <v>52</v>
      </c>
      <c r="N153">
        <v>89</v>
      </c>
      <c r="O153">
        <v>105</v>
      </c>
      <c r="P153">
        <v>115</v>
      </c>
      <c r="Q153">
        <v>25</v>
      </c>
      <c r="R153">
        <v>49</v>
      </c>
      <c r="S153">
        <v>67</v>
      </c>
      <c r="T153">
        <v>136</v>
      </c>
      <c r="U153">
        <v>107</v>
      </c>
      <c r="V153">
        <v>94</v>
      </c>
      <c r="W153" s="5">
        <f t="shared" si="27"/>
        <v>55.014678824809742</v>
      </c>
      <c r="X153" s="5">
        <f t="shared" si="28"/>
        <v>20.967669270718961</v>
      </c>
      <c r="Y153" s="5">
        <f t="shared" si="29"/>
        <v>32.463515067004067</v>
      </c>
      <c r="Z153" s="5">
        <f t="shared" si="30"/>
        <v>45.456757931067841</v>
      </c>
      <c r="AA153" s="5">
        <f t="shared" si="31"/>
        <v>55.570189038669071</v>
      </c>
      <c r="AB153" s="5">
        <f t="shared" si="32"/>
        <v>50.495261919801756</v>
      </c>
      <c r="AC153" s="5">
        <f t="shared" si="33"/>
        <v>16.61562567999448</v>
      </c>
      <c r="AD153" s="5">
        <f t="shared" si="34"/>
        <v>22.581573399238348</v>
      </c>
      <c r="AE153" s="5">
        <f t="shared" si="35"/>
        <v>32.219596458691257</v>
      </c>
      <c r="AF153" s="5">
        <f t="shared" si="36"/>
        <v>62.265445836616387</v>
      </c>
      <c r="AG153" s="5">
        <f t="shared" si="37"/>
        <v>49.173076591662408</v>
      </c>
      <c r="AH153" s="5">
        <f t="shared" si="38"/>
        <v>54.883283982167605</v>
      </c>
    </row>
    <row r="154" spans="1:34" x14ac:dyDescent="0.2">
      <c r="A154">
        <v>102</v>
      </c>
      <c r="B154">
        <v>32</v>
      </c>
      <c r="C154">
        <v>10922</v>
      </c>
      <c r="D154">
        <v>10922</v>
      </c>
      <c r="E154">
        <f t="shared" si="26"/>
        <v>0.32867593732226313</v>
      </c>
      <c r="F154" t="s">
        <v>56</v>
      </c>
      <c r="G154" t="s">
        <v>35</v>
      </c>
      <c r="H154" t="s">
        <v>49</v>
      </c>
      <c r="I154" s="4">
        <v>78</v>
      </c>
      <c r="J154" s="4">
        <v>316</v>
      </c>
      <c r="K154">
        <v>444</v>
      </c>
      <c r="L154">
        <v>250</v>
      </c>
      <c r="M154">
        <v>214</v>
      </c>
      <c r="N154">
        <v>1273</v>
      </c>
      <c r="O154">
        <v>944</v>
      </c>
      <c r="P154">
        <v>1354</v>
      </c>
      <c r="Q154">
        <v>325</v>
      </c>
      <c r="R154">
        <v>400</v>
      </c>
      <c r="S154">
        <v>346</v>
      </c>
      <c r="T154">
        <v>1706</v>
      </c>
      <c r="U154">
        <v>996</v>
      </c>
      <c r="V154">
        <v>1008</v>
      </c>
      <c r="W154" s="5">
        <f t="shared" si="27"/>
        <v>224.09648989188557</v>
      </c>
      <c r="X154" s="5">
        <f t="shared" si="28"/>
        <v>141.67344101837136</v>
      </c>
      <c r="Y154" s="5">
        <f t="shared" si="29"/>
        <v>133.59985046805522</v>
      </c>
      <c r="Z154" s="5">
        <f t="shared" si="30"/>
        <v>650.18486344100404</v>
      </c>
      <c r="AA154" s="5">
        <f t="shared" si="31"/>
        <v>499.6024614524153</v>
      </c>
      <c r="AB154" s="5">
        <f t="shared" si="32"/>
        <v>594.52682295140505</v>
      </c>
      <c r="AC154" s="5">
        <f t="shared" si="33"/>
        <v>216.00313383992824</v>
      </c>
      <c r="AD154" s="5">
        <f t="shared" si="34"/>
        <v>184.33937468765998</v>
      </c>
      <c r="AE154" s="5">
        <f t="shared" si="35"/>
        <v>166.38776678667423</v>
      </c>
      <c r="AF154" s="5">
        <f t="shared" si="36"/>
        <v>781.06507792108494</v>
      </c>
      <c r="AG154" s="5">
        <f t="shared" si="37"/>
        <v>457.72321761958653</v>
      </c>
      <c r="AH154" s="5">
        <f t="shared" si="38"/>
        <v>588.5356410002654</v>
      </c>
    </row>
    <row r="155" spans="1:34" x14ac:dyDescent="0.2">
      <c r="A155">
        <v>103</v>
      </c>
      <c r="B155">
        <v>33</v>
      </c>
      <c r="C155">
        <v>10835</v>
      </c>
      <c r="D155">
        <v>10835</v>
      </c>
      <c r="E155">
        <f t="shared" si="26"/>
        <v>0.32605784479827143</v>
      </c>
      <c r="F155" t="s">
        <v>58</v>
      </c>
      <c r="G155" t="s">
        <v>35</v>
      </c>
      <c r="H155" t="s">
        <v>54</v>
      </c>
      <c r="I155" s="4">
        <v>52</v>
      </c>
      <c r="J155" s="4">
        <v>78</v>
      </c>
      <c r="K155">
        <v>245</v>
      </c>
      <c r="L155">
        <v>133</v>
      </c>
      <c r="M155">
        <v>192</v>
      </c>
      <c r="N155">
        <v>272</v>
      </c>
      <c r="O155">
        <v>336</v>
      </c>
      <c r="P155">
        <v>289</v>
      </c>
      <c r="Q155">
        <v>262</v>
      </c>
      <c r="R155">
        <v>281</v>
      </c>
      <c r="S155">
        <v>204</v>
      </c>
      <c r="T155">
        <v>437</v>
      </c>
      <c r="U155">
        <v>308</v>
      </c>
      <c r="V155">
        <v>367</v>
      </c>
      <c r="W155" s="5">
        <f t="shared" si="27"/>
        <v>123.65684689980172</v>
      </c>
      <c r="X155" s="5">
        <f t="shared" si="28"/>
        <v>75.370270621773571</v>
      </c>
      <c r="Y155" s="5">
        <f t="shared" si="29"/>
        <v>119.8652864012458</v>
      </c>
      <c r="Z155" s="5">
        <f t="shared" si="30"/>
        <v>138.92402423876914</v>
      </c>
      <c r="AA155" s="5">
        <f t="shared" si="31"/>
        <v>177.82460492374102</v>
      </c>
      <c r="AB155" s="5">
        <f t="shared" si="32"/>
        <v>126.89678865063225</v>
      </c>
      <c r="AC155" s="5">
        <f t="shared" si="33"/>
        <v>174.13175712634217</v>
      </c>
      <c r="AD155" s="5">
        <f t="shared" si="34"/>
        <v>129.49841071808112</v>
      </c>
      <c r="AE155" s="5">
        <f t="shared" si="35"/>
        <v>98.101457874224124</v>
      </c>
      <c r="AF155" s="5">
        <f t="shared" si="36"/>
        <v>200.07352816618646</v>
      </c>
      <c r="AG155" s="5">
        <f t="shared" si="37"/>
        <v>141.54493074983196</v>
      </c>
      <c r="AH155" s="5">
        <f t="shared" si="38"/>
        <v>214.27835341973946</v>
      </c>
    </row>
    <row r="156" spans="1:34" x14ac:dyDescent="0.2">
      <c r="A156">
        <v>104</v>
      </c>
      <c r="B156">
        <v>34</v>
      </c>
      <c r="C156">
        <v>10804</v>
      </c>
      <c r="D156">
        <v>10804</v>
      </c>
      <c r="E156">
        <f t="shared" si="26"/>
        <v>0.32512496125523993</v>
      </c>
      <c r="F156" t="s">
        <v>41</v>
      </c>
      <c r="G156" t="s">
        <v>35</v>
      </c>
      <c r="H156" t="s">
        <v>49</v>
      </c>
      <c r="I156" s="4">
        <v>25</v>
      </c>
      <c r="J156" s="4">
        <v>49</v>
      </c>
      <c r="K156">
        <v>95</v>
      </c>
      <c r="L156">
        <v>39</v>
      </c>
      <c r="M156">
        <v>65</v>
      </c>
      <c r="N156">
        <v>206</v>
      </c>
      <c r="O156">
        <v>191</v>
      </c>
      <c r="P156">
        <v>258</v>
      </c>
      <c r="Q156">
        <v>48</v>
      </c>
      <c r="R156">
        <v>103</v>
      </c>
      <c r="S156">
        <v>91</v>
      </c>
      <c r="T156">
        <v>322</v>
      </c>
      <c r="U156">
        <v>241</v>
      </c>
      <c r="V156">
        <v>170</v>
      </c>
      <c r="W156" s="5">
        <f t="shared" si="27"/>
        <v>47.948573287678215</v>
      </c>
      <c r="X156" s="5">
        <f t="shared" si="28"/>
        <v>22.101056798865933</v>
      </c>
      <c r="Y156" s="5">
        <f t="shared" si="29"/>
        <v>40.579393833755091</v>
      </c>
      <c r="Z156" s="5">
        <f t="shared" si="30"/>
        <v>105.21451835730309</v>
      </c>
      <c r="AA156" s="5">
        <f t="shared" si="31"/>
        <v>101.08482006081708</v>
      </c>
      <c r="AB156" s="5">
        <f t="shared" si="32"/>
        <v>113.28502239399003</v>
      </c>
      <c r="AC156" s="5">
        <f t="shared" si="33"/>
        <v>31.902001305589405</v>
      </c>
      <c r="AD156" s="5">
        <f t="shared" si="34"/>
        <v>47.467388982072443</v>
      </c>
      <c r="AE156" s="5">
        <f t="shared" si="35"/>
        <v>43.76094444389409</v>
      </c>
      <c r="AF156" s="5">
        <f t="shared" si="36"/>
        <v>147.42259970140057</v>
      </c>
      <c r="AG156" s="5">
        <f t="shared" si="37"/>
        <v>110.75431269710879</v>
      </c>
      <c r="AH156" s="5">
        <f t="shared" si="38"/>
        <v>99.257002946473321</v>
      </c>
    </row>
    <row r="157" spans="1:34" x14ac:dyDescent="0.2">
      <c r="A157">
        <v>105</v>
      </c>
      <c r="B157">
        <v>35</v>
      </c>
      <c r="C157">
        <v>10780</v>
      </c>
      <c r="D157">
        <v>10780</v>
      </c>
      <c r="E157">
        <f t="shared" si="26"/>
        <v>0.32440272883482846</v>
      </c>
      <c r="F157" t="s">
        <v>59</v>
      </c>
      <c r="G157" t="s">
        <v>53</v>
      </c>
      <c r="H157" t="s">
        <v>60</v>
      </c>
      <c r="I157" s="4">
        <v>0</v>
      </c>
      <c r="J157" s="4">
        <v>0</v>
      </c>
      <c r="K157">
        <v>1</v>
      </c>
      <c r="L157">
        <v>0</v>
      </c>
      <c r="M157">
        <v>0</v>
      </c>
      <c r="N157">
        <v>0</v>
      </c>
      <c r="O157">
        <v>0</v>
      </c>
      <c r="P157">
        <v>2</v>
      </c>
      <c r="Q157">
        <v>0</v>
      </c>
      <c r="R157">
        <v>0</v>
      </c>
      <c r="S157">
        <v>0</v>
      </c>
      <c r="T157">
        <v>4</v>
      </c>
      <c r="U157">
        <v>0</v>
      </c>
      <c r="V157">
        <v>0</v>
      </c>
      <c r="W157" s="5">
        <f t="shared" si="27"/>
        <v>0.50472182408082333</v>
      </c>
      <c r="X157" s="5">
        <f t="shared" si="28"/>
        <v>0</v>
      </c>
      <c r="Y157" s="5">
        <f t="shared" si="29"/>
        <v>0</v>
      </c>
      <c r="Z157" s="5">
        <f t="shared" si="30"/>
        <v>0</v>
      </c>
      <c r="AA157" s="5">
        <f t="shared" si="31"/>
        <v>0</v>
      </c>
      <c r="AB157" s="5">
        <f t="shared" si="32"/>
        <v>0.8781784681704653</v>
      </c>
      <c r="AC157" s="5">
        <f t="shared" si="33"/>
        <v>0</v>
      </c>
      <c r="AD157" s="5">
        <f t="shared" si="34"/>
        <v>0</v>
      </c>
      <c r="AE157" s="5">
        <f t="shared" si="35"/>
        <v>0</v>
      </c>
      <c r="AF157" s="5">
        <f t="shared" si="36"/>
        <v>1.8313366422534232</v>
      </c>
      <c r="AG157" s="5">
        <f t="shared" si="37"/>
        <v>0</v>
      </c>
      <c r="AH157" s="5">
        <f t="shared" si="38"/>
        <v>0</v>
      </c>
    </row>
    <row r="158" spans="1:34" x14ac:dyDescent="0.2">
      <c r="A158">
        <v>111</v>
      </c>
      <c r="B158">
        <v>36</v>
      </c>
      <c r="C158">
        <v>9973</v>
      </c>
      <c r="D158">
        <v>9973</v>
      </c>
      <c r="E158">
        <f t="shared" si="26"/>
        <v>0.30011766369849202</v>
      </c>
      <c r="F158" t="s">
        <v>41</v>
      </c>
      <c r="G158" t="s">
        <v>35</v>
      </c>
      <c r="H158" t="s">
        <v>49</v>
      </c>
      <c r="I158" s="4">
        <v>8</v>
      </c>
      <c r="J158" s="4">
        <v>31</v>
      </c>
      <c r="K158">
        <v>83</v>
      </c>
      <c r="L158">
        <v>55</v>
      </c>
      <c r="M158">
        <v>81</v>
      </c>
      <c r="N158">
        <v>128</v>
      </c>
      <c r="O158">
        <v>172</v>
      </c>
      <c r="P158">
        <v>210</v>
      </c>
      <c r="Q158">
        <v>185</v>
      </c>
      <c r="R158">
        <v>66</v>
      </c>
      <c r="S158">
        <v>194</v>
      </c>
      <c r="T158">
        <v>174</v>
      </c>
      <c r="U158">
        <v>211</v>
      </c>
      <c r="V158">
        <v>110</v>
      </c>
      <c r="W158" s="5">
        <f t="shared" si="27"/>
        <v>41.891911398708338</v>
      </c>
      <c r="X158" s="5">
        <f t="shared" si="28"/>
        <v>31.168157024041701</v>
      </c>
      <c r="Y158" s="5">
        <f t="shared" si="29"/>
        <v>50.568167700525571</v>
      </c>
      <c r="Z158" s="5">
        <f t="shared" si="30"/>
        <v>65.376011406479591</v>
      </c>
      <c r="AA158" s="5">
        <f t="shared" si="31"/>
        <v>91.029262044296004</v>
      </c>
      <c r="AB158" s="5">
        <f t="shared" si="32"/>
        <v>92.208739157898862</v>
      </c>
      <c r="AC158" s="5">
        <f t="shared" si="33"/>
        <v>122.95563003195916</v>
      </c>
      <c r="AD158" s="5">
        <f t="shared" si="34"/>
        <v>30.415996823463896</v>
      </c>
      <c r="AE158" s="5">
        <f t="shared" si="35"/>
        <v>93.29256288038961</v>
      </c>
      <c r="AF158" s="5">
        <f t="shared" si="36"/>
        <v>79.663143938023907</v>
      </c>
      <c r="AG158" s="5">
        <f t="shared" si="37"/>
        <v>96.96746879290437</v>
      </c>
      <c r="AH158" s="5">
        <f t="shared" si="38"/>
        <v>64.225119553600393</v>
      </c>
    </row>
    <row r="159" spans="1:34" x14ac:dyDescent="0.2">
      <c r="A159">
        <v>137</v>
      </c>
      <c r="B159">
        <v>37</v>
      </c>
      <c r="C159">
        <v>6607</v>
      </c>
      <c r="D159">
        <v>6607</v>
      </c>
      <c r="E159">
        <f t="shared" si="26"/>
        <v>0.19882456673578031</v>
      </c>
      <c r="F159" t="s">
        <v>61</v>
      </c>
      <c r="G159" t="s">
        <v>35</v>
      </c>
      <c r="H159" t="s">
        <v>54</v>
      </c>
      <c r="I159" s="4">
        <v>17</v>
      </c>
      <c r="J159" s="4">
        <v>22</v>
      </c>
      <c r="K159">
        <v>88</v>
      </c>
      <c r="L159">
        <v>30</v>
      </c>
      <c r="M159">
        <v>58</v>
      </c>
      <c r="N159">
        <v>30</v>
      </c>
      <c r="O159">
        <v>126</v>
      </c>
      <c r="P159">
        <v>93</v>
      </c>
      <c r="Q159">
        <v>104</v>
      </c>
      <c r="R159">
        <v>70</v>
      </c>
      <c r="S159">
        <v>92</v>
      </c>
      <c r="T159">
        <v>78</v>
      </c>
      <c r="U159">
        <v>83</v>
      </c>
      <c r="V159">
        <v>75</v>
      </c>
      <c r="W159" s="5">
        <f t="shared" si="27"/>
        <v>44.415520519112455</v>
      </c>
      <c r="X159" s="5">
        <f t="shared" si="28"/>
        <v>17.000812922204563</v>
      </c>
      <c r="Y159" s="5">
        <f t="shared" si="29"/>
        <v>36.209305267043</v>
      </c>
      <c r="Z159" s="5">
        <f t="shared" si="30"/>
        <v>15.322502673393654</v>
      </c>
      <c r="AA159" s="5">
        <f t="shared" si="31"/>
        <v>66.684226846402879</v>
      </c>
      <c r="AB159" s="5">
        <f t="shared" si="32"/>
        <v>40.835298769926638</v>
      </c>
      <c r="AC159" s="5">
        <f t="shared" si="33"/>
        <v>69.121002828777037</v>
      </c>
      <c r="AD159" s="5">
        <f t="shared" si="34"/>
        <v>32.259390570340493</v>
      </c>
      <c r="AE159" s="5">
        <f t="shared" si="35"/>
        <v>44.241833943277541</v>
      </c>
      <c r="AF159" s="5">
        <f t="shared" si="36"/>
        <v>35.711064523941751</v>
      </c>
      <c r="AG159" s="5">
        <f t="shared" si="37"/>
        <v>38.143601468298876</v>
      </c>
      <c r="AH159" s="5">
        <f t="shared" si="38"/>
        <v>43.78985424109117</v>
      </c>
    </row>
    <row r="160" spans="1:34" x14ac:dyDescent="0.2">
      <c r="A160">
        <v>191</v>
      </c>
      <c r="B160">
        <v>37</v>
      </c>
      <c r="C160">
        <v>2965</v>
      </c>
      <c r="D160">
        <v>2965</v>
      </c>
      <c r="E160">
        <f t="shared" si="26"/>
        <v>8.9225796938336405E-2</v>
      </c>
      <c r="F160" t="s">
        <v>61</v>
      </c>
      <c r="G160" t="s">
        <v>35</v>
      </c>
      <c r="H160" t="s">
        <v>54</v>
      </c>
      <c r="I160" s="4">
        <v>2</v>
      </c>
      <c r="J160" s="4">
        <v>3</v>
      </c>
      <c r="K160">
        <v>8</v>
      </c>
      <c r="L160">
        <v>2</v>
      </c>
      <c r="M160">
        <v>0</v>
      </c>
      <c r="N160">
        <v>4</v>
      </c>
      <c r="O160">
        <v>2</v>
      </c>
      <c r="P160">
        <v>0</v>
      </c>
      <c r="Q160">
        <v>0</v>
      </c>
      <c r="R160">
        <v>0</v>
      </c>
      <c r="S160">
        <v>2</v>
      </c>
      <c r="T160">
        <v>5</v>
      </c>
      <c r="U160">
        <v>2</v>
      </c>
      <c r="V160">
        <v>0</v>
      </c>
      <c r="W160" s="5">
        <f t="shared" si="27"/>
        <v>4.0377745926465867</v>
      </c>
      <c r="X160" s="5">
        <f t="shared" si="28"/>
        <v>1.133387528146971</v>
      </c>
      <c r="Y160" s="5">
        <f t="shared" si="29"/>
        <v>0</v>
      </c>
      <c r="Z160" s="5">
        <f t="shared" si="30"/>
        <v>2.0430003564524872</v>
      </c>
      <c r="AA160" s="5">
        <f t="shared" si="31"/>
        <v>1.0584797912127442</v>
      </c>
      <c r="AB160" s="5">
        <f t="shared" si="32"/>
        <v>0</v>
      </c>
      <c r="AC160" s="5">
        <f t="shared" si="33"/>
        <v>0</v>
      </c>
      <c r="AD160" s="5">
        <f t="shared" si="34"/>
        <v>0</v>
      </c>
      <c r="AE160" s="5">
        <f t="shared" si="35"/>
        <v>0.96177899876690309</v>
      </c>
      <c r="AF160" s="5">
        <f t="shared" si="36"/>
        <v>2.2891708028167788</v>
      </c>
      <c r="AG160" s="5">
        <f t="shared" si="37"/>
        <v>0.91912292694696085</v>
      </c>
      <c r="AH160" s="5">
        <f t="shared" si="38"/>
        <v>0</v>
      </c>
    </row>
    <row r="161" spans="1:34" x14ac:dyDescent="0.2">
      <c r="A161">
        <v>117</v>
      </c>
      <c r="B161">
        <v>38</v>
      </c>
      <c r="C161">
        <v>9130</v>
      </c>
      <c r="D161">
        <v>9130</v>
      </c>
      <c r="E161">
        <f t="shared" si="26"/>
        <v>0.27474924993153838</v>
      </c>
      <c r="F161" t="s">
        <v>56</v>
      </c>
      <c r="G161" t="s">
        <v>35</v>
      </c>
      <c r="H161" t="s">
        <v>49</v>
      </c>
      <c r="I161" s="4">
        <v>24</v>
      </c>
      <c r="J161" s="4">
        <v>37</v>
      </c>
      <c r="K161">
        <v>142</v>
      </c>
      <c r="L161">
        <v>54</v>
      </c>
      <c r="M161">
        <v>55</v>
      </c>
      <c r="N161">
        <v>141</v>
      </c>
      <c r="O161">
        <v>148</v>
      </c>
      <c r="P161">
        <v>214</v>
      </c>
      <c r="Q161">
        <v>80</v>
      </c>
      <c r="R161">
        <v>81</v>
      </c>
      <c r="S161">
        <v>123</v>
      </c>
      <c r="T161">
        <v>189</v>
      </c>
      <c r="U161">
        <v>179</v>
      </c>
      <c r="V161">
        <v>154</v>
      </c>
      <c r="W161" s="5">
        <f t="shared" si="27"/>
        <v>71.670499019476907</v>
      </c>
      <c r="X161" s="5">
        <f t="shared" si="28"/>
        <v>30.601463259968213</v>
      </c>
      <c r="Y161" s="5">
        <f t="shared" si="29"/>
        <v>34.336410167023537</v>
      </c>
      <c r="Z161" s="5">
        <f t="shared" si="30"/>
        <v>72.01576256495018</v>
      </c>
      <c r="AA161" s="5">
        <f t="shared" si="31"/>
        <v>78.327504549743068</v>
      </c>
      <c r="AB161" s="5">
        <f t="shared" si="32"/>
        <v>93.965096094239797</v>
      </c>
      <c r="AC161" s="5">
        <f t="shared" si="33"/>
        <v>53.17000217598234</v>
      </c>
      <c r="AD161" s="5">
        <f t="shared" si="34"/>
        <v>37.328723374251148</v>
      </c>
      <c r="AE161" s="5">
        <f t="shared" si="35"/>
        <v>59.149408424164541</v>
      </c>
      <c r="AF161" s="5">
        <f t="shared" si="36"/>
        <v>86.530656346474245</v>
      </c>
      <c r="AG161" s="5">
        <f t="shared" si="37"/>
        <v>82.261501961752998</v>
      </c>
      <c r="AH161" s="5">
        <f t="shared" si="38"/>
        <v>89.915167375040539</v>
      </c>
    </row>
    <row r="162" spans="1:34" x14ac:dyDescent="0.2">
      <c r="A162">
        <v>135</v>
      </c>
      <c r="B162">
        <v>39</v>
      </c>
      <c r="C162">
        <v>6777</v>
      </c>
      <c r="D162">
        <v>6777</v>
      </c>
      <c r="E162">
        <f t="shared" si="26"/>
        <v>0.20394037971369502</v>
      </c>
      <c r="F162" t="s">
        <v>41</v>
      </c>
      <c r="G162" t="s">
        <v>35</v>
      </c>
      <c r="H162" t="s">
        <v>49</v>
      </c>
      <c r="I162" s="4">
        <v>77</v>
      </c>
      <c r="J162" s="4">
        <v>60</v>
      </c>
      <c r="K162">
        <v>457</v>
      </c>
      <c r="L162">
        <v>289</v>
      </c>
      <c r="M162">
        <v>281</v>
      </c>
      <c r="N162">
        <v>203</v>
      </c>
      <c r="O162">
        <v>263</v>
      </c>
      <c r="P162">
        <v>252</v>
      </c>
      <c r="Q162">
        <v>200</v>
      </c>
      <c r="R162">
        <v>161</v>
      </c>
      <c r="S162">
        <v>267</v>
      </c>
      <c r="T162">
        <v>191</v>
      </c>
      <c r="U162">
        <v>380</v>
      </c>
      <c r="V162">
        <v>270</v>
      </c>
      <c r="W162" s="5">
        <f t="shared" si="27"/>
        <v>230.65787360493627</v>
      </c>
      <c r="X162" s="5">
        <f t="shared" si="28"/>
        <v>163.77449781723729</v>
      </c>
      <c r="Y162" s="5">
        <f t="shared" si="29"/>
        <v>175.4278410351566</v>
      </c>
      <c r="Z162" s="5">
        <f t="shared" si="30"/>
        <v>103.68226808996373</v>
      </c>
      <c r="AA162" s="5">
        <f t="shared" si="31"/>
        <v>139.19009254447587</v>
      </c>
      <c r="AB162" s="5">
        <f t="shared" si="32"/>
        <v>110.65048698947864</v>
      </c>
      <c r="AC162" s="5">
        <f t="shared" si="33"/>
        <v>132.92500543995584</v>
      </c>
      <c r="AD162" s="5">
        <f t="shared" si="34"/>
        <v>74.196598311783134</v>
      </c>
      <c r="AE162" s="5">
        <f t="shared" si="35"/>
        <v>128.39749633538156</v>
      </c>
      <c r="AF162" s="5">
        <f t="shared" si="36"/>
        <v>87.446324667600948</v>
      </c>
      <c r="AG162" s="5">
        <f t="shared" si="37"/>
        <v>174.63335611992255</v>
      </c>
      <c r="AH162" s="5">
        <f t="shared" si="38"/>
        <v>157.64347526792821</v>
      </c>
    </row>
    <row r="163" spans="1:34" x14ac:dyDescent="0.2">
      <c r="A163">
        <v>197</v>
      </c>
      <c r="B163">
        <v>39</v>
      </c>
      <c r="C163">
        <v>2326</v>
      </c>
      <c r="D163">
        <v>2326</v>
      </c>
      <c r="E163">
        <f t="shared" si="26"/>
        <v>6.999635874488043E-2</v>
      </c>
      <c r="F163" t="s">
        <v>41</v>
      </c>
      <c r="G163" t="s">
        <v>35</v>
      </c>
      <c r="H163" t="s">
        <v>49</v>
      </c>
      <c r="I163" s="4">
        <v>10</v>
      </c>
      <c r="J163" s="4">
        <v>0</v>
      </c>
      <c r="K163">
        <v>46</v>
      </c>
      <c r="L163">
        <v>41</v>
      </c>
      <c r="M163">
        <v>28</v>
      </c>
      <c r="N163">
        <v>19</v>
      </c>
      <c r="O163">
        <v>12</v>
      </c>
      <c r="P163">
        <v>26</v>
      </c>
      <c r="Q163">
        <v>13</v>
      </c>
      <c r="R163">
        <v>30</v>
      </c>
      <c r="S163">
        <v>26</v>
      </c>
      <c r="T163">
        <v>1</v>
      </c>
      <c r="U163">
        <v>38</v>
      </c>
      <c r="V163">
        <v>20</v>
      </c>
      <c r="W163" s="5">
        <f t="shared" si="27"/>
        <v>23.217203907717874</v>
      </c>
      <c r="X163" s="5">
        <f t="shared" si="28"/>
        <v>23.234444327012902</v>
      </c>
      <c r="Y163" s="5">
        <f t="shared" si="29"/>
        <v>17.480354266848344</v>
      </c>
      <c r="Z163" s="5">
        <f t="shared" si="30"/>
        <v>9.704251693149315</v>
      </c>
      <c r="AA163" s="5">
        <f t="shared" si="31"/>
        <v>6.3508787472764654</v>
      </c>
      <c r="AB163" s="5">
        <f t="shared" si="32"/>
        <v>11.41632008621605</v>
      </c>
      <c r="AC163" s="5">
        <f t="shared" si="33"/>
        <v>8.6401253535971296</v>
      </c>
      <c r="AD163" s="5">
        <f t="shared" si="34"/>
        <v>13.825453101574498</v>
      </c>
      <c r="AE163" s="5">
        <f t="shared" si="35"/>
        <v>12.503126983969741</v>
      </c>
      <c r="AF163" s="5">
        <f t="shared" si="36"/>
        <v>0.4578341605633558</v>
      </c>
      <c r="AG163" s="5">
        <f t="shared" si="37"/>
        <v>17.463335611992257</v>
      </c>
      <c r="AH163" s="5">
        <f t="shared" si="38"/>
        <v>11.677294464290979</v>
      </c>
    </row>
    <row r="164" spans="1:34" x14ac:dyDescent="0.2">
      <c r="A164">
        <v>118</v>
      </c>
      <c r="B164">
        <v>40</v>
      </c>
      <c r="C164">
        <v>9051</v>
      </c>
      <c r="D164">
        <v>9051</v>
      </c>
      <c r="E164">
        <f t="shared" si="26"/>
        <v>0.27237190154768387</v>
      </c>
      <c r="F164" t="s">
        <v>41</v>
      </c>
      <c r="G164" t="s">
        <v>35</v>
      </c>
      <c r="H164" t="s">
        <v>49</v>
      </c>
      <c r="I164" s="4">
        <v>23</v>
      </c>
      <c r="J164" s="4">
        <v>47</v>
      </c>
      <c r="K164">
        <v>97</v>
      </c>
      <c r="L164">
        <v>54</v>
      </c>
      <c r="M164">
        <v>68</v>
      </c>
      <c r="N164">
        <v>279</v>
      </c>
      <c r="O164">
        <v>106</v>
      </c>
      <c r="P164">
        <v>204</v>
      </c>
      <c r="Q164">
        <v>39</v>
      </c>
      <c r="R164">
        <v>58</v>
      </c>
      <c r="S164">
        <v>32</v>
      </c>
      <c r="T164">
        <v>232</v>
      </c>
      <c r="U164">
        <v>211</v>
      </c>
      <c r="V164">
        <v>211</v>
      </c>
      <c r="W164" s="5">
        <f t="shared" si="27"/>
        <v>48.958016935839865</v>
      </c>
      <c r="X164" s="5">
        <f t="shared" si="28"/>
        <v>30.601463259968213</v>
      </c>
      <c r="Y164" s="5">
        <f t="shared" si="29"/>
        <v>42.452288933774554</v>
      </c>
      <c r="Z164" s="5">
        <f t="shared" si="30"/>
        <v>142.49927486256098</v>
      </c>
      <c r="AA164" s="5">
        <f t="shared" si="31"/>
        <v>56.099428934275444</v>
      </c>
      <c r="AB164" s="5">
        <f t="shared" si="32"/>
        <v>89.574203753387465</v>
      </c>
      <c r="AC164" s="5">
        <f t="shared" si="33"/>
        <v>25.920376060791391</v>
      </c>
      <c r="AD164" s="5">
        <f t="shared" si="34"/>
        <v>26.729209329710695</v>
      </c>
      <c r="AE164" s="5">
        <f t="shared" si="35"/>
        <v>15.388463980270449</v>
      </c>
      <c r="AF164" s="5">
        <f t="shared" si="36"/>
        <v>106.21752525069854</v>
      </c>
      <c r="AG164" s="5">
        <f t="shared" si="37"/>
        <v>96.96746879290437</v>
      </c>
      <c r="AH164" s="5">
        <f t="shared" si="38"/>
        <v>123.19545659826983</v>
      </c>
    </row>
    <row r="165" spans="1:34" x14ac:dyDescent="0.2">
      <c r="A165">
        <v>119</v>
      </c>
      <c r="B165">
        <v>41</v>
      </c>
      <c r="C165">
        <v>8985</v>
      </c>
      <c r="D165">
        <v>8985</v>
      </c>
      <c r="E165">
        <f t="shared" si="26"/>
        <v>0.27038576239155226</v>
      </c>
      <c r="F165" t="s">
        <v>39</v>
      </c>
      <c r="G165" t="s">
        <v>35</v>
      </c>
      <c r="H165" t="s">
        <v>40</v>
      </c>
      <c r="I165" s="4">
        <v>25</v>
      </c>
      <c r="J165" s="4">
        <v>50</v>
      </c>
      <c r="K165">
        <v>84</v>
      </c>
      <c r="L165">
        <v>95</v>
      </c>
      <c r="M165">
        <v>88</v>
      </c>
      <c r="N165">
        <v>254</v>
      </c>
      <c r="O165">
        <v>135</v>
      </c>
      <c r="P165">
        <v>177</v>
      </c>
      <c r="Q165">
        <v>56</v>
      </c>
      <c r="R165">
        <v>118</v>
      </c>
      <c r="S165">
        <v>108</v>
      </c>
      <c r="T165">
        <v>323</v>
      </c>
      <c r="U165">
        <v>231</v>
      </c>
      <c r="V165">
        <v>197</v>
      </c>
      <c r="W165" s="5">
        <f t="shared" si="27"/>
        <v>42.396633222789163</v>
      </c>
      <c r="X165" s="5">
        <f t="shared" si="28"/>
        <v>53.835907586981115</v>
      </c>
      <c r="Y165" s="5">
        <f t="shared" si="29"/>
        <v>54.938256267237655</v>
      </c>
      <c r="Z165" s="5">
        <f t="shared" si="30"/>
        <v>129.73052263473295</v>
      </c>
      <c r="AA165" s="5">
        <f t="shared" si="31"/>
        <v>71.447385906860234</v>
      </c>
      <c r="AB165" s="5">
        <f t="shared" si="32"/>
        <v>77.718794433086188</v>
      </c>
      <c r="AC165" s="5">
        <f t="shared" si="33"/>
        <v>37.219001523187636</v>
      </c>
      <c r="AD165" s="5">
        <f t="shared" si="34"/>
        <v>54.380115532859691</v>
      </c>
      <c r="AE165" s="5">
        <f t="shared" si="35"/>
        <v>51.93606593341277</v>
      </c>
      <c r="AF165" s="5">
        <f t="shared" si="36"/>
        <v>147.88043386196392</v>
      </c>
      <c r="AG165" s="5">
        <f t="shared" si="37"/>
        <v>106.15869806237399</v>
      </c>
      <c r="AH165" s="5">
        <f t="shared" si="38"/>
        <v>115.02135047326615</v>
      </c>
    </row>
    <row r="166" spans="1:34" x14ac:dyDescent="0.2">
      <c r="A166">
        <v>120</v>
      </c>
      <c r="B166">
        <v>42</v>
      </c>
      <c r="C166">
        <v>8958</v>
      </c>
      <c r="D166">
        <v>8958</v>
      </c>
      <c r="E166">
        <f t="shared" si="26"/>
        <v>0.26957325091858936</v>
      </c>
      <c r="F166" t="s">
        <v>48</v>
      </c>
      <c r="G166" t="s">
        <v>35</v>
      </c>
      <c r="H166" t="s">
        <v>42</v>
      </c>
      <c r="I166" s="4">
        <v>29</v>
      </c>
      <c r="J166" s="4">
        <v>27</v>
      </c>
      <c r="K166">
        <v>92</v>
      </c>
      <c r="L166">
        <v>35</v>
      </c>
      <c r="M166">
        <v>41</v>
      </c>
      <c r="N166">
        <v>91</v>
      </c>
      <c r="O166">
        <v>71</v>
      </c>
      <c r="P166">
        <v>61</v>
      </c>
      <c r="Q166">
        <v>74</v>
      </c>
      <c r="R166">
        <v>45</v>
      </c>
      <c r="S166">
        <v>109</v>
      </c>
      <c r="T166">
        <v>127</v>
      </c>
      <c r="U166">
        <v>199</v>
      </c>
      <c r="V166">
        <v>132</v>
      </c>
      <c r="W166" s="5">
        <f t="shared" si="27"/>
        <v>46.434407815435748</v>
      </c>
      <c r="X166" s="5">
        <f t="shared" si="28"/>
        <v>19.834281742571992</v>
      </c>
      <c r="Y166" s="5">
        <f t="shared" si="29"/>
        <v>25.596233033599365</v>
      </c>
      <c r="Z166" s="5">
        <f t="shared" si="30"/>
        <v>46.478258109294082</v>
      </c>
      <c r="AA166" s="5">
        <f t="shared" si="31"/>
        <v>37.576032588052421</v>
      </c>
      <c r="AB166" s="5">
        <f t="shared" si="32"/>
        <v>26.784443279199191</v>
      </c>
      <c r="AC166" s="5">
        <f t="shared" si="33"/>
        <v>49.182252012783664</v>
      </c>
      <c r="AD166" s="5">
        <f t="shared" si="34"/>
        <v>20.738179652361747</v>
      </c>
      <c r="AE166" s="5">
        <f t="shared" si="35"/>
        <v>52.416955432796222</v>
      </c>
      <c r="AF166" s="5">
        <f t="shared" si="36"/>
        <v>58.144938391546184</v>
      </c>
      <c r="AG166" s="5">
        <f t="shared" si="37"/>
        <v>91.4527312312226</v>
      </c>
      <c r="AH166" s="5">
        <f t="shared" si="38"/>
        <v>77.070143464320466</v>
      </c>
    </row>
    <row r="167" spans="1:34" x14ac:dyDescent="0.2">
      <c r="A167">
        <v>121</v>
      </c>
      <c r="B167">
        <v>43</v>
      </c>
      <c r="C167">
        <v>8907</v>
      </c>
      <c r="D167">
        <v>8907</v>
      </c>
      <c r="E167">
        <f t="shared" si="26"/>
        <v>0.26803850702521492</v>
      </c>
      <c r="F167" t="s">
        <v>62</v>
      </c>
      <c r="G167" t="s">
        <v>55</v>
      </c>
      <c r="H167" t="s">
        <v>57</v>
      </c>
      <c r="I167" s="4">
        <v>178</v>
      </c>
      <c r="J167" s="4">
        <v>141</v>
      </c>
      <c r="K167">
        <v>791</v>
      </c>
      <c r="L167">
        <v>553</v>
      </c>
      <c r="M167">
        <v>567</v>
      </c>
      <c r="N167">
        <v>887</v>
      </c>
      <c r="O167">
        <v>876</v>
      </c>
      <c r="P167">
        <v>895</v>
      </c>
      <c r="Q167">
        <v>441</v>
      </c>
      <c r="R167">
        <v>694</v>
      </c>
      <c r="S167">
        <v>470</v>
      </c>
      <c r="T167">
        <v>956</v>
      </c>
      <c r="U167">
        <v>1065</v>
      </c>
      <c r="V167">
        <v>826</v>
      </c>
      <c r="W167" s="5">
        <f t="shared" si="27"/>
        <v>399.23496284793123</v>
      </c>
      <c r="X167" s="5">
        <f t="shared" si="28"/>
        <v>313.38165153263748</v>
      </c>
      <c r="Y167" s="5">
        <f t="shared" si="29"/>
        <v>353.97717390367899</v>
      </c>
      <c r="Z167" s="5">
        <f t="shared" si="30"/>
        <v>453.03532904333906</v>
      </c>
      <c r="AA167" s="5">
        <f t="shared" si="31"/>
        <v>463.61414855118198</v>
      </c>
      <c r="AB167" s="5">
        <f t="shared" si="32"/>
        <v>392.98486450628326</v>
      </c>
      <c r="AC167" s="5">
        <f t="shared" si="33"/>
        <v>293.09963699510263</v>
      </c>
      <c r="AD167" s="5">
        <f t="shared" si="34"/>
        <v>319.82881508309003</v>
      </c>
      <c r="AE167" s="5">
        <f t="shared" si="35"/>
        <v>226.01806471022223</v>
      </c>
      <c r="AF167" s="5">
        <f t="shared" si="36"/>
        <v>437.68945749856812</v>
      </c>
      <c r="AG167" s="5">
        <f t="shared" si="37"/>
        <v>489.43295859925666</v>
      </c>
      <c r="AH167" s="5">
        <f t="shared" si="38"/>
        <v>482.27226137521745</v>
      </c>
    </row>
    <row r="168" spans="1:34" x14ac:dyDescent="0.2">
      <c r="A168">
        <v>123</v>
      </c>
      <c r="B168">
        <v>44</v>
      </c>
      <c r="C168">
        <v>8655</v>
      </c>
      <c r="D168">
        <v>8655</v>
      </c>
      <c r="E168">
        <f t="shared" si="26"/>
        <v>0.26045506661089429</v>
      </c>
      <c r="F168" t="s">
        <v>41</v>
      </c>
      <c r="G168" t="s">
        <v>35</v>
      </c>
      <c r="H168" t="s">
        <v>49</v>
      </c>
      <c r="I168" s="4">
        <v>26</v>
      </c>
      <c r="J168" s="4">
        <v>37</v>
      </c>
      <c r="K168">
        <v>128</v>
      </c>
      <c r="L168">
        <v>61</v>
      </c>
      <c r="M168">
        <v>94</v>
      </c>
      <c r="N168">
        <v>133</v>
      </c>
      <c r="O168">
        <v>182</v>
      </c>
      <c r="P168">
        <v>135</v>
      </c>
      <c r="Q168">
        <v>116</v>
      </c>
      <c r="R168">
        <v>135</v>
      </c>
      <c r="S168">
        <v>129</v>
      </c>
      <c r="T168">
        <v>144</v>
      </c>
      <c r="U168">
        <v>143</v>
      </c>
      <c r="V168">
        <v>153</v>
      </c>
      <c r="W168" s="5">
        <f t="shared" si="27"/>
        <v>64.604393482345387</v>
      </c>
      <c r="X168" s="5">
        <f t="shared" si="28"/>
        <v>34.568319608482611</v>
      </c>
      <c r="Y168" s="5">
        <f t="shared" si="29"/>
        <v>58.684046467276588</v>
      </c>
      <c r="Z168" s="5">
        <f t="shared" si="30"/>
        <v>67.929761852045203</v>
      </c>
      <c r="AA168" s="5">
        <f t="shared" si="31"/>
        <v>96.321661000359725</v>
      </c>
      <c r="AB168" s="5">
        <f t="shared" si="32"/>
        <v>59.277046601506413</v>
      </c>
      <c r="AC168" s="5">
        <f t="shared" si="33"/>
        <v>77.096503155174389</v>
      </c>
      <c r="AD168" s="5">
        <f t="shared" si="34"/>
        <v>62.214538957085239</v>
      </c>
      <c r="AE168" s="5">
        <f t="shared" si="35"/>
        <v>62.034745420465256</v>
      </c>
      <c r="AF168" s="5">
        <f t="shared" si="36"/>
        <v>65.928119121123231</v>
      </c>
      <c r="AG168" s="5">
        <f t="shared" si="37"/>
        <v>65.717289276707703</v>
      </c>
      <c r="AH168" s="5">
        <f t="shared" si="38"/>
        <v>89.331302651825993</v>
      </c>
    </row>
    <row r="169" spans="1:34" x14ac:dyDescent="0.2">
      <c r="A169">
        <v>128</v>
      </c>
      <c r="B169">
        <v>45</v>
      </c>
      <c r="C169">
        <v>7963</v>
      </c>
      <c r="D169">
        <v>7963</v>
      </c>
      <c r="E169">
        <f t="shared" si="26"/>
        <v>0.2396306984890296</v>
      </c>
      <c r="F169" t="s">
        <v>41</v>
      </c>
      <c r="G169" t="s">
        <v>35</v>
      </c>
      <c r="H169" t="s">
        <v>49</v>
      </c>
      <c r="I169" s="4">
        <v>33</v>
      </c>
      <c r="J169" s="4">
        <v>14</v>
      </c>
      <c r="K169">
        <v>117</v>
      </c>
      <c r="L169">
        <v>98</v>
      </c>
      <c r="M169">
        <v>167</v>
      </c>
      <c r="N169">
        <v>68</v>
      </c>
      <c r="O169">
        <v>75</v>
      </c>
      <c r="P169">
        <v>42</v>
      </c>
      <c r="Q169">
        <v>99</v>
      </c>
      <c r="R169">
        <v>36</v>
      </c>
      <c r="S169">
        <v>70</v>
      </c>
      <c r="T169">
        <v>61</v>
      </c>
      <c r="U169">
        <v>103</v>
      </c>
      <c r="V169">
        <v>32</v>
      </c>
      <c r="W169" s="5">
        <f t="shared" si="27"/>
        <v>59.052453417456327</v>
      </c>
      <c r="X169" s="5">
        <f t="shared" si="28"/>
        <v>55.535988879201575</v>
      </c>
      <c r="Y169" s="5">
        <f t="shared" si="29"/>
        <v>104.25782723441692</v>
      </c>
      <c r="Z169" s="5">
        <f t="shared" si="30"/>
        <v>34.731006059692284</v>
      </c>
      <c r="AA169" s="5">
        <f t="shared" si="31"/>
        <v>39.692992170477908</v>
      </c>
      <c r="AB169" s="5">
        <f t="shared" si="32"/>
        <v>18.441747831579772</v>
      </c>
      <c r="AC169" s="5">
        <f t="shared" si="33"/>
        <v>65.797877692778144</v>
      </c>
      <c r="AD169" s="5">
        <f t="shared" si="34"/>
        <v>16.590543721889397</v>
      </c>
      <c r="AE169" s="5">
        <f t="shared" si="35"/>
        <v>33.662264956841611</v>
      </c>
      <c r="AF169" s="5">
        <f t="shared" si="36"/>
        <v>27.927883794364703</v>
      </c>
      <c r="AG169" s="5">
        <f t="shared" si="37"/>
        <v>47.334830737768485</v>
      </c>
      <c r="AH169" s="5">
        <f t="shared" si="38"/>
        <v>18.683671142865567</v>
      </c>
    </row>
    <row r="170" spans="1:34" x14ac:dyDescent="0.2">
      <c r="A170">
        <v>129</v>
      </c>
      <c r="B170">
        <v>46</v>
      </c>
      <c r="C170">
        <v>7753</v>
      </c>
      <c r="D170">
        <v>7753</v>
      </c>
      <c r="E170">
        <f t="shared" si="26"/>
        <v>0.23331116481042904</v>
      </c>
      <c r="F170" t="s">
        <v>41</v>
      </c>
      <c r="G170" t="s">
        <v>35</v>
      </c>
      <c r="H170" t="s">
        <v>49</v>
      </c>
      <c r="I170" s="4">
        <v>9</v>
      </c>
      <c r="J170" s="4">
        <v>30</v>
      </c>
      <c r="K170">
        <v>48</v>
      </c>
      <c r="L170">
        <v>66</v>
      </c>
      <c r="M170">
        <v>30</v>
      </c>
      <c r="N170">
        <v>130</v>
      </c>
      <c r="O170">
        <v>116</v>
      </c>
      <c r="P170">
        <v>134</v>
      </c>
      <c r="Q170">
        <v>34</v>
      </c>
      <c r="R170">
        <v>25</v>
      </c>
      <c r="S170">
        <v>63</v>
      </c>
      <c r="T170">
        <v>197</v>
      </c>
      <c r="U170">
        <v>139</v>
      </c>
      <c r="V170">
        <v>129</v>
      </c>
      <c r="W170" s="5">
        <f t="shared" si="27"/>
        <v>24.22664755587952</v>
      </c>
      <c r="X170" s="5">
        <f t="shared" si="28"/>
        <v>37.40178842885004</v>
      </c>
      <c r="Y170" s="5">
        <f t="shared" si="29"/>
        <v>18.728951000194655</v>
      </c>
      <c r="Z170" s="5">
        <f t="shared" si="30"/>
        <v>66.397511584705839</v>
      </c>
      <c r="AA170" s="5">
        <f t="shared" si="31"/>
        <v>61.391827890339165</v>
      </c>
      <c r="AB170" s="5">
        <f t="shared" si="32"/>
        <v>58.837957367421176</v>
      </c>
      <c r="AC170" s="5">
        <f t="shared" si="33"/>
        <v>22.597250924792494</v>
      </c>
      <c r="AD170" s="5">
        <f t="shared" si="34"/>
        <v>11.521210917978749</v>
      </c>
      <c r="AE170" s="5">
        <f t="shared" si="35"/>
        <v>30.296038461157448</v>
      </c>
      <c r="AF170" s="5">
        <f t="shared" si="36"/>
        <v>90.193329630981083</v>
      </c>
      <c r="AG170" s="5">
        <f t="shared" si="37"/>
        <v>63.87904342281378</v>
      </c>
      <c r="AH170" s="5">
        <f t="shared" si="38"/>
        <v>75.318549294676814</v>
      </c>
    </row>
    <row r="171" spans="1:34" x14ac:dyDescent="0.2">
      <c r="A171">
        <v>130</v>
      </c>
      <c r="B171">
        <v>47</v>
      </c>
      <c r="C171">
        <v>7695</v>
      </c>
      <c r="D171">
        <v>7695</v>
      </c>
      <c r="E171">
        <f t="shared" si="26"/>
        <v>0.23156576979443461</v>
      </c>
      <c r="F171" t="s">
        <v>41</v>
      </c>
      <c r="G171" t="s">
        <v>35</v>
      </c>
      <c r="H171" t="s">
        <v>49</v>
      </c>
      <c r="I171" s="4">
        <v>64</v>
      </c>
      <c r="J171" s="4">
        <v>114</v>
      </c>
      <c r="K171">
        <v>318</v>
      </c>
      <c r="L171">
        <v>314</v>
      </c>
      <c r="M171">
        <v>363</v>
      </c>
      <c r="N171">
        <v>577</v>
      </c>
      <c r="O171">
        <v>567</v>
      </c>
      <c r="P171">
        <v>705</v>
      </c>
      <c r="Q171">
        <v>516</v>
      </c>
      <c r="R171">
        <v>345</v>
      </c>
      <c r="S171">
        <v>316</v>
      </c>
      <c r="T171">
        <v>678</v>
      </c>
      <c r="U171">
        <v>456</v>
      </c>
      <c r="V171">
        <v>548</v>
      </c>
      <c r="W171" s="5">
        <f t="shared" si="27"/>
        <v>160.50154005770182</v>
      </c>
      <c r="X171" s="5">
        <f t="shared" si="28"/>
        <v>177.94184191907442</v>
      </c>
      <c r="Y171" s="5">
        <f t="shared" si="29"/>
        <v>226.62030710235533</v>
      </c>
      <c r="Z171" s="5">
        <f t="shared" si="30"/>
        <v>294.70280141827129</v>
      </c>
      <c r="AA171" s="5">
        <f t="shared" si="31"/>
        <v>300.07902080881297</v>
      </c>
      <c r="AB171" s="5">
        <f t="shared" si="32"/>
        <v>309.55791003008903</v>
      </c>
      <c r="AC171" s="5">
        <f t="shared" si="33"/>
        <v>342.94651403508607</v>
      </c>
      <c r="AD171" s="5">
        <f t="shared" si="34"/>
        <v>158.99271066810672</v>
      </c>
      <c r="AE171" s="5">
        <f t="shared" si="35"/>
        <v>151.96108180517069</v>
      </c>
      <c r="AF171" s="5">
        <f t="shared" si="36"/>
        <v>310.41156086195519</v>
      </c>
      <c r="AG171" s="5">
        <f t="shared" si="37"/>
        <v>209.56002734390708</v>
      </c>
      <c r="AH171" s="5">
        <f t="shared" si="38"/>
        <v>319.95786832157285</v>
      </c>
    </row>
    <row r="172" spans="1:34" x14ac:dyDescent="0.2">
      <c r="A172">
        <v>138</v>
      </c>
      <c r="B172">
        <v>48</v>
      </c>
      <c r="C172">
        <v>6604</v>
      </c>
      <c r="D172">
        <v>6604</v>
      </c>
      <c r="E172">
        <f t="shared" si="26"/>
        <v>0.19873428768322887</v>
      </c>
      <c r="F172" t="s">
        <v>41</v>
      </c>
      <c r="G172" t="s">
        <v>35</v>
      </c>
      <c r="H172" t="s">
        <v>49</v>
      </c>
      <c r="I172" s="4">
        <v>18</v>
      </c>
      <c r="J172" s="4">
        <v>16</v>
      </c>
      <c r="K172">
        <v>87</v>
      </c>
      <c r="L172">
        <v>42</v>
      </c>
      <c r="M172">
        <v>31</v>
      </c>
      <c r="N172">
        <v>64</v>
      </c>
      <c r="O172">
        <v>92</v>
      </c>
      <c r="P172">
        <v>93</v>
      </c>
      <c r="Q172">
        <v>26</v>
      </c>
      <c r="R172">
        <v>42</v>
      </c>
      <c r="S172">
        <v>54</v>
      </c>
      <c r="T172">
        <v>83</v>
      </c>
      <c r="U172">
        <v>91</v>
      </c>
      <c r="V172">
        <v>59</v>
      </c>
      <c r="W172" s="5">
        <f t="shared" si="27"/>
        <v>43.91079869503163</v>
      </c>
      <c r="X172" s="5">
        <f t="shared" si="28"/>
        <v>23.80113809108639</v>
      </c>
      <c r="Y172" s="5">
        <f t="shared" si="29"/>
        <v>19.353249366867811</v>
      </c>
      <c r="Z172" s="5">
        <f t="shared" si="30"/>
        <v>32.688005703239796</v>
      </c>
      <c r="AA172" s="5">
        <f t="shared" si="31"/>
        <v>48.690070395786236</v>
      </c>
      <c r="AB172" s="5">
        <f t="shared" si="32"/>
        <v>40.835298769926638</v>
      </c>
      <c r="AC172" s="5">
        <f t="shared" si="33"/>
        <v>17.280250707194259</v>
      </c>
      <c r="AD172" s="5">
        <f t="shared" si="34"/>
        <v>19.355634342204297</v>
      </c>
      <c r="AE172" s="5">
        <f t="shared" si="35"/>
        <v>25.968032966706385</v>
      </c>
      <c r="AF172" s="5">
        <f t="shared" si="36"/>
        <v>38.000235326758528</v>
      </c>
      <c r="AG172" s="5">
        <f t="shared" si="37"/>
        <v>41.820093176086722</v>
      </c>
      <c r="AH172" s="5">
        <f t="shared" si="38"/>
        <v>34.448018669658389</v>
      </c>
    </row>
    <row r="173" spans="1:34" x14ac:dyDescent="0.2">
      <c r="A173">
        <v>139</v>
      </c>
      <c r="B173">
        <v>49</v>
      </c>
      <c r="C173">
        <v>6531</v>
      </c>
      <c r="D173">
        <v>6531</v>
      </c>
      <c r="E173">
        <f t="shared" si="26"/>
        <v>0.19653749740447723</v>
      </c>
      <c r="F173" t="s">
        <v>41</v>
      </c>
      <c r="G173" t="s">
        <v>35</v>
      </c>
      <c r="H173" t="s">
        <v>49</v>
      </c>
      <c r="I173" s="4">
        <v>2</v>
      </c>
      <c r="J173" s="4">
        <v>8</v>
      </c>
      <c r="K173">
        <v>14</v>
      </c>
      <c r="L173">
        <v>8</v>
      </c>
      <c r="M173">
        <v>7</v>
      </c>
      <c r="N173">
        <v>19</v>
      </c>
      <c r="O173">
        <v>17</v>
      </c>
      <c r="P173">
        <v>49</v>
      </c>
      <c r="Q173">
        <v>20</v>
      </c>
      <c r="R173">
        <v>10</v>
      </c>
      <c r="S173">
        <v>17</v>
      </c>
      <c r="T173">
        <v>37</v>
      </c>
      <c r="U173">
        <v>22</v>
      </c>
      <c r="V173">
        <v>12</v>
      </c>
      <c r="W173" s="5">
        <f t="shared" si="27"/>
        <v>7.0661055371315262</v>
      </c>
      <c r="X173" s="5">
        <f t="shared" si="28"/>
        <v>4.5335501125878839</v>
      </c>
      <c r="Y173" s="5">
        <f t="shared" si="29"/>
        <v>4.3700885667120861</v>
      </c>
      <c r="Z173" s="5">
        <f t="shared" si="30"/>
        <v>9.704251693149315</v>
      </c>
      <c r="AA173" s="5">
        <f t="shared" si="31"/>
        <v>8.997078225308325</v>
      </c>
      <c r="AB173" s="5">
        <f t="shared" si="32"/>
        <v>21.515372470176402</v>
      </c>
      <c r="AC173" s="5">
        <f t="shared" si="33"/>
        <v>13.292500543995585</v>
      </c>
      <c r="AD173" s="5">
        <f t="shared" si="34"/>
        <v>4.6084843671914992</v>
      </c>
      <c r="AE173" s="5">
        <f t="shared" si="35"/>
        <v>8.175121489518677</v>
      </c>
      <c r="AF173" s="5">
        <f t="shared" si="36"/>
        <v>16.939863940844162</v>
      </c>
      <c r="AG173" s="5">
        <f t="shared" si="37"/>
        <v>10.110352196416569</v>
      </c>
      <c r="AH173" s="5">
        <f t="shared" si="38"/>
        <v>7.006376678574588</v>
      </c>
    </row>
    <row r="174" spans="1:34" x14ac:dyDescent="0.2">
      <c r="A174" s="7">
        <v>169</v>
      </c>
      <c r="B174" s="7">
        <v>50</v>
      </c>
      <c r="C174" s="7">
        <v>4728</v>
      </c>
      <c r="D174" s="7">
        <v>4728</v>
      </c>
      <c r="E174" s="7">
        <f t="shared" si="26"/>
        <v>0.1422797868210639</v>
      </c>
      <c r="F174" s="7" t="s">
        <v>63</v>
      </c>
      <c r="G174" s="7" t="s">
        <v>35</v>
      </c>
      <c r="H174" s="7" t="s">
        <v>64</v>
      </c>
      <c r="I174" s="7">
        <v>376281</v>
      </c>
      <c r="J174" s="7">
        <v>384533</v>
      </c>
      <c r="K174" s="7">
        <v>1848273</v>
      </c>
      <c r="L174" s="7">
        <v>1371773</v>
      </c>
      <c r="M174" s="7">
        <v>2004536</v>
      </c>
      <c r="N174" s="7">
        <v>1488872</v>
      </c>
      <c r="O174" s="7">
        <v>1567211</v>
      </c>
      <c r="P174" s="7">
        <v>1497822</v>
      </c>
      <c r="Q174" s="7">
        <v>2047543</v>
      </c>
      <c r="R174" s="7">
        <v>1130835</v>
      </c>
      <c r="S174" s="7">
        <v>1677492</v>
      </c>
      <c r="T174" s="7">
        <v>2025113</v>
      </c>
      <c r="U174" s="7">
        <v>1284098</v>
      </c>
      <c r="V174" s="7">
        <v>2038025</v>
      </c>
      <c r="W174" s="5">
        <f t="shared" si="27"/>
        <v>932863.71995933552</v>
      </c>
      <c r="X174" s="5">
        <f t="shared" si="28"/>
        <v>777375.20482437732</v>
      </c>
      <c r="Y174" s="5">
        <f t="shared" si="29"/>
        <v>1251428.5507375398</v>
      </c>
      <c r="Z174" s="5">
        <f t="shared" si="30"/>
        <v>760441.50667803187</v>
      </c>
      <c r="AA174" s="5">
        <f t="shared" si="31"/>
        <v>829430.586033158</v>
      </c>
      <c r="AB174" s="5">
        <f t="shared" si="32"/>
        <v>657677.51477601135</v>
      </c>
      <c r="AC174" s="5">
        <f t="shared" si="33"/>
        <v>1360848.3220677176</v>
      </c>
      <c r="AD174" s="5">
        <f t="shared" si="34"/>
        <v>521143.54193729989</v>
      </c>
      <c r="AE174" s="5">
        <f t="shared" si="35"/>
        <v>806688.28809974494</v>
      </c>
      <c r="AF174" s="5">
        <f t="shared" si="36"/>
        <v>927165.91040093906</v>
      </c>
      <c r="AG174" s="5">
        <f t="shared" si="37"/>
        <v>590121.95612336928</v>
      </c>
      <c r="AH174" s="5">
        <f t="shared" si="38"/>
        <v>1189930.9025293312</v>
      </c>
    </row>
    <row r="175" spans="1:34" x14ac:dyDescent="0.2">
      <c r="A175" s="7">
        <v>207</v>
      </c>
      <c r="B175" s="7">
        <v>50</v>
      </c>
      <c r="C175" s="7">
        <v>1788</v>
      </c>
      <c r="D175" s="7">
        <v>1788</v>
      </c>
      <c r="E175" s="7">
        <f t="shared" si="26"/>
        <v>5.3806315320656148E-2</v>
      </c>
      <c r="F175" s="7" t="s">
        <v>63</v>
      </c>
      <c r="G175" s="7" t="s">
        <v>35</v>
      </c>
      <c r="H175" s="7" t="s">
        <v>64</v>
      </c>
      <c r="I175" s="7">
        <v>409257</v>
      </c>
      <c r="J175" s="7">
        <v>383216</v>
      </c>
      <c r="K175" s="7">
        <v>2010111</v>
      </c>
      <c r="L175" s="7">
        <v>1713884</v>
      </c>
      <c r="M175" s="7">
        <v>2556925</v>
      </c>
      <c r="N175" s="7">
        <v>1785274</v>
      </c>
      <c r="O175" s="7">
        <v>1898019</v>
      </c>
      <c r="P175" s="7">
        <v>1577162</v>
      </c>
      <c r="Q175" s="7">
        <v>2594210</v>
      </c>
      <c r="R175" s="7">
        <v>1368479</v>
      </c>
      <c r="S175" s="7">
        <v>2000988</v>
      </c>
      <c r="T175" s="7">
        <v>2021964</v>
      </c>
      <c r="U175" s="7">
        <v>1364157</v>
      </c>
      <c r="V175" s="7">
        <v>2244760</v>
      </c>
      <c r="W175" s="5">
        <f t="shared" si="27"/>
        <v>1014546.8905249279</v>
      </c>
      <c r="X175" s="5">
        <f t="shared" si="28"/>
        <v>971247.37514532148</v>
      </c>
      <c r="Y175" s="5">
        <f t="shared" si="29"/>
        <v>1596284.1012057574</v>
      </c>
      <c r="Z175" s="5">
        <f t="shared" si="30"/>
        <v>911828.85459133936</v>
      </c>
      <c r="AA175" s="5">
        <f t="shared" si="31"/>
        <v>1004507.3774189107</v>
      </c>
      <c r="AB175" s="5">
        <f t="shared" si="32"/>
        <v>692514.85460833367</v>
      </c>
      <c r="AC175" s="5">
        <f t="shared" si="33"/>
        <v>1724176.8918119392</v>
      </c>
      <c r="AD175" s="5">
        <f t="shared" si="34"/>
        <v>630661.40783298563</v>
      </c>
      <c r="AE175" s="5">
        <f t="shared" si="35"/>
        <v>962254.117592294</v>
      </c>
      <c r="AF175" s="5">
        <f t="shared" si="36"/>
        <v>925724.19062932511</v>
      </c>
      <c r="AG175" s="5">
        <f t="shared" si="37"/>
        <v>626913.98732759268</v>
      </c>
      <c r="AH175" s="5">
        <f t="shared" si="38"/>
        <v>1310636.1760830909</v>
      </c>
    </row>
    <row r="176" spans="1:34" x14ac:dyDescent="0.2">
      <c r="A176">
        <v>147</v>
      </c>
      <c r="B176">
        <v>51</v>
      </c>
      <c r="C176">
        <v>6205</v>
      </c>
      <c r="D176">
        <v>6205</v>
      </c>
      <c r="E176">
        <f t="shared" si="26"/>
        <v>0.1867271736938878</v>
      </c>
      <c r="F176" t="s">
        <v>41</v>
      </c>
      <c r="G176" t="s">
        <v>35</v>
      </c>
      <c r="H176" t="s">
        <v>49</v>
      </c>
      <c r="I176" s="4">
        <v>72</v>
      </c>
      <c r="J176" s="4">
        <v>18</v>
      </c>
      <c r="K176">
        <v>311</v>
      </c>
      <c r="L176">
        <v>215</v>
      </c>
      <c r="M176">
        <v>335</v>
      </c>
      <c r="N176">
        <v>128</v>
      </c>
      <c r="O176">
        <v>111</v>
      </c>
      <c r="P176">
        <v>141</v>
      </c>
      <c r="Q176">
        <v>415</v>
      </c>
      <c r="R176">
        <v>123</v>
      </c>
      <c r="S176">
        <v>232</v>
      </c>
      <c r="T176">
        <v>128</v>
      </c>
      <c r="U176">
        <v>92</v>
      </c>
      <c r="V176">
        <v>125</v>
      </c>
      <c r="W176" s="5">
        <f t="shared" si="27"/>
        <v>156.96848728913605</v>
      </c>
      <c r="X176" s="5">
        <f t="shared" si="28"/>
        <v>121.83915927579937</v>
      </c>
      <c r="Y176" s="5">
        <f t="shared" si="29"/>
        <v>209.13995283550699</v>
      </c>
      <c r="Z176" s="5">
        <f t="shared" si="30"/>
        <v>65.376011406479591</v>
      </c>
      <c r="AA176" s="5">
        <f t="shared" si="31"/>
        <v>58.745628412307305</v>
      </c>
      <c r="AB176" s="5">
        <f t="shared" si="32"/>
        <v>61.911582006017802</v>
      </c>
      <c r="AC176" s="5">
        <f t="shared" si="33"/>
        <v>275.8193862879084</v>
      </c>
      <c r="AD176" s="5">
        <f t="shared" si="34"/>
        <v>56.684357716455445</v>
      </c>
      <c r="AE176" s="5">
        <f t="shared" si="35"/>
        <v>111.56636385696076</v>
      </c>
      <c r="AF176" s="5">
        <f t="shared" si="36"/>
        <v>58.602772552109542</v>
      </c>
      <c r="AG176" s="5">
        <f t="shared" si="37"/>
        <v>42.279654639560199</v>
      </c>
      <c r="AH176" s="5">
        <f t="shared" si="38"/>
        <v>72.983090401818629</v>
      </c>
    </row>
    <row r="177" spans="1:34" x14ac:dyDescent="0.2">
      <c r="A177">
        <v>151</v>
      </c>
      <c r="B177">
        <v>52</v>
      </c>
      <c r="C177">
        <v>6044</v>
      </c>
      <c r="D177">
        <v>6044</v>
      </c>
      <c r="E177">
        <f t="shared" si="26"/>
        <v>0.18188219787362739</v>
      </c>
      <c r="F177" t="s">
        <v>65</v>
      </c>
      <c r="G177" t="s">
        <v>35</v>
      </c>
      <c r="H177" t="s">
        <v>66</v>
      </c>
      <c r="I177" s="4">
        <v>56</v>
      </c>
      <c r="J177" s="4">
        <v>33</v>
      </c>
      <c r="K177">
        <v>171</v>
      </c>
      <c r="L177">
        <v>125</v>
      </c>
      <c r="M177">
        <v>110</v>
      </c>
      <c r="N177">
        <v>180</v>
      </c>
      <c r="O177">
        <v>148</v>
      </c>
      <c r="P177">
        <v>139</v>
      </c>
      <c r="Q177">
        <v>66</v>
      </c>
      <c r="R177">
        <v>134</v>
      </c>
      <c r="S177">
        <v>104</v>
      </c>
      <c r="T177">
        <v>153</v>
      </c>
      <c r="U177">
        <v>158</v>
      </c>
      <c r="V177">
        <v>126</v>
      </c>
      <c r="W177" s="5">
        <f t="shared" si="27"/>
        <v>86.307431917820793</v>
      </c>
      <c r="X177" s="5">
        <f t="shared" si="28"/>
        <v>70.836720509185682</v>
      </c>
      <c r="Y177" s="5">
        <f t="shared" si="29"/>
        <v>68.672820334047074</v>
      </c>
      <c r="Z177" s="5">
        <f t="shared" si="30"/>
        <v>91.93501604036193</v>
      </c>
      <c r="AA177" s="5">
        <f t="shared" si="31"/>
        <v>78.327504549743068</v>
      </c>
      <c r="AB177" s="5">
        <f t="shared" si="32"/>
        <v>61.033403537847342</v>
      </c>
      <c r="AC177" s="5">
        <f t="shared" si="33"/>
        <v>43.865251795185429</v>
      </c>
      <c r="AD177" s="5">
        <f t="shared" si="34"/>
        <v>61.753690520366092</v>
      </c>
      <c r="AE177" s="5">
        <f t="shared" si="35"/>
        <v>50.012507935878965</v>
      </c>
      <c r="AF177" s="5">
        <f t="shared" si="36"/>
        <v>70.048626566193434</v>
      </c>
      <c r="AG177" s="5">
        <f t="shared" si="37"/>
        <v>72.610711228809905</v>
      </c>
      <c r="AH177" s="5">
        <f t="shared" si="38"/>
        <v>73.566955125033175</v>
      </c>
    </row>
    <row r="178" spans="1:34" x14ac:dyDescent="0.2">
      <c r="A178">
        <v>152</v>
      </c>
      <c r="B178">
        <v>53</v>
      </c>
      <c r="C178">
        <v>5816</v>
      </c>
      <c r="D178">
        <v>5816</v>
      </c>
      <c r="E178">
        <f t="shared" si="26"/>
        <v>0.1750209898797182</v>
      </c>
      <c r="F178" t="s">
        <v>61</v>
      </c>
      <c r="G178" t="s">
        <v>35</v>
      </c>
      <c r="H178" t="s">
        <v>54</v>
      </c>
      <c r="I178" s="4">
        <v>13</v>
      </c>
      <c r="J178" s="4">
        <v>30</v>
      </c>
      <c r="K178">
        <v>69</v>
      </c>
      <c r="L178">
        <v>49</v>
      </c>
      <c r="M178">
        <v>19</v>
      </c>
      <c r="N178">
        <v>243</v>
      </c>
      <c r="O178">
        <v>112</v>
      </c>
      <c r="P178">
        <v>177</v>
      </c>
      <c r="Q178">
        <v>53</v>
      </c>
      <c r="R178">
        <v>94</v>
      </c>
      <c r="S178">
        <v>77</v>
      </c>
      <c r="T178">
        <v>186</v>
      </c>
      <c r="U178">
        <v>153</v>
      </c>
      <c r="V178">
        <v>207</v>
      </c>
      <c r="W178" s="5">
        <f t="shared" si="27"/>
        <v>34.825805861576811</v>
      </c>
      <c r="X178" s="5">
        <f t="shared" si="28"/>
        <v>27.767994439600788</v>
      </c>
      <c r="Y178" s="5">
        <f t="shared" si="29"/>
        <v>11.861668966789949</v>
      </c>
      <c r="Z178" s="5">
        <f t="shared" si="30"/>
        <v>124.11227165448859</v>
      </c>
      <c r="AA178" s="5">
        <f t="shared" si="31"/>
        <v>59.274868307913678</v>
      </c>
      <c r="AB178" s="5">
        <f t="shared" si="32"/>
        <v>77.718794433086188</v>
      </c>
      <c r="AC178" s="5">
        <f t="shared" si="33"/>
        <v>35.225126441588301</v>
      </c>
      <c r="AD178" s="5">
        <f t="shared" si="34"/>
        <v>43.319753051600095</v>
      </c>
      <c r="AE178" s="5">
        <f t="shared" si="35"/>
        <v>37.02849145252577</v>
      </c>
      <c r="AF178" s="5">
        <f t="shared" si="36"/>
        <v>85.157153864784178</v>
      </c>
      <c r="AG178" s="5">
        <f t="shared" si="37"/>
        <v>70.312903911442504</v>
      </c>
      <c r="AH178" s="5">
        <f t="shared" si="38"/>
        <v>120.85999770541164</v>
      </c>
    </row>
    <row r="179" spans="1:34" x14ac:dyDescent="0.2">
      <c r="A179">
        <v>154</v>
      </c>
      <c r="B179">
        <v>54</v>
      </c>
      <c r="C179">
        <v>5639</v>
      </c>
      <c r="D179">
        <v>5639</v>
      </c>
      <c r="E179">
        <f t="shared" si="26"/>
        <v>0.16969452577918345</v>
      </c>
      <c r="F179" t="s">
        <v>37</v>
      </c>
      <c r="G179" t="s">
        <v>35</v>
      </c>
      <c r="H179" t="s">
        <v>38</v>
      </c>
      <c r="I179" s="4">
        <v>43</v>
      </c>
      <c r="J179" s="4">
        <v>12</v>
      </c>
      <c r="K179">
        <v>199</v>
      </c>
      <c r="L179">
        <v>39</v>
      </c>
      <c r="M179">
        <v>53</v>
      </c>
      <c r="N179">
        <v>89</v>
      </c>
      <c r="O179">
        <v>44</v>
      </c>
      <c r="P179">
        <v>31</v>
      </c>
      <c r="Q179">
        <v>121</v>
      </c>
      <c r="R179">
        <v>61</v>
      </c>
      <c r="S179">
        <v>243</v>
      </c>
      <c r="T179">
        <v>63</v>
      </c>
      <c r="U179">
        <v>73</v>
      </c>
      <c r="V179">
        <v>91</v>
      </c>
      <c r="W179" s="5">
        <f t="shared" si="27"/>
        <v>100.43964299208385</v>
      </c>
      <c r="X179" s="5">
        <f t="shared" si="28"/>
        <v>22.101056798865933</v>
      </c>
      <c r="Y179" s="5">
        <f t="shared" si="29"/>
        <v>33.087813433677226</v>
      </c>
      <c r="Z179" s="5">
        <f t="shared" si="30"/>
        <v>45.456757931067841</v>
      </c>
      <c r="AA179" s="5">
        <f t="shared" si="31"/>
        <v>23.286555406680375</v>
      </c>
      <c r="AB179" s="5">
        <f t="shared" si="32"/>
        <v>13.611766256642213</v>
      </c>
      <c r="AC179" s="5">
        <f t="shared" si="33"/>
        <v>80.419628291173282</v>
      </c>
      <c r="AD179" s="5">
        <f t="shared" si="34"/>
        <v>28.111754639868145</v>
      </c>
      <c r="AE179" s="5">
        <f t="shared" si="35"/>
        <v>116.85614835017873</v>
      </c>
      <c r="AF179" s="5">
        <f t="shared" si="36"/>
        <v>28.843552115491413</v>
      </c>
      <c r="AG179" s="5">
        <f t="shared" si="37"/>
        <v>33.547986833564075</v>
      </c>
      <c r="AH179" s="5">
        <f t="shared" si="38"/>
        <v>53.131689812523959</v>
      </c>
    </row>
    <row r="180" spans="1:34" x14ac:dyDescent="0.2">
      <c r="A180">
        <v>156</v>
      </c>
      <c r="B180">
        <v>55</v>
      </c>
      <c r="C180">
        <v>5542</v>
      </c>
      <c r="D180">
        <v>5542</v>
      </c>
      <c r="E180">
        <f t="shared" si="26"/>
        <v>0.16677550308002034</v>
      </c>
      <c r="F180" t="s">
        <v>41</v>
      </c>
      <c r="G180" t="s">
        <v>35</v>
      </c>
      <c r="H180" t="s">
        <v>49</v>
      </c>
      <c r="I180" s="4">
        <v>48</v>
      </c>
      <c r="J180" s="4">
        <v>59</v>
      </c>
      <c r="K180">
        <v>246</v>
      </c>
      <c r="L180">
        <v>80</v>
      </c>
      <c r="M180">
        <v>110</v>
      </c>
      <c r="N180">
        <v>174</v>
      </c>
      <c r="O180">
        <v>129</v>
      </c>
      <c r="P180">
        <v>178</v>
      </c>
      <c r="Q180">
        <v>104</v>
      </c>
      <c r="R180">
        <v>185</v>
      </c>
      <c r="S180">
        <v>219</v>
      </c>
      <c r="T180">
        <v>325</v>
      </c>
      <c r="U180">
        <v>300</v>
      </c>
      <c r="V180">
        <v>172</v>
      </c>
      <c r="W180" s="5">
        <f t="shared" si="27"/>
        <v>124.16156872388254</v>
      </c>
      <c r="X180" s="5">
        <f t="shared" si="28"/>
        <v>45.335501125878835</v>
      </c>
      <c r="Y180" s="5">
        <f t="shared" si="29"/>
        <v>68.672820334047074</v>
      </c>
      <c r="Z180" s="5">
        <f t="shared" si="30"/>
        <v>88.870515505683187</v>
      </c>
      <c r="AA180" s="5">
        <f t="shared" si="31"/>
        <v>68.271946533222007</v>
      </c>
      <c r="AB180" s="5">
        <f t="shared" si="32"/>
        <v>78.157883667171419</v>
      </c>
      <c r="AC180" s="5">
        <f t="shared" si="33"/>
        <v>69.121002828777037</v>
      </c>
      <c r="AD180" s="5">
        <f t="shared" si="34"/>
        <v>85.256960793042737</v>
      </c>
      <c r="AE180" s="5">
        <f t="shared" si="35"/>
        <v>105.31480036497589</v>
      </c>
      <c r="AF180" s="5">
        <f t="shared" si="36"/>
        <v>148.79610218309062</v>
      </c>
      <c r="AG180" s="5">
        <f t="shared" si="37"/>
        <v>137.86843904204412</v>
      </c>
      <c r="AH180" s="5">
        <f t="shared" si="38"/>
        <v>100.42473239290243</v>
      </c>
    </row>
    <row r="181" spans="1:34" x14ac:dyDescent="0.2">
      <c r="A181">
        <v>161</v>
      </c>
      <c r="B181">
        <v>56</v>
      </c>
      <c r="C181">
        <v>5259</v>
      </c>
      <c r="D181">
        <v>5259</v>
      </c>
      <c r="E181">
        <f t="shared" si="26"/>
        <v>0.15825917912266818</v>
      </c>
      <c r="F181" t="s">
        <v>41</v>
      </c>
      <c r="G181" t="s">
        <v>35</v>
      </c>
      <c r="H181" t="s">
        <v>49</v>
      </c>
      <c r="I181" s="4">
        <v>37</v>
      </c>
      <c r="J181" s="4">
        <v>45</v>
      </c>
      <c r="K181">
        <v>275</v>
      </c>
      <c r="L181">
        <v>139</v>
      </c>
      <c r="M181">
        <v>334</v>
      </c>
      <c r="N181">
        <v>211</v>
      </c>
      <c r="O181">
        <v>301</v>
      </c>
      <c r="P181">
        <v>250</v>
      </c>
      <c r="Q181">
        <v>154</v>
      </c>
      <c r="R181">
        <v>205</v>
      </c>
      <c r="S181">
        <v>158</v>
      </c>
      <c r="T181">
        <v>240</v>
      </c>
      <c r="U181">
        <v>261</v>
      </c>
      <c r="V181">
        <v>258</v>
      </c>
      <c r="W181" s="5">
        <f t="shared" si="27"/>
        <v>138.79850162222641</v>
      </c>
      <c r="X181" s="5">
        <f t="shared" si="28"/>
        <v>78.770433206214477</v>
      </c>
      <c r="Y181" s="5">
        <f t="shared" si="29"/>
        <v>208.51565446883384</v>
      </c>
      <c r="Z181" s="5">
        <f t="shared" si="30"/>
        <v>107.7682688028687</v>
      </c>
      <c r="AA181" s="5">
        <f t="shared" si="31"/>
        <v>159.301208577518</v>
      </c>
      <c r="AB181" s="5">
        <f t="shared" si="32"/>
        <v>109.77230852130816</v>
      </c>
      <c r="AC181" s="5">
        <f t="shared" si="33"/>
        <v>102.352254188766</v>
      </c>
      <c r="AD181" s="5">
        <f t="shared" si="34"/>
        <v>94.473929527425739</v>
      </c>
      <c r="AE181" s="5">
        <f t="shared" si="35"/>
        <v>75.980540902585346</v>
      </c>
      <c r="AF181" s="5">
        <f t="shared" si="36"/>
        <v>109.88019853520538</v>
      </c>
      <c r="AG181" s="5">
        <f t="shared" si="37"/>
        <v>119.94554196657839</v>
      </c>
      <c r="AH181" s="5">
        <f t="shared" si="38"/>
        <v>150.63709858935363</v>
      </c>
    </row>
    <row r="182" spans="1:34" x14ac:dyDescent="0.2">
      <c r="A182">
        <v>165</v>
      </c>
      <c r="B182">
        <v>57</v>
      </c>
      <c r="C182">
        <v>4860</v>
      </c>
      <c r="D182">
        <v>4860</v>
      </c>
      <c r="E182">
        <f t="shared" si="26"/>
        <v>0.14625206513332711</v>
      </c>
      <c r="F182" t="s">
        <v>41</v>
      </c>
      <c r="G182" t="s">
        <v>35</v>
      </c>
      <c r="H182" t="s">
        <v>49</v>
      </c>
      <c r="I182" s="4">
        <v>23</v>
      </c>
      <c r="J182" s="4">
        <v>4</v>
      </c>
      <c r="K182">
        <v>67</v>
      </c>
      <c r="L182">
        <v>63</v>
      </c>
      <c r="M182">
        <v>97</v>
      </c>
      <c r="N182">
        <v>36</v>
      </c>
      <c r="O182">
        <v>25</v>
      </c>
      <c r="P182">
        <v>45</v>
      </c>
      <c r="Q182">
        <v>71</v>
      </c>
      <c r="R182">
        <v>13</v>
      </c>
      <c r="S182">
        <v>104</v>
      </c>
      <c r="T182">
        <v>68</v>
      </c>
      <c r="U182">
        <v>49</v>
      </c>
      <c r="V182">
        <v>44</v>
      </c>
      <c r="W182" s="5">
        <f t="shared" si="27"/>
        <v>33.816362213415161</v>
      </c>
      <c r="X182" s="5">
        <f t="shared" si="28"/>
        <v>35.701707136629587</v>
      </c>
      <c r="Y182" s="5">
        <f t="shared" si="29"/>
        <v>60.556941567296057</v>
      </c>
      <c r="Z182" s="5">
        <f t="shared" si="30"/>
        <v>18.387003208072386</v>
      </c>
      <c r="AA182" s="5">
        <f t="shared" si="31"/>
        <v>13.230997390159303</v>
      </c>
      <c r="AB182" s="5">
        <f t="shared" si="32"/>
        <v>19.75901553383547</v>
      </c>
      <c r="AC182" s="5">
        <f t="shared" si="33"/>
        <v>47.188376931184322</v>
      </c>
      <c r="AD182" s="5">
        <f t="shared" si="34"/>
        <v>5.9910296773489495</v>
      </c>
      <c r="AE182" s="5">
        <f t="shared" si="35"/>
        <v>50.012507935878965</v>
      </c>
      <c r="AF182" s="5">
        <f t="shared" si="36"/>
        <v>31.132722918308193</v>
      </c>
      <c r="AG182" s="5">
        <f t="shared" si="37"/>
        <v>22.518511710200542</v>
      </c>
      <c r="AH182" s="5">
        <f t="shared" si="38"/>
        <v>25.690047821440157</v>
      </c>
    </row>
    <row r="183" spans="1:34" x14ac:dyDescent="0.2">
      <c r="A183">
        <v>166</v>
      </c>
      <c r="B183">
        <v>58</v>
      </c>
      <c r="C183">
        <v>4800</v>
      </c>
      <c r="D183">
        <v>4800</v>
      </c>
      <c r="E183">
        <f t="shared" si="26"/>
        <v>0.14444648408229838</v>
      </c>
      <c r="F183" t="s">
        <v>41</v>
      </c>
      <c r="G183" t="s">
        <v>35</v>
      </c>
      <c r="H183" t="s">
        <v>49</v>
      </c>
      <c r="I183" s="4">
        <v>5</v>
      </c>
      <c r="J183" s="4">
        <v>20</v>
      </c>
      <c r="K183">
        <v>62</v>
      </c>
      <c r="L183">
        <v>56</v>
      </c>
      <c r="M183">
        <v>23</v>
      </c>
      <c r="N183">
        <v>86</v>
      </c>
      <c r="O183">
        <v>93</v>
      </c>
      <c r="P183">
        <v>106</v>
      </c>
      <c r="Q183">
        <v>19</v>
      </c>
      <c r="R183">
        <v>43</v>
      </c>
      <c r="S183">
        <v>36</v>
      </c>
      <c r="T183">
        <v>93</v>
      </c>
      <c r="U183">
        <v>102</v>
      </c>
      <c r="V183">
        <v>104</v>
      </c>
      <c r="W183" s="5">
        <f t="shared" si="27"/>
        <v>31.292753093011047</v>
      </c>
      <c r="X183" s="5">
        <f t="shared" si="28"/>
        <v>31.734850788115185</v>
      </c>
      <c r="Y183" s="5">
        <f t="shared" si="29"/>
        <v>14.358862433482569</v>
      </c>
      <c r="Z183" s="5">
        <f t="shared" si="30"/>
        <v>43.924507663728477</v>
      </c>
      <c r="AA183" s="5">
        <f t="shared" si="31"/>
        <v>49.21931029139261</v>
      </c>
      <c r="AB183" s="5">
        <f t="shared" si="32"/>
        <v>46.543458813034661</v>
      </c>
      <c r="AC183" s="5">
        <f t="shared" si="33"/>
        <v>12.627875516795806</v>
      </c>
      <c r="AD183" s="5">
        <f t="shared" si="34"/>
        <v>19.816482778923447</v>
      </c>
      <c r="AE183" s="5">
        <f t="shared" si="35"/>
        <v>17.312021977804257</v>
      </c>
      <c r="AF183" s="5">
        <f t="shared" si="36"/>
        <v>42.578576932392089</v>
      </c>
      <c r="AG183" s="5">
        <f t="shared" si="37"/>
        <v>46.875269274295007</v>
      </c>
      <c r="AH183" s="5">
        <f t="shared" si="38"/>
        <v>60.721931214313095</v>
      </c>
    </row>
    <row r="184" spans="1:34" x14ac:dyDescent="0.2">
      <c r="A184">
        <v>170</v>
      </c>
      <c r="B184">
        <v>59</v>
      </c>
      <c r="C184">
        <v>4727</v>
      </c>
      <c r="D184">
        <v>4727</v>
      </c>
      <c r="E184">
        <f t="shared" si="26"/>
        <v>0.14224969380354677</v>
      </c>
      <c r="F184" t="s">
        <v>41</v>
      </c>
      <c r="G184" t="s">
        <v>35</v>
      </c>
      <c r="H184" t="s">
        <v>49</v>
      </c>
      <c r="I184" s="4">
        <v>1</v>
      </c>
      <c r="J184" s="4">
        <v>16</v>
      </c>
      <c r="K184">
        <v>27</v>
      </c>
      <c r="L184">
        <v>16</v>
      </c>
      <c r="M184">
        <v>17</v>
      </c>
      <c r="N184">
        <v>83</v>
      </c>
      <c r="O184">
        <v>39</v>
      </c>
      <c r="P184">
        <v>65</v>
      </c>
      <c r="Q184">
        <v>33</v>
      </c>
      <c r="R184">
        <v>18</v>
      </c>
      <c r="S184">
        <v>10</v>
      </c>
      <c r="T184">
        <v>86</v>
      </c>
      <c r="U184">
        <v>73</v>
      </c>
      <c r="V184">
        <v>44</v>
      </c>
      <c r="W184" s="5">
        <f t="shared" si="27"/>
        <v>13.627489250182229</v>
      </c>
      <c r="X184" s="5">
        <f t="shared" si="28"/>
        <v>9.0671002251757677</v>
      </c>
      <c r="Y184" s="5">
        <f t="shared" si="29"/>
        <v>10.613072233443638</v>
      </c>
      <c r="Z184" s="5">
        <f t="shared" si="30"/>
        <v>42.392257396389113</v>
      </c>
      <c r="AA184" s="5">
        <f t="shared" si="31"/>
        <v>20.640355928648514</v>
      </c>
      <c r="AB184" s="5">
        <f t="shared" si="32"/>
        <v>28.540800215540123</v>
      </c>
      <c r="AC184" s="5">
        <f t="shared" si="33"/>
        <v>21.932625897592715</v>
      </c>
      <c r="AD184" s="5">
        <f t="shared" si="34"/>
        <v>8.2952718609446983</v>
      </c>
      <c r="AE184" s="5">
        <f t="shared" si="35"/>
        <v>4.8088949938345156</v>
      </c>
      <c r="AF184" s="5">
        <f t="shared" si="36"/>
        <v>39.373737808448595</v>
      </c>
      <c r="AG184" s="5">
        <f t="shared" si="37"/>
        <v>33.547986833564075</v>
      </c>
      <c r="AH184" s="5">
        <f t="shared" si="38"/>
        <v>25.690047821440157</v>
      </c>
    </row>
    <row r="185" spans="1:34" x14ac:dyDescent="0.2">
      <c r="A185">
        <v>171</v>
      </c>
      <c r="B185">
        <v>60</v>
      </c>
      <c r="C185">
        <v>4723</v>
      </c>
      <c r="D185">
        <v>4723</v>
      </c>
      <c r="E185">
        <f t="shared" si="26"/>
        <v>0.14212932173347817</v>
      </c>
      <c r="F185" t="s">
        <v>48</v>
      </c>
      <c r="G185" t="s">
        <v>35</v>
      </c>
      <c r="H185" t="s">
        <v>42</v>
      </c>
      <c r="I185" s="4">
        <v>30</v>
      </c>
      <c r="J185" s="4">
        <v>74</v>
      </c>
      <c r="K185">
        <v>173</v>
      </c>
      <c r="L185">
        <v>73</v>
      </c>
      <c r="M185">
        <v>109</v>
      </c>
      <c r="N185">
        <v>261</v>
      </c>
      <c r="O185">
        <v>273</v>
      </c>
      <c r="P185">
        <v>330</v>
      </c>
      <c r="Q185">
        <v>147</v>
      </c>
      <c r="R185">
        <v>166</v>
      </c>
      <c r="S185">
        <v>102</v>
      </c>
      <c r="T185">
        <v>415</v>
      </c>
      <c r="U185">
        <v>301</v>
      </c>
      <c r="V185">
        <v>210</v>
      </c>
      <c r="W185" s="5">
        <f t="shared" si="27"/>
        <v>87.316875565982428</v>
      </c>
      <c r="X185" s="5">
        <f t="shared" si="28"/>
        <v>41.368644777364437</v>
      </c>
      <c r="Y185" s="5">
        <f t="shared" si="29"/>
        <v>68.048521967373915</v>
      </c>
      <c r="Z185" s="5">
        <f t="shared" si="30"/>
        <v>133.30577325852479</v>
      </c>
      <c r="AA185" s="5">
        <f t="shared" si="31"/>
        <v>144.4824915005396</v>
      </c>
      <c r="AB185" s="5">
        <f t="shared" si="32"/>
        <v>144.89944724812679</v>
      </c>
      <c r="AC185" s="5">
        <f t="shared" si="33"/>
        <v>97.699878998367552</v>
      </c>
      <c r="AD185" s="5">
        <f t="shared" si="34"/>
        <v>76.500840495378895</v>
      </c>
      <c r="AE185" s="5">
        <f t="shared" si="35"/>
        <v>49.050728937112062</v>
      </c>
      <c r="AF185" s="5">
        <f t="shared" si="36"/>
        <v>190.00117663379265</v>
      </c>
      <c r="AG185" s="5">
        <f t="shared" si="37"/>
        <v>138.32800050551762</v>
      </c>
      <c r="AH185" s="5">
        <f t="shared" si="38"/>
        <v>122.61159187505528</v>
      </c>
    </row>
    <row r="186" spans="1:34" x14ac:dyDescent="0.2">
      <c r="A186">
        <v>173</v>
      </c>
      <c r="B186">
        <v>61</v>
      </c>
      <c r="C186">
        <v>4348</v>
      </c>
      <c r="D186">
        <v>4348</v>
      </c>
      <c r="E186">
        <f t="shared" si="26"/>
        <v>0.13084444016454863</v>
      </c>
      <c r="F186" t="s">
        <v>56</v>
      </c>
      <c r="G186" t="s">
        <v>35</v>
      </c>
      <c r="H186" t="s">
        <v>49</v>
      </c>
      <c r="I186" s="4">
        <v>4</v>
      </c>
      <c r="J186" s="4">
        <v>5</v>
      </c>
      <c r="K186">
        <v>26</v>
      </c>
      <c r="L186">
        <v>13</v>
      </c>
      <c r="M186">
        <v>22</v>
      </c>
      <c r="N186">
        <v>13</v>
      </c>
      <c r="O186">
        <v>20</v>
      </c>
      <c r="P186">
        <v>9</v>
      </c>
      <c r="Q186">
        <v>6</v>
      </c>
      <c r="R186">
        <v>29</v>
      </c>
      <c r="S186">
        <v>10</v>
      </c>
      <c r="T186">
        <v>22</v>
      </c>
      <c r="U186">
        <v>27</v>
      </c>
      <c r="V186">
        <v>20</v>
      </c>
      <c r="W186" s="5">
        <f t="shared" si="27"/>
        <v>13.122767426101406</v>
      </c>
      <c r="X186" s="5">
        <f t="shared" si="28"/>
        <v>7.3670189329553111</v>
      </c>
      <c r="Y186" s="5">
        <f t="shared" si="29"/>
        <v>13.734564066809414</v>
      </c>
      <c r="Z186" s="5">
        <f t="shared" si="30"/>
        <v>6.6397511584705837</v>
      </c>
      <c r="AA186" s="5">
        <f t="shared" si="31"/>
        <v>10.584797912127442</v>
      </c>
      <c r="AB186" s="5">
        <f t="shared" si="32"/>
        <v>3.9518031067670938</v>
      </c>
      <c r="AC186" s="5">
        <f t="shared" si="33"/>
        <v>3.9877501631986756</v>
      </c>
      <c r="AD186" s="5">
        <f t="shared" si="34"/>
        <v>13.364604664855348</v>
      </c>
      <c r="AE186" s="5">
        <f t="shared" si="35"/>
        <v>4.8088949938345156</v>
      </c>
      <c r="AF186" s="5">
        <f t="shared" si="36"/>
        <v>10.072351532393828</v>
      </c>
      <c r="AG186" s="5">
        <f t="shared" si="37"/>
        <v>12.408159513783971</v>
      </c>
      <c r="AH186" s="5">
        <f t="shared" si="38"/>
        <v>11.677294464290979</v>
      </c>
    </row>
    <row r="187" spans="1:34" x14ac:dyDescent="0.2">
      <c r="A187">
        <v>174</v>
      </c>
      <c r="B187">
        <v>62</v>
      </c>
      <c r="C187">
        <v>4174</v>
      </c>
      <c r="D187">
        <v>4174</v>
      </c>
      <c r="E187">
        <f t="shared" si="26"/>
        <v>0.12560825511656531</v>
      </c>
      <c r="F187" t="s">
        <v>56</v>
      </c>
      <c r="G187" t="s">
        <v>35</v>
      </c>
      <c r="H187" t="s">
        <v>49</v>
      </c>
      <c r="I187" s="4">
        <v>64</v>
      </c>
      <c r="J187" s="4">
        <v>129</v>
      </c>
      <c r="K187">
        <v>306</v>
      </c>
      <c r="L187">
        <v>189</v>
      </c>
      <c r="M187">
        <v>161</v>
      </c>
      <c r="N187">
        <v>614</v>
      </c>
      <c r="O187">
        <v>402</v>
      </c>
      <c r="P187">
        <v>806</v>
      </c>
      <c r="Q187">
        <v>328</v>
      </c>
      <c r="R187">
        <v>397</v>
      </c>
      <c r="S187">
        <v>401</v>
      </c>
      <c r="T187">
        <v>754</v>
      </c>
      <c r="U187">
        <v>615</v>
      </c>
      <c r="V187">
        <v>628</v>
      </c>
      <c r="W187" s="5">
        <f t="shared" si="27"/>
        <v>154.44487816873195</v>
      </c>
      <c r="X187" s="5">
        <f t="shared" si="28"/>
        <v>107.10512140988875</v>
      </c>
      <c r="Y187" s="5">
        <f t="shared" si="29"/>
        <v>100.51203703437798</v>
      </c>
      <c r="Z187" s="5">
        <f t="shared" si="30"/>
        <v>313.60055471545678</v>
      </c>
      <c r="AA187" s="5">
        <f t="shared" si="31"/>
        <v>212.7544380337616</v>
      </c>
      <c r="AB187" s="5">
        <f t="shared" si="32"/>
        <v>353.9059226726975</v>
      </c>
      <c r="AC187" s="5">
        <f t="shared" si="33"/>
        <v>217.99700892152759</v>
      </c>
      <c r="AD187" s="5">
        <f t="shared" si="34"/>
        <v>182.95682937750252</v>
      </c>
      <c r="AE187" s="5">
        <f t="shared" si="35"/>
        <v>192.83668925276407</v>
      </c>
      <c r="AF187" s="5">
        <f t="shared" si="36"/>
        <v>345.20695706477028</v>
      </c>
      <c r="AG187" s="5">
        <f t="shared" si="37"/>
        <v>282.63030003619048</v>
      </c>
      <c r="AH187" s="5">
        <f t="shared" si="38"/>
        <v>366.66704617873677</v>
      </c>
    </row>
    <row r="188" spans="1:34" x14ac:dyDescent="0.2">
      <c r="A188">
        <v>175</v>
      </c>
      <c r="B188">
        <v>63</v>
      </c>
      <c r="C188">
        <v>4114</v>
      </c>
      <c r="D188">
        <v>4114</v>
      </c>
      <c r="E188">
        <f t="shared" si="26"/>
        <v>0.12380267406553658</v>
      </c>
      <c r="F188" t="s">
        <v>41</v>
      </c>
      <c r="G188" t="s">
        <v>35</v>
      </c>
      <c r="H188" t="s">
        <v>49</v>
      </c>
      <c r="I188" s="4">
        <v>0</v>
      </c>
      <c r="J188" s="4">
        <v>2</v>
      </c>
      <c r="K188">
        <v>2</v>
      </c>
      <c r="L188">
        <v>0</v>
      </c>
      <c r="M188">
        <v>0</v>
      </c>
      <c r="N188">
        <v>6</v>
      </c>
      <c r="O188">
        <v>17</v>
      </c>
      <c r="P188">
        <v>2</v>
      </c>
      <c r="Q188">
        <v>0</v>
      </c>
      <c r="R188">
        <v>2</v>
      </c>
      <c r="S188">
        <v>14</v>
      </c>
      <c r="T188">
        <v>12</v>
      </c>
      <c r="U188">
        <v>8</v>
      </c>
      <c r="V188">
        <v>0</v>
      </c>
      <c r="W188" s="5">
        <f t="shared" si="27"/>
        <v>1.0094436481616467</v>
      </c>
      <c r="X188" s="5">
        <f t="shared" si="28"/>
        <v>0</v>
      </c>
      <c r="Y188" s="5">
        <f t="shared" si="29"/>
        <v>0</v>
      </c>
      <c r="Z188" s="5">
        <f t="shared" si="30"/>
        <v>3.0645005346787308</v>
      </c>
      <c r="AA188" s="5">
        <f t="shared" si="31"/>
        <v>8.997078225308325</v>
      </c>
      <c r="AB188" s="5">
        <f t="shared" si="32"/>
        <v>0.8781784681704653</v>
      </c>
      <c r="AC188" s="5">
        <f t="shared" si="33"/>
        <v>0</v>
      </c>
      <c r="AD188" s="5">
        <f t="shared" si="34"/>
        <v>0.92169687343829987</v>
      </c>
      <c r="AE188" s="5">
        <f t="shared" si="35"/>
        <v>6.732452991368322</v>
      </c>
      <c r="AF188" s="5">
        <f t="shared" si="36"/>
        <v>5.4940099267602696</v>
      </c>
      <c r="AG188" s="5">
        <f t="shared" si="37"/>
        <v>3.6764917077878434</v>
      </c>
      <c r="AH188" s="5">
        <f t="shared" si="38"/>
        <v>0</v>
      </c>
    </row>
    <row r="189" spans="1:34" x14ac:dyDescent="0.2">
      <c r="A189">
        <v>177</v>
      </c>
      <c r="B189">
        <v>64</v>
      </c>
      <c r="C189">
        <v>4017</v>
      </c>
      <c r="D189">
        <v>4017</v>
      </c>
      <c r="E189">
        <f t="shared" si="26"/>
        <v>0.12088365136637345</v>
      </c>
      <c r="F189" t="s">
        <v>41</v>
      </c>
      <c r="G189" t="s">
        <v>35</v>
      </c>
      <c r="H189" t="s">
        <v>49</v>
      </c>
      <c r="I189" s="4">
        <v>2</v>
      </c>
      <c r="J189" s="4">
        <v>0</v>
      </c>
      <c r="K189">
        <v>8</v>
      </c>
      <c r="L189">
        <v>2</v>
      </c>
      <c r="M189">
        <v>14</v>
      </c>
      <c r="N189">
        <v>0</v>
      </c>
      <c r="O189">
        <v>6</v>
      </c>
      <c r="P189">
        <v>2</v>
      </c>
      <c r="Q189">
        <v>1</v>
      </c>
      <c r="R189">
        <v>0</v>
      </c>
      <c r="S189">
        <v>0</v>
      </c>
      <c r="T189">
        <v>4</v>
      </c>
      <c r="U189">
        <v>6</v>
      </c>
      <c r="V189">
        <v>8</v>
      </c>
      <c r="W189" s="5">
        <f t="shared" si="27"/>
        <v>4.0377745926465867</v>
      </c>
      <c r="X189" s="5">
        <f t="shared" si="28"/>
        <v>1.133387528146971</v>
      </c>
      <c r="Y189" s="5">
        <f t="shared" si="29"/>
        <v>8.7401771334241722</v>
      </c>
      <c r="Z189" s="5">
        <f t="shared" si="30"/>
        <v>0</v>
      </c>
      <c r="AA189" s="5">
        <f t="shared" si="31"/>
        <v>3.1754393736382327</v>
      </c>
      <c r="AB189" s="5">
        <f t="shared" si="32"/>
        <v>0.8781784681704653</v>
      </c>
      <c r="AC189" s="5">
        <f t="shared" si="33"/>
        <v>0.66462502719977923</v>
      </c>
      <c r="AD189" s="5">
        <f t="shared" si="34"/>
        <v>0</v>
      </c>
      <c r="AE189" s="5">
        <f t="shared" si="35"/>
        <v>0</v>
      </c>
      <c r="AF189" s="5">
        <f t="shared" si="36"/>
        <v>1.8313366422534232</v>
      </c>
      <c r="AG189" s="5">
        <f t="shared" si="37"/>
        <v>2.7573687808408827</v>
      </c>
      <c r="AH189" s="5">
        <f t="shared" si="38"/>
        <v>4.6709177857163917</v>
      </c>
    </row>
    <row r="190" spans="1:34" x14ac:dyDescent="0.2">
      <c r="A190">
        <v>186</v>
      </c>
      <c r="B190">
        <v>65</v>
      </c>
      <c r="C190">
        <v>3310</v>
      </c>
      <c r="D190">
        <v>3310</v>
      </c>
      <c r="E190">
        <f t="shared" si="26"/>
        <v>9.9607887981751589E-2</v>
      </c>
      <c r="F190" t="s">
        <v>41</v>
      </c>
      <c r="G190" t="s">
        <v>55</v>
      </c>
      <c r="H190" t="s">
        <v>49</v>
      </c>
      <c r="I190" s="4">
        <v>1</v>
      </c>
      <c r="J190" s="4">
        <v>2</v>
      </c>
      <c r="K190">
        <v>3</v>
      </c>
      <c r="L190">
        <v>0</v>
      </c>
      <c r="M190">
        <v>0</v>
      </c>
      <c r="N190">
        <v>0</v>
      </c>
      <c r="O190">
        <v>3</v>
      </c>
      <c r="P190">
        <v>0</v>
      </c>
      <c r="Q190">
        <v>6</v>
      </c>
      <c r="R190">
        <v>0</v>
      </c>
      <c r="S190">
        <v>0</v>
      </c>
      <c r="T190">
        <v>12</v>
      </c>
      <c r="U190">
        <v>2</v>
      </c>
      <c r="V190">
        <v>0</v>
      </c>
      <c r="W190" s="5">
        <f t="shared" si="27"/>
        <v>1.51416547224247</v>
      </c>
      <c r="X190" s="5">
        <f t="shared" si="28"/>
        <v>0</v>
      </c>
      <c r="Y190" s="5">
        <f t="shared" si="29"/>
        <v>0</v>
      </c>
      <c r="Z190" s="5">
        <f t="shared" si="30"/>
        <v>0</v>
      </c>
      <c r="AA190" s="5">
        <f t="shared" si="31"/>
        <v>1.5877196868191163</v>
      </c>
      <c r="AB190" s="5">
        <f t="shared" si="32"/>
        <v>0</v>
      </c>
      <c r="AC190" s="5">
        <f t="shared" si="33"/>
        <v>3.9877501631986756</v>
      </c>
      <c r="AD190" s="5">
        <f t="shared" si="34"/>
        <v>0</v>
      </c>
      <c r="AE190" s="5">
        <f t="shared" si="35"/>
        <v>0</v>
      </c>
      <c r="AF190" s="5">
        <f t="shared" si="36"/>
        <v>5.4940099267602696</v>
      </c>
      <c r="AG190" s="5">
        <f t="shared" si="37"/>
        <v>0.91912292694696085</v>
      </c>
      <c r="AH190" s="5">
        <f t="shared" si="38"/>
        <v>0</v>
      </c>
    </row>
    <row r="191" spans="1:34" x14ac:dyDescent="0.2">
      <c r="A191">
        <v>245</v>
      </c>
      <c r="B191">
        <v>65</v>
      </c>
      <c r="C191">
        <v>528</v>
      </c>
      <c r="D191">
        <v>528</v>
      </c>
      <c r="E191">
        <f t="shared" si="26"/>
        <v>1.5889113249052823E-2</v>
      </c>
      <c r="F191" t="s">
        <v>41</v>
      </c>
      <c r="G191" t="s">
        <v>35</v>
      </c>
      <c r="H191" t="s">
        <v>49</v>
      </c>
      <c r="I191" s="4">
        <v>1</v>
      </c>
      <c r="J191" s="4">
        <v>0</v>
      </c>
      <c r="K191">
        <v>1</v>
      </c>
      <c r="L191">
        <v>0</v>
      </c>
      <c r="M191">
        <v>2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2</v>
      </c>
      <c r="V191">
        <v>3</v>
      </c>
      <c r="W191" s="5">
        <f t="shared" si="27"/>
        <v>0.50472182408082333</v>
      </c>
      <c r="X191" s="5">
        <f t="shared" si="28"/>
        <v>0</v>
      </c>
      <c r="Y191" s="5">
        <f t="shared" si="29"/>
        <v>1.2485967333463104</v>
      </c>
      <c r="Z191" s="5">
        <f t="shared" si="30"/>
        <v>0</v>
      </c>
      <c r="AA191" s="5">
        <f t="shared" si="31"/>
        <v>0</v>
      </c>
      <c r="AB191" s="5">
        <f t="shared" si="32"/>
        <v>0</v>
      </c>
      <c r="AC191" s="5">
        <f t="shared" si="33"/>
        <v>0</v>
      </c>
      <c r="AD191" s="5">
        <f t="shared" si="34"/>
        <v>0</v>
      </c>
      <c r="AE191" s="5">
        <f t="shared" si="35"/>
        <v>0</v>
      </c>
      <c r="AF191" s="5">
        <f t="shared" si="36"/>
        <v>0</v>
      </c>
      <c r="AG191" s="5">
        <f t="shared" si="37"/>
        <v>0.91912292694696085</v>
      </c>
      <c r="AH191" s="5">
        <f t="shared" si="38"/>
        <v>1.751594169643647</v>
      </c>
    </row>
    <row r="192" spans="1:34" x14ac:dyDescent="0.2">
      <c r="A192">
        <v>178</v>
      </c>
      <c r="B192">
        <v>66</v>
      </c>
      <c r="C192">
        <v>3816</v>
      </c>
      <c r="D192">
        <v>3816</v>
      </c>
      <c r="E192">
        <f t="shared" si="26"/>
        <v>0.11483495484542722</v>
      </c>
      <c r="F192" t="s">
        <v>48</v>
      </c>
      <c r="G192" t="s">
        <v>35</v>
      </c>
      <c r="H192" t="s">
        <v>42</v>
      </c>
      <c r="I192" s="4">
        <v>11</v>
      </c>
      <c r="J192" s="4">
        <v>8</v>
      </c>
      <c r="K192">
        <v>43</v>
      </c>
      <c r="L192">
        <v>15</v>
      </c>
      <c r="M192">
        <v>35</v>
      </c>
      <c r="N192">
        <v>50</v>
      </c>
      <c r="O192">
        <v>39</v>
      </c>
      <c r="P192">
        <v>35</v>
      </c>
      <c r="Q192">
        <v>15</v>
      </c>
      <c r="R192">
        <v>39</v>
      </c>
      <c r="S192">
        <v>70</v>
      </c>
      <c r="T192">
        <v>75</v>
      </c>
      <c r="U192">
        <v>73</v>
      </c>
      <c r="V192">
        <v>46</v>
      </c>
      <c r="W192" s="5">
        <f t="shared" si="27"/>
        <v>21.703038435475403</v>
      </c>
      <c r="X192" s="5">
        <f t="shared" si="28"/>
        <v>8.5004064611022816</v>
      </c>
      <c r="Y192" s="5">
        <f t="shared" si="29"/>
        <v>21.850442833560432</v>
      </c>
      <c r="Z192" s="5">
        <f t="shared" si="30"/>
        <v>25.537504455656091</v>
      </c>
      <c r="AA192" s="5">
        <f t="shared" si="31"/>
        <v>20.640355928648514</v>
      </c>
      <c r="AB192" s="5">
        <f t="shared" si="32"/>
        <v>15.368123192983143</v>
      </c>
      <c r="AC192" s="5">
        <f t="shared" si="33"/>
        <v>9.9693754079966883</v>
      </c>
      <c r="AD192" s="5">
        <f t="shared" si="34"/>
        <v>17.973089032046847</v>
      </c>
      <c r="AE192" s="5">
        <f t="shared" si="35"/>
        <v>33.662264956841611</v>
      </c>
      <c r="AF192" s="5">
        <f t="shared" si="36"/>
        <v>34.337562042251683</v>
      </c>
      <c r="AG192" s="5">
        <f t="shared" si="37"/>
        <v>33.547986833564075</v>
      </c>
      <c r="AH192" s="5">
        <f t="shared" si="38"/>
        <v>26.857777267869253</v>
      </c>
    </row>
    <row r="193" spans="1:34" x14ac:dyDescent="0.2">
      <c r="A193">
        <v>179</v>
      </c>
      <c r="B193">
        <v>67</v>
      </c>
      <c r="C193">
        <v>3813</v>
      </c>
      <c r="D193">
        <v>3813</v>
      </c>
      <c r="E193">
        <f t="shared" si="26"/>
        <v>0.11474467579287578</v>
      </c>
      <c r="F193" t="s">
        <v>41</v>
      </c>
      <c r="G193" t="s">
        <v>35</v>
      </c>
      <c r="H193" t="s">
        <v>49</v>
      </c>
      <c r="I193" s="4">
        <v>2</v>
      </c>
      <c r="J193" s="4">
        <v>11</v>
      </c>
      <c r="K193">
        <v>24</v>
      </c>
      <c r="L193">
        <v>7</v>
      </c>
      <c r="M193">
        <v>19</v>
      </c>
      <c r="N193">
        <v>41</v>
      </c>
      <c r="O193">
        <v>44</v>
      </c>
      <c r="P193">
        <v>26</v>
      </c>
      <c r="Q193">
        <v>44</v>
      </c>
      <c r="R193">
        <v>12</v>
      </c>
      <c r="S193">
        <v>34</v>
      </c>
      <c r="T193">
        <v>64</v>
      </c>
      <c r="U193">
        <v>71</v>
      </c>
      <c r="V193">
        <v>34</v>
      </c>
      <c r="W193" s="5">
        <f t="shared" si="27"/>
        <v>12.11332377793976</v>
      </c>
      <c r="X193" s="5">
        <f t="shared" si="28"/>
        <v>3.9668563485143982</v>
      </c>
      <c r="Y193" s="5">
        <f t="shared" si="29"/>
        <v>11.861668966789949</v>
      </c>
      <c r="Z193" s="5">
        <f t="shared" si="30"/>
        <v>20.940753653637994</v>
      </c>
      <c r="AA193" s="5">
        <f t="shared" si="31"/>
        <v>23.286555406680375</v>
      </c>
      <c r="AB193" s="5">
        <f t="shared" si="32"/>
        <v>11.41632008621605</v>
      </c>
      <c r="AC193" s="5">
        <f t="shared" si="33"/>
        <v>29.243501196790287</v>
      </c>
      <c r="AD193" s="5">
        <f t="shared" si="34"/>
        <v>5.5301812406297994</v>
      </c>
      <c r="AE193" s="5">
        <f t="shared" si="35"/>
        <v>16.350242979037354</v>
      </c>
      <c r="AF193" s="5">
        <f t="shared" si="36"/>
        <v>29.301386276054771</v>
      </c>
      <c r="AG193" s="5">
        <f t="shared" si="37"/>
        <v>32.628863906617113</v>
      </c>
      <c r="AH193" s="5">
        <f t="shared" si="38"/>
        <v>19.851400589294666</v>
      </c>
    </row>
    <row r="194" spans="1:34" x14ac:dyDescent="0.2">
      <c r="A194">
        <v>180</v>
      </c>
      <c r="B194">
        <v>68</v>
      </c>
      <c r="C194">
        <v>3681</v>
      </c>
      <c r="D194">
        <v>3681</v>
      </c>
      <c r="E194">
        <f t="shared" ref="E194:E257" si="39">100*D194/3323030</f>
        <v>0.11077239748061257</v>
      </c>
      <c r="F194" t="s">
        <v>41</v>
      </c>
      <c r="G194" t="s">
        <v>35</v>
      </c>
      <c r="H194" t="s">
        <v>49</v>
      </c>
      <c r="I194" s="4">
        <v>34</v>
      </c>
      <c r="J194" s="4">
        <v>36</v>
      </c>
      <c r="K194">
        <v>131</v>
      </c>
      <c r="L194">
        <v>85</v>
      </c>
      <c r="M194">
        <v>109</v>
      </c>
      <c r="N194">
        <v>133</v>
      </c>
      <c r="O194">
        <v>138</v>
      </c>
      <c r="P194">
        <v>138</v>
      </c>
      <c r="Q194">
        <v>161</v>
      </c>
      <c r="R194">
        <v>95</v>
      </c>
      <c r="S194">
        <v>123</v>
      </c>
      <c r="T194">
        <v>227</v>
      </c>
      <c r="U194">
        <v>176</v>
      </c>
      <c r="V194">
        <v>111</v>
      </c>
      <c r="W194" s="5">
        <f t="shared" ref="W194:W257" si="40">10000000*K194/19812894</f>
        <v>66.118558954587854</v>
      </c>
      <c r="X194" s="5">
        <f t="shared" ref="X194:X257" si="41">L194*10000000/17646215</f>
        <v>48.168969946246264</v>
      </c>
      <c r="Y194" s="5">
        <f t="shared" ref="Y194:Y257" si="42">10000000*M194/16017982</f>
        <v>68.048521967373915</v>
      </c>
      <c r="Z194" s="5">
        <f t="shared" ref="Z194:Z257" si="43">10000000*N194/19579047</f>
        <v>67.929761852045203</v>
      </c>
      <c r="AA194" s="5">
        <f t="shared" ref="AA194:AA257" si="44">10000000*O194/18895023</f>
        <v>73.035105593679347</v>
      </c>
      <c r="AB194" s="5">
        <f t="shared" ref="AB194:AB257" si="45">10000000*P194/22774414</f>
        <v>60.594314303762111</v>
      </c>
      <c r="AC194" s="5">
        <f t="shared" ref="AC194:AC257" si="46">10000000*Q194/15046078</f>
        <v>107.00462937916446</v>
      </c>
      <c r="AD194" s="5">
        <f t="shared" ref="AD194:AD257" si="47">10000000*R194/21699108</f>
        <v>43.780601488319242</v>
      </c>
      <c r="AE194" s="5">
        <f t="shared" ref="AE194:AE257" si="48">10000000*S194/20794798</f>
        <v>59.149408424164541</v>
      </c>
      <c r="AF194" s="5">
        <f t="shared" ref="AF194:AF257" si="49">10000000*T194/21841970</f>
        <v>103.92835444788176</v>
      </c>
      <c r="AG194" s="5">
        <f t="shared" ref="AG194:AG257" si="50">10000000*U194/21759875</f>
        <v>80.882817571332552</v>
      </c>
      <c r="AH194" s="5">
        <f t="shared" ref="AH194:AH257" si="51">10000000*V194/17127255</f>
        <v>64.80898427681494</v>
      </c>
    </row>
    <row r="195" spans="1:34" x14ac:dyDescent="0.2">
      <c r="A195">
        <v>181</v>
      </c>
      <c r="B195">
        <v>69</v>
      </c>
      <c r="C195">
        <v>3664</v>
      </c>
      <c r="D195">
        <v>3664</v>
      </c>
      <c r="E195">
        <f t="shared" si="39"/>
        <v>0.1102608161828211</v>
      </c>
      <c r="F195" t="s">
        <v>41</v>
      </c>
      <c r="G195" t="s">
        <v>35</v>
      </c>
      <c r="H195" t="s">
        <v>49</v>
      </c>
      <c r="I195" s="4">
        <v>8</v>
      </c>
      <c r="J195" s="4">
        <v>15</v>
      </c>
      <c r="K195">
        <v>24</v>
      </c>
      <c r="L195">
        <v>32</v>
      </c>
      <c r="M195">
        <v>51</v>
      </c>
      <c r="N195">
        <v>95</v>
      </c>
      <c r="O195">
        <v>64</v>
      </c>
      <c r="P195">
        <v>99</v>
      </c>
      <c r="Q195">
        <v>37</v>
      </c>
      <c r="R195">
        <v>40</v>
      </c>
      <c r="S195">
        <v>33</v>
      </c>
      <c r="T195">
        <v>75</v>
      </c>
      <c r="U195">
        <v>75</v>
      </c>
      <c r="V195">
        <v>59</v>
      </c>
      <c r="W195" s="5">
        <f t="shared" si="40"/>
        <v>12.11332377793976</v>
      </c>
      <c r="X195" s="5">
        <f t="shared" si="41"/>
        <v>18.134200450351535</v>
      </c>
      <c r="Y195" s="5">
        <f t="shared" si="42"/>
        <v>31.839216700330915</v>
      </c>
      <c r="Z195" s="5">
        <f t="shared" si="43"/>
        <v>48.52125846574657</v>
      </c>
      <c r="AA195" s="5">
        <f t="shared" si="44"/>
        <v>33.871353318807813</v>
      </c>
      <c r="AB195" s="5">
        <f t="shared" si="45"/>
        <v>43.469834174438034</v>
      </c>
      <c r="AC195" s="5">
        <f t="shared" si="46"/>
        <v>24.591126006391832</v>
      </c>
      <c r="AD195" s="5">
        <f t="shared" si="47"/>
        <v>18.433937468765997</v>
      </c>
      <c r="AE195" s="5">
        <f t="shared" si="48"/>
        <v>15.869353479653903</v>
      </c>
      <c r="AF195" s="5">
        <f t="shared" si="49"/>
        <v>34.337562042251683</v>
      </c>
      <c r="AG195" s="5">
        <f t="shared" si="50"/>
        <v>34.467109760511029</v>
      </c>
      <c r="AH195" s="5">
        <f t="shared" si="51"/>
        <v>34.448018669658389</v>
      </c>
    </row>
    <row r="196" spans="1:34" x14ac:dyDescent="0.2">
      <c r="A196" s="7">
        <v>182</v>
      </c>
      <c r="B196" s="7">
        <v>70</v>
      </c>
      <c r="C196" s="7">
        <v>3652</v>
      </c>
      <c r="D196" s="7">
        <v>3652</v>
      </c>
      <c r="E196" s="7">
        <f t="shared" si="39"/>
        <v>0.10989969997261535</v>
      </c>
      <c r="F196" s="7" t="s">
        <v>41</v>
      </c>
      <c r="G196" s="7" t="s">
        <v>35</v>
      </c>
      <c r="H196" s="7" t="s">
        <v>64</v>
      </c>
      <c r="I196" s="7">
        <v>47</v>
      </c>
      <c r="J196" s="7">
        <v>54</v>
      </c>
      <c r="K196" s="7">
        <v>171</v>
      </c>
      <c r="L196" s="7">
        <v>83</v>
      </c>
      <c r="M196" s="7">
        <v>106</v>
      </c>
      <c r="N196" s="7">
        <v>168</v>
      </c>
      <c r="O196" s="7">
        <v>167</v>
      </c>
      <c r="P196" s="7">
        <v>121</v>
      </c>
      <c r="Q196" s="7">
        <v>59</v>
      </c>
      <c r="R196" s="7">
        <v>101</v>
      </c>
      <c r="S196" s="7">
        <v>83</v>
      </c>
      <c r="T196" s="7">
        <v>249</v>
      </c>
      <c r="U196" s="7">
        <v>184</v>
      </c>
      <c r="V196" s="7">
        <v>130</v>
      </c>
      <c r="W196" s="5">
        <f t="shared" si="40"/>
        <v>86.307431917820793</v>
      </c>
      <c r="X196" s="5">
        <f t="shared" si="41"/>
        <v>47.035582418099295</v>
      </c>
      <c r="Y196" s="5">
        <f t="shared" si="42"/>
        <v>66.175626867354453</v>
      </c>
      <c r="Z196" s="5">
        <f t="shared" si="43"/>
        <v>85.806014971004458</v>
      </c>
      <c r="AA196" s="5">
        <f t="shared" si="44"/>
        <v>88.383062566264144</v>
      </c>
      <c r="AB196" s="5">
        <f t="shared" si="45"/>
        <v>53.129797324313152</v>
      </c>
      <c r="AC196" s="5">
        <f t="shared" si="46"/>
        <v>39.212876604786977</v>
      </c>
      <c r="AD196" s="5">
        <f t="shared" si="47"/>
        <v>46.545692108634142</v>
      </c>
      <c r="AE196" s="5">
        <f t="shared" si="48"/>
        <v>39.913828448826479</v>
      </c>
      <c r="AF196" s="5">
        <f t="shared" si="49"/>
        <v>114.00070598027558</v>
      </c>
      <c r="AG196" s="5">
        <f t="shared" si="50"/>
        <v>84.559309279120399</v>
      </c>
      <c r="AH196" s="5">
        <f t="shared" si="51"/>
        <v>75.90241401789136</v>
      </c>
    </row>
    <row r="197" spans="1:34" x14ac:dyDescent="0.2">
      <c r="A197">
        <v>183</v>
      </c>
      <c r="B197">
        <v>71</v>
      </c>
      <c r="C197">
        <v>3585</v>
      </c>
      <c r="D197">
        <v>3585</v>
      </c>
      <c r="E197">
        <f t="shared" si="39"/>
        <v>0.10788346779896661</v>
      </c>
      <c r="F197" t="s">
        <v>59</v>
      </c>
      <c r="G197" t="s">
        <v>53</v>
      </c>
      <c r="H197" t="s">
        <v>60</v>
      </c>
      <c r="I197" s="4">
        <v>0</v>
      </c>
      <c r="J197" s="4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4</v>
      </c>
      <c r="T197">
        <v>0</v>
      </c>
      <c r="U197">
        <v>0</v>
      </c>
      <c r="V197">
        <v>0</v>
      </c>
      <c r="W197" s="5">
        <f t="shared" si="40"/>
        <v>0</v>
      </c>
      <c r="X197" s="5">
        <f t="shared" si="41"/>
        <v>0</v>
      </c>
      <c r="Y197" s="5">
        <f t="shared" si="42"/>
        <v>0</v>
      </c>
      <c r="Z197" s="5">
        <f t="shared" si="43"/>
        <v>0</v>
      </c>
      <c r="AA197" s="5">
        <f t="shared" si="44"/>
        <v>0</v>
      </c>
      <c r="AB197" s="5">
        <f t="shared" si="45"/>
        <v>0</v>
      </c>
      <c r="AC197" s="5">
        <f t="shared" si="46"/>
        <v>0</v>
      </c>
      <c r="AD197" s="5">
        <f t="shared" si="47"/>
        <v>0</v>
      </c>
      <c r="AE197" s="5">
        <f t="shared" si="48"/>
        <v>1.9235579975338062</v>
      </c>
      <c r="AF197" s="5">
        <f t="shared" si="49"/>
        <v>0</v>
      </c>
      <c r="AG197" s="5">
        <f t="shared" si="50"/>
        <v>0</v>
      </c>
      <c r="AH197" s="5">
        <f t="shared" si="51"/>
        <v>0</v>
      </c>
    </row>
    <row r="198" spans="1:34" x14ac:dyDescent="0.2">
      <c r="A198">
        <v>184</v>
      </c>
      <c r="B198">
        <v>72</v>
      </c>
      <c r="C198">
        <v>3373</v>
      </c>
      <c r="D198">
        <v>3373</v>
      </c>
      <c r="E198">
        <f t="shared" si="39"/>
        <v>0.10150374808533176</v>
      </c>
      <c r="F198" t="s">
        <v>41</v>
      </c>
      <c r="G198" t="s">
        <v>35</v>
      </c>
      <c r="H198" t="s">
        <v>49</v>
      </c>
      <c r="I198" s="4">
        <v>6</v>
      </c>
      <c r="J198" s="4">
        <v>6</v>
      </c>
      <c r="K198">
        <v>21</v>
      </c>
      <c r="L198">
        <v>36</v>
      </c>
      <c r="M198">
        <v>56</v>
      </c>
      <c r="N198">
        <v>27</v>
      </c>
      <c r="O198">
        <v>17</v>
      </c>
      <c r="P198">
        <v>21</v>
      </c>
      <c r="Q198">
        <v>14</v>
      </c>
      <c r="R198">
        <v>23</v>
      </c>
      <c r="S198">
        <v>10</v>
      </c>
      <c r="T198">
        <v>46</v>
      </c>
      <c r="U198">
        <v>15</v>
      </c>
      <c r="V198">
        <v>13</v>
      </c>
      <c r="W198" s="5">
        <f t="shared" si="40"/>
        <v>10.599158305697291</v>
      </c>
      <c r="X198" s="5">
        <f t="shared" si="41"/>
        <v>20.400975506645477</v>
      </c>
      <c r="Y198" s="5">
        <f t="shared" si="42"/>
        <v>34.960708533696689</v>
      </c>
      <c r="Z198" s="5">
        <f t="shared" si="43"/>
        <v>13.790252406054288</v>
      </c>
      <c r="AA198" s="5">
        <f t="shared" si="44"/>
        <v>8.997078225308325</v>
      </c>
      <c r="AB198" s="5">
        <f t="shared" si="45"/>
        <v>9.2208739157898858</v>
      </c>
      <c r="AC198" s="5">
        <f t="shared" si="46"/>
        <v>9.304750380796909</v>
      </c>
      <c r="AD198" s="5">
        <f t="shared" si="47"/>
        <v>10.599514044540449</v>
      </c>
      <c r="AE198" s="5">
        <f t="shared" si="48"/>
        <v>4.8088949938345156</v>
      </c>
      <c r="AF198" s="5">
        <f t="shared" si="49"/>
        <v>21.060371385914365</v>
      </c>
      <c r="AG198" s="5">
        <f t="shared" si="50"/>
        <v>6.8934219521022069</v>
      </c>
      <c r="AH198" s="5">
        <f t="shared" si="51"/>
        <v>7.5902414017891369</v>
      </c>
    </row>
    <row r="199" spans="1:34" x14ac:dyDescent="0.2">
      <c r="A199">
        <v>187</v>
      </c>
      <c r="B199">
        <v>73</v>
      </c>
      <c r="C199">
        <v>3290</v>
      </c>
      <c r="D199">
        <v>3290</v>
      </c>
      <c r="E199">
        <f t="shared" si="39"/>
        <v>9.9006027631408686E-2</v>
      </c>
      <c r="F199" t="s">
        <v>56</v>
      </c>
      <c r="G199" t="s">
        <v>35</v>
      </c>
      <c r="H199" t="s">
        <v>49</v>
      </c>
      <c r="I199" s="4">
        <v>36</v>
      </c>
      <c r="J199" s="4">
        <v>39</v>
      </c>
      <c r="K199">
        <v>139</v>
      </c>
      <c r="L199">
        <v>43</v>
      </c>
      <c r="M199">
        <v>46</v>
      </c>
      <c r="N199">
        <v>106</v>
      </c>
      <c r="O199">
        <v>95</v>
      </c>
      <c r="P199">
        <v>166</v>
      </c>
      <c r="Q199">
        <v>131</v>
      </c>
      <c r="R199">
        <v>131</v>
      </c>
      <c r="S199">
        <v>113</v>
      </c>
      <c r="T199">
        <v>163</v>
      </c>
      <c r="U199">
        <v>124</v>
      </c>
      <c r="V199">
        <v>143</v>
      </c>
      <c r="W199" s="5">
        <f t="shared" si="40"/>
        <v>70.156333547234439</v>
      </c>
      <c r="X199" s="5">
        <f t="shared" si="41"/>
        <v>24.367831855159874</v>
      </c>
      <c r="Y199" s="5">
        <f t="shared" si="42"/>
        <v>28.717724866965138</v>
      </c>
      <c r="Z199" s="5">
        <f t="shared" si="43"/>
        <v>54.13950944599091</v>
      </c>
      <c r="AA199" s="5">
        <f t="shared" si="44"/>
        <v>50.27779008260535</v>
      </c>
      <c r="AB199" s="5">
        <f t="shared" si="45"/>
        <v>72.888812858148626</v>
      </c>
      <c r="AC199" s="5">
        <f t="shared" si="46"/>
        <v>87.065878563171083</v>
      </c>
      <c r="AD199" s="5">
        <f t="shared" si="47"/>
        <v>60.371145210208638</v>
      </c>
      <c r="AE199" s="5">
        <f t="shared" si="48"/>
        <v>54.340513430330027</v>
      </c>
      <c r="AF199" s="5">
        <f t="shared" si="49"/>
        <v>74.626968171826988</v>
      </c>
      <c r="AG199" s="5">
        <f t="shared" si="50"/>
        <v>56.985621470711571</v>
      </c>
      <c r="AH199" s="5">
        <f t="shared" si="51"/>
        <v>83.492655419680503</v>
      </c>
    </row>
    <row r="200" spans="1:34" x14ac:dyDescent="0.2">
      <c r="A200">
        <v>188</v>
      </c>
      <c r="B200">
        <v>74</v>
      </c>
      <c r="C200">
        <v>3064</v>
      </c>
      <c r="D200">
        <v>3064</v>
      </c>
      <c r="E200">
        <f t="shared" si="39"/>
        <v>9.2205005672533799E-2</v>
      </c>
      <c r="F200" t="s">
        <v>41</v>
      </c>
      <c r="G200" t="s">
        <v>35</v>
      </c>
      <c r="H200" t="s">
        <v>49</v>
      </c>
      <c r="I200" s="4">
        <v>4</v>
      </c>
      <c r="J200" s="4">
        <v>3</v>
      </c>
      <c r="K200">
        <v>17</v>
      </c>
      <c r="L200">
        <v>4</v>
      </c>
      <c r="M200">
        <v>8</v>
      </c>
      <c r="N200">
        <v>24</v>
      </c>
      <c r="O200">
        <v>34</v>
      </c>
      <c r="P200">
        <v>28</v>
      </c>
      <c r="Q200">
        <v>31</v>
      </c>
      <c r="R200">
        <v>12</v>
      </c>
      <c r="S200">
        <v>13</v>
      </c>
      <c r="T200">
        <v>23</v>
      </c>
      <c r="U200">
        <v>23</v>
      </c>
      <c r="V200">
        <v>20</v>
      </c>
      <c r="W200" s="5">
        <f t="shared" si="40"/>
        <v>8.5802710093739964</v>
      </c>
      <c r="X200" s="5">
        <f t="shared" si="41"/>
        <v>2.2667750562939419</v>
      </c>
      <c r="Y200" s="5">
        <f t="shared" si="42"/>
        <v>4.9943869333852415</v>
      </c>
      <c r="Z200" s="5">
        <f t="shared" si="43"/>
        <v>12.258002138714923</v>
      </c>
      <c r="AA200" s="5">
        <f t="shared" si="44"/>
        <v>17.99415645061665</v>
      </c>
      <c r="AB200" s="5">
        <f t="shared" si="45"/>
        <v>12.294498554386514</v>
      </c>
      <c r="AC200" s="5">
        <f t="shared" si="46"/>
        <v>20.603375843193156</v>
      </c>
      <c r="AD200" s="5">
        <f t="shared" si="47"/>
        <v>5.5301812406297994</v>
      </c>
      <c r="AE200" s="5">
        <f t="shared" si="48"/>
        <v>6.2515634919848706</v>
      </c>
      <c r="AF200" s="5">
        <f t="shared" si="49"/>
        <v>10.530185692957183</v>
      </c>
      <c r="AG200" s="5">
        <f t="shared" si="50"/>
        <v>10.56991365989005</v>
      </c>
      <c r="AH200" s="5">
        <f t="shared" si="51"/>
        <v>11.677294464290979</v>
      </c>
    </row>
    <row r="201" spans="1:34" x14ac:dyDescent="0.2">
      <c r="A201">
        <v>189</v>
      </c>
      <c r="B201">
        <v>75</v>
      </c>
      <c r="C201">
        <v>3027</v>
      </c>
      <c r="D201">
        <v>3027</v>
      </c>
      <c r="E201">
        <f t="shared" si="39"/>
        <v>9.1091564024399413E-2</v>
      </c>
      <c r="F201" t="s">
        <v>41</v>
      </c>
      <c r="G201" t="s">
        <v>35</v>
      </c>
      <c r="H201" t="s">
        <v>49</v>
      </c>
      <c r="I201" s="4">
        <v>0</v>
      </c>
      <c r="J201" s="4">
        <v>0</v>
      </c>
      <c r="K201">
        <v>5</v>
      </c>
      <c r="L201">
        <v>6</v>
      </c>
      <c r="M201">
        <v>0</v>
      </c>
      <c r="N201">
        <v>3</v>
      </c>
      <c r="O201">
        <v>10</v>
      </c>
      <c r="P201">
        <v>6</v>
      </c>
      <c r="Q201">
        <v>0</v>
      </c>
      <c r="R201">
        <v>2</v>
      </c>
      <c r="S201">
        <v>2</v>
      </c>
      <c r="T201">
        <v>16</v>
      </c>
      <c r="U201">
        <v>8</v>
      </c>
      <c r="V201">
        <v>8</v>
      </c>
      <c r="W201" s="5">
        <f t="shared" si="40"/>
        <v>2.5236091204041164</v>
      </c>
      <c r="X201" s="5">
        <f t="shared" si="41"/>
        <v>3.4001625844409125</v>
      </c>
      <c r="Y201" s="5">
        <f t="shared" si="42"/>
        <v>0</v>
      </c>
      <c r="Z201" s="5">
        <f t="shared" si="43"/>
        <v>1.5322502673393654</v>
      </c>
      <c r="AA201" s="5">
        <f t="shared" si="44"/>
        <v>5.292398956063721</v>
      </c>
      <c r="AB201" s="5">
        <f t="shared" si="45"/>
        <v>2.634535404511396</v>
      </c>
      <c r="AC201" s="5">
        <f t="shared" si="46"/>
        <v>0</v>
      </c>
      <c r="AD201" s="5">
        <f t="shared" si="47"/>
        <v>0.92169687343829987</v>
      </c>
      <c r="AE201" s="5">
        <f t="shared" si="48"/>
        <v>0.96177899876690309</v>
      </c>
      <c r="AF201" s="5">
        <f t="shared" si="49"/>
        <v>7.3253465690136927</v>
      </c>
      <c r="AG201" s="5">
        <f t="shared" si="50"/>
        <v>3.6764917077878434</v>
      </c>
      <c r="AH201" s="5">
        <f t="shared" si="51"/>
        <v>4.6709177857163917</v>
      </c>
    </row>
    <row r="202" spans="1:34" x14ac:dyDescent="0.2">
      <c r="A202">
        <v>192</v>
      </c>
      <c r="B202">
        <v>76</v>
      </c>
      <c r="C202">
        <v>2733</v>
      </c>
      <c r="D202">
        <v>2733</v>
      </c>
      <c r="E202">
        <f t="shared" si="39"/>
        <v>8.2244216874358636E-2</v>
      </c>
      <c r="F202" t="s">
        <v>41</v>
      </c>
      <c r="G202" t="s">
        <v>35</v>
      </c>
      <c r="H202" t="s">
        <v>49</v>
      </c>
      <c r="I202" s="4">
        <v>11</v>
      </c>
      <c r="J202" s="4">
        <v>9</v>
      </c>
      <c r="K202">
        <v>53</v>
      </c>
      <c r="L202">
        <v>43</v>
      </c>
      <c r="M202">
        <v>21</v>
      </c>
      <c r="N202">
        <v>41</v>
      </c>
      <c r="O202">
        <v>62</v>
      </c>
      <c r="P202">
        <v>32</v>
      </c>
      <c r="Q202">
        <v>14</v>
      </c>
      <c r="R202">
        <v>19</v>
      </c>
      <c r="S202">
        <v>23</v>
      </c>
      <c r="T202">
        <v>56</v>
      </c>
      <c r="U202">
        <v>44</v>
      </c>
      <c r="V202">
        <v>35</v>
      </c>
      <c r="W202" s="5">
        <f t="shared" si="40"/>
        <v>26.750256676283637</v>
      </c>
      <c r="X202" s="5">
        <f t="shared" si="41"/>
        <v>24.367831855159874</v>
      </c>
      <c r="Y202" s="5">
        <f t="shared" si="42"/>
        <v>13.11026570013626</v>
      </c>
      <c r="Z202" s="5">
        <f t="shared" si="43"/>
        <v>20.940753653637994</v>
      </c>
      <c r="AA202" s="5">
        <f t="shared" si="44"/>
        <v>32.812873527595073</v>
      </c>
      <c r="AB202" s="5">
        <f t="shared" si="45"/>
        <v>14.050855490727445</v>
      </c>
      <c r="AC202" s="5">
        <f t="shared" si="46"/>
        <v>9.304750380796909</v>
      </c>
      <c r="AD202" s="5">
        <f t="shared" si="47"/>
        <v>8.7561202976638484</v>
      </c>
      <c r="AE202" s="5">
        <f t="shared" si="48"/>
        <v>11.060458485819385</v>
      </c>
      <c r="AF202" s="5">
        <f t="shared" si="49"/>
        <v>25.638712991547923</v>
      </c>
      <c r="AG202" s="5">
        <f t="shared" si="50"/>
        <v>20.220704392833138</v>
      </c>
      <c r="AH202" s="5">
        <f t="shared" si="51"/>
        <v>20.435265312509213</v>
      </c>
    </row>
    <row r="203" spans="1:34" x14ac:dyDescent="0.2">
      <c r="A203">
        <v>193</v>
      </c>
      <c r="B203">
        <v>77</v>
      </c>
      <c r="C203">
        <v>2732</v>
      </c>
      <c r="D203">
        <v>2732</v>
      </c>
      <c r="E203">
        <f t="shared" si="39"/>
        <v>8.2214123856841501E-2</v>
      </c>
      <c r="F203" t="s">
        <v>41</v>
      </c>
      <c r="G203" t="s">
        <v>35</v>
      </c>
      <c r="H203" t="s">
        <v>49</v>
      </c>
      <c r="I203" s="4">
        <v>2</v>
      </c>
      <c r="J203" s="4">
        <v>6</v>
      </c>
      <c r="K203">
        <v>15</v>
      </c>
      <c r="L203">
        <v>11</v>
      </c>
      <c r="M203">
        <v>9</v>
      </c>
      <c r="N203">
        <v>36</v>
      </c>
      <c r="O203">
        <v>32</v>
      </c>
      <c r="P203">
        <v>37</v>
      </c>
      <c r="Q203">
        <v>8</v>
      </c>
      <c r="R203">
        <v>21</v>
      </c>
      <c r="S203">
        <v>26</v>
      </c>
      <c r="T203">
        <v>47</v>
      </c>
      <c r="U203">
        <v>21</v>
      </c>
      <c r="V203">
        <v>21</v>
      </c>
      <c r="W203" s="5">
        <f t="shared" si="40"/>
        <v>7.5708273612123502</v>
      </c>
      <c r="X203" s="5">
        <f t="shared" si="41"/>
        <v>6.2336314048083397</v>
      </c>
      <c r="Y203" s="5">
        <f t="shared" si="42"/>
        <v>5.6186853000583969</v>
      </c>
      <c r="Z203" s="5">
        <f t="shared" si="43"/>
        <v>18.387003208072386</v>
      </c>
      <c r="AA203" s="5">
        <f t="shared" si="44"/>
        <v>16.935676659403907</v>
      </c>
      <c r="AB203" s="5">
        <f t="shared" si="45"/>
        <v>16.246301661153609</v>
      </c>
      <c r="AC203" s="5">
        <f t="shared" si="46"/>
        <v>5.3170002175982338</v>
      </c>
      <c r="AD203" s="5">
        <f t="shared" si="47"/>
        <v>9.6778171711021486</v>
      </c>
      <c r="AE203" s="5">
        <f t="shared" si="48"/>
        <v>12.503126983969741</v>
      </c>
      <c r="AF203" s="5">
        <f t="shared" si="49"/>
        <v>21.51820554647772</v>
      </c>
      <c r="AG203" s="5">
        <f t="shared" si="50"/>
        <v>9.6507907329430882</v>
      </c>
      <c r="AH203" s="5">
        <f t="shared" si="51"/>
        <v>12.261159187505529</v>
      </c>
    </row>
    <row r="204" spans="1:34" x14ac:dyDescent="0.2">
      <c r="A204">
        <v>194</v>
      </c>
      <c r="B204">
        <v>78</v>
      </c>
      <c r="C204">
        <v>2701</v>
      </c>
      <c r="D204">
        <v>2701</v>
      </c>
      <c r="E204">
        <f t="shared" si="39"/>
        <v>8.1281240313809983E-2</v>
      </c>
      <c r="F204" t="s">
        <v>41</v>
      </c>
      <c r="G204" t="s">
        <v>35</v>
      </c>
      <c r="H204" t="s">
        <v>49</v>
      </c>
      <c r="I204" s="4">
        <v>8</v>
      </c>
      <c r="J204" s="4">
        <v>10</v>
      </c>
      <c r="K204">
        <v>34</v>
      </c>
      <c r="L204">
        <v>14</v>
      </c>
      <c r="M204">
        <v>6</v>
      </c>
      <c r="N204">
        <v>60</v>
      </c>
      <c r="O204">
        <v>32</v>
      </c>
      <c r="P204">
        <v>40</v>
      </c>
      <c r="Q204">
        <v>10</v>
      </c>
      <c r="R204">
        <v>16</v>
      </c>
      <c r="S204">
        <v>7</v>
      </c>
      <c r="T204">
        <v>79</v>
      </c>
      <c r="U204">
        <v>61</v>
      </c>
      <c r="V204">
        <v>59</v>
      </c>
      <c r="W204" s="5">
        <f t="shared" si="40"/>
        <v>17.160542018747993</v>
      </c>
      <c r="X204" s="5">
        <f t="shared" si="41"/>
        <v>7.9337126970287963</v>
      </c>
      <c r="Y204" s="5">
        <f t="shared" si="42"/>
        <v>3.7457902000389312</v>
      </c>
      <c r="Z204" s="5">
        <f t="shared" si="43"/>
        <v>30.645005346787308</v>
      </c>
      <c r="AA204" s="5">
        <f t="shared" si="44"/>
        <v>16.935676659403907</v>
      </c>
      <c r="AB204" s="5">
        <f t="shared" si="45"/>
        <v>17.563569363409307</v>
      </c>
      <c r="AC204" s="5">
        <f t="shared" si="46"/>
        <v>6.6462502719977925</v>
      </c>
      <c r="AD204" s="5">
        <f t="shared" si="47"/>
        <v>7.3735749875063989</v>
      </c>
      <c r="AE204" s="5">
        <f t="shared" si="48"/>
        <v>3.366226495684161</v>
      </c>
      <c r="AF204" s="5">
        <f t="shared" si="49"/>
        <v>36.168898684505109</v>
      </c>
      <c r="AG204" s="5">
        <f t="shared" si="50"/>
        <v>28.033249271882305</v>
      </c>
      <c r="AH204" s="5">
        <f t="shared" si="51"/>
        <v>34.448018669658389</v>
      </c>
    </row>
    <row r="205" spans="1:34" x14ac:dyDescent="0.2">
      <c r="A205">
        <v>195</v>
      </c>
      <c r="B205">
        <v>79</v>
      </c>
      <c r="C205">
        <v>2666</v>
      </c>
      <c r="D205">
        <v>2666</v>
      </c>
      <c r="E205">
        <f t="shared" si="39"/>
        <v>8.0227984700709895E-2</v>
      </c>
      <c r="F205" t="s">
        <v>41</v>
      </c>
      <c r="G205" t="s">
        <v>35</v>
      </c>
      <c r="H205" t="s">
        <v>49</v>
      </c>
      <c r="I205" s="4">
        <v>2</v>
      </c>
      <c r="J205" s="4">
        <v>2</v>
      </c>
      <c r="K205">
        <v>5</v>
      </c>
      <c r="L205">
        <v>10</v>
      </c>
      <c r="M205">
        <v>4</v>
      </c>
      <c r="N205">
        <v>10</v>
      </c>
      <c r="O205">
        <v>23</v>
      </c>
      <c r="P205">
        <v>2</v>
      </c>
      <c r="Q205">
        <v>12</v>
      </c>
      <c r="R205">
        <v>7</v>
      </c>
      <c r="S205">
        <v>9</v>
      </c>
      <c r="T205">
        <v>3</v>
      </c>
      <c r="U205">
        <v>24</v>
      </c>
      <c r="V205">
        <v>4</v>
      </c>
      <c r="W205" s="5">
        <f t="shared" si="40"/>
        <v>2.5236091204041164</v>
      </c>
      <c r="X205" s="5">
        <f t="shared" si="41"/>
        <v>5.6669376407348544</v>
      </c>
      <c r="Y205" s="5">
        <f t="shared" si="42"/>
        <v>2.4971934666926208</v>
      </c>
      <c r="Z205" s="5">
        <f t="shared" si="43"/>
        <v>5.1075008911312176</v>
      </c>
      <c r="AA205" s="5">
        <f t="shared" si="44"/>
        <v>12.172517598946559</v>
      </c>
      <c r="AB205" s="5">
        <f t="shared" si="45"/>
        <v>0.8781784681704653</v>
      </c>
      <c r="AC205" s="5">
        <f t="shared" si="46"/>
        <v>7.9755003263973512</v>
      </c>
      <c r="AD205" s="5">
        <f t="shared" si="47"/>
        <v>3.2259390570340494</v>
      </c>
      <c r="AE205" s="5">
        <f t="shared" si="48"/>
        <v>4.3280054944510642</v>
      </c>
      <c r="AF205" s="5">
        <f t="shared" si="49"/>
        <v>1.3735024816900674</v>
      </c>
      <c r="AG205" s="5">
        <f t="shared" si="50"/>
        <v>11.029475123363531</v>
      </c>
      <c r="AH205" s="5">
        <f t="shared" si="51"/>
        <v>2.3354588928581959</v>
      </c>
    </row>
    <row r="206" spans="1:34" x14ac:dyDescent="0.2">
      <c r="A206">
        <v>196</v>
      </c>
      <c r="B206">
        <v>80</v>
      </c>
      <c r="C206">
        <v>2487</v>
      </c>
      <c r="D206">
        <v>2487</v>
      </c>
      <c r="E206">
        <f t="shared" si="39"/>
        <v>7.4841334565140846E-2</v>
      </c>
      <c r="F206" t="s">
        <v>41</v>
      </c>
      <c r="G206" t="s">
        <v>35</v>
      </c>
      <c r="H206" t="s">
        <v>40</v>
      </c>
      <c r="I206" s="4">
        <v>0</v>
      </c>
      <c r="J206" s="4">
        <v>3</v>
      </c>
      <c r="K206">
        <v>2</v>
      </c>
      <c r="L206">
        <v>11</v>
      </c>
      <c r="M206">
        <v>7</v>
      </c>
      <c r="N206">
        <v>14</v>
      </c>
      <c r="O206">
        <v>11</v>
      </c>
      <c r="P206">
        <v>4</v>
      </c>
      <c r="Q206">
        <v>0</v>
      </c>
      <c r="R206">
        <v>2</v>
      </c>
      <c r="S206">
        <v>1</v>
      </c>
      <c r="T206">
        <v>9</v>
      </c>
      <c r="U206">
        <v>0</v>
      </c>
      <c r="V206">
        <v>12</v>
      </c>
      <c r="W206" s="5">
        <f t="shared" si="40"/>
        <v>1.0094436481616467</v>
      </c>
      <c r="X206" s="5">
        <f t="shared" si="41"/>
        <v>6.2336314048083397</v>
      </c>
      <c r="Y206" s="5">
        <f t="shared" si="42"/>
        <v>4.3700885667120861</v>
      </c>
      <c r="Z206" s="5">
        <f t="shared" si="43"/>
        <v>7.1505012475837049</v>
      </c>
      <c r="AA206" s="5">
        <f t="shared" si="44"/>
        <v>5.8216388516700937</v>
      </c>
      <c r="AB206" s="5">
        <f t="shared" si="45"/>
        <v>1.7563569363409306</v>
      </c>
      <c r="AC206" s="5">
        <f t="shared" si="46"/>
        <v>0</v>
      </c>
      <c r="AD206" s="5">
        <f t="shared" si="47"/>
        <v>0.92169687343829987</v>
      </c>
      <c r="AE206" s="5">
        <f t="shared" si="48"/>
        <v>0.48088949938345155</v>
      </c>
      <c r="AF206" s="5">
        <f t="shared" si="49"/>
        <v>4.1205074450702019</v>
      </c>
      <c r="AG206" s="5">
        <f t="shared" si="50"/>
        <v>0</v>
      </c>
      <c r="AH206" s="5">
        <f t="shared" si="51"/>
        <v>7.006376678574588</v>
      </c>
    </row>
    <row r="207" spans="1:34" x14ac:dyDescent="0.2">
      <c r="A207">
        <v>200</v>
      </c>
      <c r="B207">
        <v>81</v>
      </c>
      <c r="C207">
        <v>2206</v>
      </c>
      <c r="D207">
        <v>2206</v>
      </c>
      <c r="E207">
        <f t="shared" si="39"/>
        <v>6.6385196642822969E-2</v>
      </c>
      <c r="F207" t="s">
        <v>41</v>
      </c>
      <c r="G207" t="s">
        <v>35</v>
      </c>
      <c r="H207" t="s">
        <v>49</v>
      </c>
      <c r="I207" s="4">
        <v>0</v>
      </c>
      <c r="J207" s="4">
        <v>6</v>
      </c>
      <c r="K207">
        <v>5</v>
      </c>
      <c r="L207">
        <v>0</v>
      </c>
      <c r="M207">
        <v>0</v>
      </c>
      <c r="N207">
        <v>2</v>
      </c>
      <c r="O207">
        <v>8</v>
      </c>
      <c r="P207">
        <v>20</v>
      </c>
      <c r="Q207">
        <v>0</v>
      </c>
      <c r="R207">
        <v>5</v>
      </c>
      <c r="S207">
        <v>1</v>
      </c>
      <c r="T207">
        <v>8</v>
      </c>
      <c r="U207">
        <v>11</v>
      </c>
      <c r="V207">
        <v>0</v>
      </c>
      <c r="W207" s="5">
        <f t="shared" si="40"/>
        <v>2.5236091204041164</v>
      </c>
      <c r="X207" s="5">
        <f t="shared" si="41"/>
        <v>0</v>
      </c>
      <c r="Y207" s="5">
        <f t="shared" si="42"/>
        <v>0</v>
      </c>
      <c r="Z207" s="5">
        <f t="shared" si="43"/>
        <v>1.0215001782262436</v>
      </c>
      <c r="AA207" s="5">
        <f t="shared" si="44"/>
        <v>4.2339191648509766</v>
      </c>
      <c r="AB207" s="5">
        <f t="shared" si="45"/>
        <v>8.7817846817046537</v>
      </c>
      <c r="AC207" s="5">
        <f t="shared" si="46"/>
        <v>0</v>
      </c>
      <c r="AD207" s="5">
        <f t="shared" si="47"/>
        <v>2.3042421835957496</v>
      </c>
      <c r="AE207" s="5">
        <f t="shared" si="48"/>
        <v>0.48088949938345155</v>
      </c>
      <c r="AF207" s="5">
        <f t="shared" si="49"/>
        <v>3.6626732845068464</v>
      </c>
      <c r="AG207" s="5">
        <f t="shared" si="50"/>
        <v>5.0551760982082845</v>
      </c>
      <c r="AH207" s="5">
        <f t="shared" si="51"/>
        <v>0</v>
      </c>
    </row>
    <row r="208" spans="1:34" x14ac:dyDescent="0.2">
      <c r="A208">
        <v>201</v>
      </c>
      <c r="B208">
        <v>82</v>
      </c>
      <c r="C208">
        <v>2174</v>
      </c>
      <c r="D208">
        <v>2174</v>
      </c>
      <c r="E208">
        <f t="shared" si="39"/>
        <v>6.5422220082274316E-2</v>
      </c>
      <c r="F208" t="s">
        <v>41</v>
      </c>
      <c r="G208" t="s">
        <v>35</v>
      </c>
      <c r="H208" t="s">
        <v>49</v>
      </c>
      <c r="I208" s="4">
        <v>0</v>
      </c>
      <c r="J208" s="4">
        <v>2</v>
      </c>
      <c r="K208">
        <v>1</v>
      </c>
      <c r="L208">
        <v>2</v>
      </c>
      <c r="M208">
        <v>6</v>
      </c>
      <c r="N208">
        <v>8</v>
      </c>
      <c r="O208">
        <v>1</v>
      </c>
      <c r="P208">
        <v>4</v>
      </c>
      <c r="Q208">
        <v>5</v>
      </c>
      <c r="R208">
        <v>4</v>
      </c>
      <c r="S208">
        <v>4</v>
      </c>
      <c r="T208">
        <v>6</v>
      </c>
      <c r="U208">
        <v>1</v>
      </c>
      <c r="V208">
        <v>4</v>
      </c>
      <c r="W208" s="5">
        <f t="shared" si="40"/>
        <v>0.50472182408082333</v>
      </c>
      <c r="X208" s="5">
        <f t="shared" si="41"/>
        <v>1.133387528146971</v>
      </c>
      <c r="Y208" s="5">
        <f t="shared" si="42"/>
        <v>3.7457902000389312</v>
      </c>
      <c r="Z208" s="5">
        <f t="shared" si="43"/>
        <v>4.0860007129049745</v>
      </c>
      <c r="AA208" s="5">
        <f t="shared" si="44"/>
        <v>0.52923989560637208</v>
      </c>
      <c r="AB208" s="5">
        <f t="shared" si="45"/>
        <v>1.7563569363409306</v>
      </c>
      <c r="AC208" s="5">
        <f t="shared" si="46"/>
        <v>3.3231251359988963</v>
      </c>
      <c r="AD208" s="5">
        <f t="shared" si="47"/>
        <v>1.8433937468765997</v>
      </c>
      <c r="AE208" s="5">
        <f t="shared" si="48"/>
        <v>1.9235579975338062</v>
      </c>
      <c r="AF208" s="5">
        <f t="shared" si="49"/>
        <v>2.7470049633801348</v>
      </c>
      <c r="AG208" s="5">
        <f t="shared" si="50"/>
        <v>0.45956146347348042</v>
      </c>
      <c r="AH208" s="5">
        <f t="shared" si="51"/>
        <v>2.3354588928581959</v>
      </c>
    </row>
    <row r="209" spans="1:34" x14ac:dyDescent="0.2">
      <c r="A209">
        <v>203</v>
      </c>
      <c r="B209">
        <v>83</v>
      </c>
      <c r="C209">
        <v>2120</v>
      </c>
      <c r="D209">
        <v>2120</v>
      </c>
      <c r="E209">
        <f t="shared" si="39"/>
        <v>6.3797197136348446E-2</v>
      </c>
      <c r="F209" t="s">
        <v>39</v>
      </c>
      <c r="G209" t="s">
        <v>35</v>
      </c>
      <c r="H209" t="s">
        <v>40</v>
      </c>
      <c r="I209" s="4">
        <v>6</v>
      </c>
      <c r="J209" s="4">
        <v>4</v>
      </c>
      <c r="K209">
        <v>8</v>
      </c>
      <c r="L209">
        <v>4</v>
      </c>
      <c r="M209">
        <v>0</v>
      </c>
      <c r="N209">
        <v>1</v>
      </c>
      <c r="O209">
        <v>4</v>
      </c>
      <c r="P209">
        <v>0</v>
      </c>
      <c r="Q209">
        <v>7</v>
      </c>
      <c r="R209">
        <v>0</v>
      </c>
      <c r="S209">
        <v>5</v>
      </c>
      <c r="T209">
        <v>6</v>
      </c>
      <c r="U209">
        <v>0</v>
      </c>
      <c r="V209">
        <v>2</v>
      </c>
      <c r="W209" s="5">
        <f t="shared" si="40"/>
        <v>4.0377745926465867</v>
      </c>
      <c r="X209" s="5">
        <f t="shared" si="41"/>
        <v>2.2667750562939419</v>
      </c>
      <c r="Y209" s="5">
        <f t="shared" si="42"/>
        <v>0</v>
      </c>
      <c r="Z209" s="5">
        <f t="shared" si="43"/>
        <v>0.51075008911312181</v>
      </c>
      <c r="AA209" s="5">
        <f t="shared" si="44"/>
        <v>2.1169595824254883</v>
      </c>
      <c r="AB209" s="5">
        <f t="shared" si="45"/>
        <v>0</v>
      </c>
      <c r="AC209" s="5">
        <f t="shared" si="46"/>
        <v>4.6523751903984545</v>
      </c>
      <c r="AD209" s="5">
        <f t="shared" si="47"/>
        <v>0</v>
      </c>
      <c r="AE209" s="5">
        <f t="shared" si="48"/>
        <v>2.4044474969172578</v>
      </c>
      <c r="AF209" s="5">
        <f t="shared" si="49"/>
        <v>2.7470049633801348</v>
      </c>
      <c r="AG209" s="5">
        <f t="shared" si="50"/>
        <v>0</v>
      </c>
      <c r="AH209" s="5">
        <f t="shared" si="51"/>
        <v>1.1677294464290979</v>
      </c>
    </row>
    <row r="210" spans="1:34" x14ac:dyDescent="0.2">
      <c r="A210">
        <v>204</v>
      </c>
      <c r="B210">
        <v>84</v>
      </c>
      <c r="C210">
        <v>2095</v>
      </c>
      <c r="D210">
        <v>2095</v>
      </c>
      <c r="E210">
        <f t="shared" si="39"/>
        <v>6.304487169841981E-2</v>
      </c>
      <c r="F210" t="s">
        <v>41</v>
      </c>
      <c r="G210" t="s">
        <v>35</v>
      </c>
      <c r="H210" t="s">
        <v>49</v>
      </c>
      <c r="I210" s="4">
        <v>129</v>
      </c>
      <c r="J210" s="4">
        <v>159</v>
      </c>
      <c r="K210">
        <v>578</v>
      </c>
      <c r="L210">
        <v>411</v>
      </c>
      <c r="M210">
        <v>391</v>
      </c>
      <c r="N210">
        <v>539</v>
      </c>
      <c r="O210">
        <v>975</v>
      </c>
      <c r="P210">
        <v>771</v>
      </c>
      <c r="Q210">
        <v>406</v>
      </c>
      <c r="R210">
        <v>621</v>
      </c>
      <c r="S210">
        <v>442</v>
      </c>
      <c r="T210">
        <v>801</v>
      </c>
      <c r="U210">
        <v>872</v>
      </c>
      <c r="V210">
        <v>596</v>
      </c>
      <c r="W210" s="5">
        <f t="shared" si="40"/>
        <v>291.72921431871589</v>
      </c>
      <c r="X210" s="5">
        <f t="shared" si="41"/>
        <v>232.91113703420251</v>
      </c>
      <c r="Y210" s="5">
        <f t="shared" si="42"/>
        <v>244.10066136920369</v>
      </c>
      <c r="Z210" s="5">
        <f t="shared" si="43"/>
        <v>275.29429803197263</v>
      </c>
      <c r="AA210" s="5">
        <f t="shared" si="44"/>
        <v>516.00889821621286</v>
      </c>
      <c r="AB210" s="5">
        <f t="shared" si="45"/>
        <v>338.53779947971441</v>
      </c>
      <c r="AC210" s="5">
        <f t="shared" si="46"/>
        <v>269.83776104311039</v>
      </c>
      <c r="AD210" s="5">
        <f t="shared" si="47"/>
        <v>286.18687920259208</v>
      </c>
      <c r="AE210" s="5">
        <f t="shared" si="48"/>
        <v>212.5531587274856</v>
      </c>
      <c r="AF210" s="5">
        <f t="shared" si="49"/>
        <v>366.72516261124798</v>
      </c>
      <c r="AG210" s="5">
        <f t="shared" si="50"/>
        <v>400.73759614887496</v>
      </c>
      <c r="AH210" s="5">
        <f t="shared" si="51"/>
        <v>347.98337503587118</v>
      </c>
    </row>
    <row r="211" spans="1:34" x14ac:dyDescent="0.2">
      <c r="A211">
        <v>205</v>
      </c>
      <c r="B211">
        <v>85</v>
      </c>
      <c r="C211">
        <v>2035</v>
      </c>
      <c r="D211">
        <v>2035</v>
      </c>
      <c r="E211">
        <f t="shared" si="39"/>
        <v>6.1239290647391087E-2</v>
      </c>
      <c r="F211" t="s">
        <v>59</v>
      </c>
      <c r="G211" t="s">
        <v>53</v>
      </c>
      <c r="H211" t="s">
        <v>60</v>
      </c>
      <c r="I211" s="4">
        <v>6</v>
      </c>
      <c r="J211" s="4">
        <v>15</v>
      </c>
      <c r="K211">
        <v>29</v>
      </c>
      <c r="L211">
        <v>16</v>
      </c>
      <c r="M211">
        <v>22</v>
      </c>
      <c r="N211">
        <v>147</v>
      </c>
      <c r="O211">
        <v>116</v>
      </c>
      <c r="P211">
        <v>113</v>
      </c>
      <c r="Q211">
        <v>29</v>
      </c>
      <c r="R211">
        <v>60</v>
      </c>
      <c r="S211">
        <v>31</v>
      </c>
      <c r="T211">
        <v>147</v>
      </c>
      <c r="U211">
        <v>136</v>
      </c>
      <c r="V211">
        <v>153</v>
      </c>
      <c r="W211" s="5">
        <f t="shared" si="40"/>
        <v>14.636932898343877</v>
      </c>
      <c r="X211" s="5">
        <f t="shared" si="41"/>
        <v>9.0671002251757677</v>
      </c>
      <c r="Y211" s="5">
        <f t="shared" si="42"/>
        <v>13.734564066809414</v>
      </c>
      <c r="Z211" s="5">
        <f t="shared" si="43"/>
        <v>75.080263099628908</v>
      </c>
      <c r="AA211" s="5">
        <f t="shared" si="44"/>
        <v>61.391827890339165</v>
      </c>
      <c r="AB211" s="5">
        <f t="shared" si="45"/>
        <v>49.617083451631288</v>
      </c>
      <c r="AC211" s="5">
        <f t="shared" si="46"/>
        <v>19.274125788793597</v>
      </c>
      <c r="AD211" s="5">
        <f t="shared" si="47"/>
        <v>27.650906203148995</v>
      </c>
      <c r="AE211" s="5">
        <f t="shared" si="48"/>
        <v>14.907574480886998</v>
      </c>
      <c r="AF211" s="5">
        <f t="shared" si="49"/>
        <v>67.301621602813299</v>
      </c>
      <c r="AG211" s="5">
        <f t="shared" si="50"/>
        <v>62.500359032393341</v>
      </c>
      <c r="AH211" s="5">
        <f t="shared" si="51"/>
        <v>89.331302651825993</v>
      </c>
    </row>
    <row r="212" spans="1:34" x14ac:dyDescent="0.2">
      <c r="A212">
        <v>206</v>
      </c>
      <c r="B212">
        <v>86</v>
      </c>
      <c r="C212">
        <v>1980</v>
      </c>
      <c r="D212">
        <v>1980</v>
      </c>
      <c r="E212">
        <f t="shared" si="39"/>
        <v>5.9584174683948082E-2</v>
      </c>
      <c r="F212" t="s">
        <v>41</v>
      </c>
      <c r="G212" t="s">
        <v>35</v>
      </c>
      <c r="H212" t="s">
        <v>49</v>
      </c>
      <c r="I212" s="4">
        <v>0</v>
      </c>
      <c r="J212" s="4">
        <v>0</v>
      </c>
      <c r="K212">
        <v>3</v>
      </c>
      <c r="L212">
        <v>7</v>
      </c>
      <c r="M212">
        <v>0</v>
      </c>
      <c r="N212">
        <v>19</v>
      </c>
      <c r="O212">
        <v>22</v>
      </c>
      <c r="P212">
        <v>7</v>
      </c>
      <c r="Q212">
        <v>0</v>
      </c>
      <c r="R212">
        <v>7</v>
      </c>
      <c r="S212">
        <v>4</v>
      </c>
      <c r="T212">
        <v>10</v>
      </c>
      <c r="U212">
        <v>6</v>
      </c>
      <c r="V212">
        <v>14</v>
      </c>
      <c r="W212" s="5">
        <f t="shared" si="40"/>
        <v>1.51416547224247</v>
      </c>
      <c r="X212" s="5">
        <f t="shared" si="41"/>
        <v>3.9668563485143982</v>
      </c>
      <c r="Y212" s="5">
        <f t="shared" si="42"/>
        <v>0</v>
      </c>
      <c r="Z212" s="5">
        <f t="shared" si="43"/>
        <v>9.704251693149315</v>
      </c>
      <c r="AA212" s="5">
        <f t="shared" si="44"/>
        <v>11.643277703340187</v>
      </c>
      <c r="AB212" s="5">
        <f t="shared" si="45"/>
        <v>3.0736246385966286</v>
      </c>
      <c r="AC212" s="5">
        <f t="shared" si="46"/>
        <v>0</v>
      </c>
      <c r="AD212" s="5">
        <f t="shared" si="47"/>
        <v>3.2259390570340494</v>
      </c>
      <c r="AE212" s="5">
        <f t="shared" si="48"/>
        <v>1.9235579975338062</v>
      </c>
      <c r="AF212" s="5">
        <f t="shared" si="49"/>
        <v>4.5783416056335575</v>
      </c>
      <c r="AG212" s="5">
        <f t="shared" si="50"/>
        <v>2.7573687808408827</v>
      </c>
      <c r="AH212" s="5">
        <f t="shared" si="51"/>
        <v>8.1741061250036857</v>
      </c>
    </row>
    <row r="213" spans="1:34" x14ac:dyDescent="0.2">
      <c r="A213">
        <v>208</v>
      </c>
      <c r="B213">
        <v>87</v>
      </c>
      <c r="C213">
        <v>1714</v>
      </c>
      <c r="D213">
        <v>1714</v>
      </c>
      <c r="E213">
        <f t="shared" si="39"/>
        <v>5.1579432024387382E-2</v>
      </c>
      <c r="F213" t="s">
        <v>67</v>
      </c>
      <c r="G213" t="s">
        <v>35</v>
      </c>
      <c r="H213" t="s">
        <v>68</v>
      </c>
      <c r="I213" s="4">
        <v>820</v>
      </c>
      <c r="J213" s="4">
        <v>1015</v>
      </c>
      <c r="K213">
        <v>4128</v>
      </c>
      <c r="L213">
        <v>2125</v>
      </c>
      <c r="M213">
        <v>2307</v>
      </c>
      <c r="N213">
        <v>3732</v>
      </c>
      <c r="O213">
        <v>3805</v>
      </c>
      <c r="P213">
        <v>4563</v>
      </c>
      <c r="Q213">
        <v>2523</v>
      </c>
      <c r="R213">
        <v>4096</v>
      </c>
      <c r="S213">
        <v>4189</v>
      </c>
      <c r="T213">
        <v>5129</v>
      </c>
      <c r="U213">
        <v>5967</v>
      </c>
      <c r="V213">
        <v>3412</v>
      </c>
      <c r="W213" s="5">
        <f t="shared" si="40"/>
        <v>2083.4916898056385</v>
      </c>
      <c r="X213" s="5">
        <f t="shared" si="41"/>
        <v>1204.2242486561565</v>
      </c>
      <c r="Y213" s="5">
        <f t="shared" si="42"/>
        <v>1440.256331914969</v>
      </c>
      <c r="Z213" s="5">
        <f t="shared" si="43"/>
        <v>1906.1193325701706</v>
      </c>
      <c r="AA213" s="5">
        <f t="shared" si="44"/>
        <v>2013.7578027822458</v>
      </c>
      <c r="AB213" s="5">
        <f t="shared" si="45"/>
        <v>2003.5641751309167</v>
      </c>
      <c r="AC213" s="5">
        <f t="shared" si="46"/>
        <v>1676.8489436250429</v>
      </c>
      <c r="AD213" s="5">
        <f t="shared" si="47"/>
        <v>1887.6351968016381</v>
      </c>
      <c r="AE213" s="5">
        <f t="shared" si="48"/>
        <v>2014.4461129172787</v>
      </c>
      <c r="AF213" s="5">
        <f t="shared" si="49"/>
        <v>2348.2314095294519</v>
      </c>
      <c r="AG213" s="5">
        <f t="shared" si="50"/>
        <v>2742.2032525462578</v>
      </c>
      <c r="AH213" s="5">
        <f t="shared" si="51"/>
        <v>1992.1464356080412</v>
      </c>
    </row>
    <row r="214" spans="1:34" x14ac:dyDescent="0.2">
      <c r="A214">
        <v>210</v>
      </c>
      <c r="B214">
        <v>88</v>
      </c>
      <c r="C214">
        <v>1631</v>
      </c>
      <c r="D214">
        <v>1631</v>
      </c>
      <c r="E214">
        <f t="shared" si="39"/>
        <v>4.9081711570464308E-2</v>
      </c>
      <c r="F214" t="s">
        <v>41</v>
      </c>
      <c r="G214" t="s">
        <v>35</v>
      </c>
      <c r="H214" t="s">
        <v>49</v>
      </c>
      <c r="I214" s="4">
        <v>0</v>
      </c>
      <c r="J214" s="4">
        <v>4</v>
      </c>
      <c r="K214">
        <v>0</v>
      </c>
      <c r="L214">
        <v>12</v>
      </c>
      <c r="M214">
        <v>14</v>
      </c>
      <c r="N214">
        <v>19</v>
      </c>
      <c r="O214">
        <v>7</v>
      </c>
      <c r="P214">
        <v>29</v>
      </c>
      <c r="Q214">
        <v>0</v>
      </c>
      <c r="R214">
        <v>0</v>
      </c>
      <c r="S214">
        <v>2</v>
      </c>
      <c r="T214">
        <v>21</v>
      </c>
      <c r="U214">
        <v>3</v>
      </c>
      <c r="V214">
        <v>14</v>
      </c>
      <c r="W214" s="5">
        <f t="shared" si="40"/>
        <v>0</v>
      </c>
      <c r="X214" s="5">
        <f t="shared" si="41"/>
        <v>6.8003251688818249</v>
      </c>
      <c r="Y214" s="5">
        <f t="shared" si="42"/>
        <v>8.7401771334241722</v>
      </c>
      <c r="Z214" s="5">
        <f t="shared" si="43"/>
        <v>9.704251693149315</v>
      </c>
      <c r="AA214" s="5">
        <f t="shared" si="44"/>
        <v>3.7046792692446049</v>
      </c>
      <c r="AB214" s="5">
        <f t="shared" si="45"/>
        <v>12.733587788471747</v>
      </c>
      <c r="AC214" s="5">
        <f t="shared" si="46"/>
        <v>0</v>
      </c>
      <c r="AD214" s="5">
        <f t="shared" si="47"/>
        <v>0</v>
      </c>
      <c r="AE214" s="5">
        <f t="shared" si="48"/>
        <v>0.96177899876690309</v>
      </c>
      <c r="AF214" s="5">
        <f t="shared" si="49"/>
        <v>9.6145173718304715</v>
      </c>
      <c r="AG214" s="5">
        <f t="shared" si="50"/>
        <v>1.3786843904204413</v>
      </c>
      <c r="AH214" s="5">
        <f t="shared" si="51"/>
        <v>8.1741061250036857</v>
      </c>
    </row>
    <row r="215" spans="1:34" x14ac:dyDescent="0.2">
      <c r="A215">
        <v>211</v>
      </c>
      <c r="B215">
        <v>89</v>
      </c>
      <c r="C215">
        <v>1401</v>
      </c>
      <c r="D215">
        <v>1401</v>
      </c>
      <c r="E215">
        <f t="shared" si="39"/>
        <v>4.2160317541520838E-2</v>
      </c>
      <c r="F215" t="s">
        <v>41</v>
      </c>
      <c r="G215" t="s">
        <v>35</v>
      </c>
      <c r="H215" t="s">
        <v>49</v>
      </c>
      <c r="I215" s="4">
        <v>4</v>
      </c>
      <c r="J215" s="4">
        <v>2</v>
      </c>
      <c r="K215">
        <v>37</v>
      </c>
      <c r="L215">
        <v>19</v>
      </c>
      <c r="M215">
        <v>34</v>
      </c>
      <c r="N215">
        <v>23</v>
      </c>
      <c r="O215">
        <v>7</v>
      </c>
      <c r="P215">
        <v>2</v>
      </c>
      <c r="Q215">
        <v>0</v>
      </c>
      <c r="R215">
        <v>19</v>
      </c>
      <c r="S215">
        <v>4</v>
      </c>
      <c r="T215">
        <v>21</v>
      </c>
      <c r="U215">
        <v>7</v>
      </c>
      <c r="V215">
        <v>11</v>
      </c>
      <c r="W215" s="5">
        <f t="shared" si="40"/>
        <v>18.674707490990464</v>
      </c>
      <c r="X215" s="5">
        <f t="shared" si="41"/>
        <v>10.767181517396223</v>
      </c>
      <c r="Y215" s="5">
        <f t="shared" si="42"/>
        <v>21.226144466887277</v>
      </c>
      <c r="Z215" s="5">
        <f t="shared" si="43"/>
        <v>11.747252049601801</v>
      </c>
      <c r="AA215" s="5">
        <f t="shared" si="44"/>
        <v>3.7046792692446049</v>
      </c>
      <c r="AB215" s="5">
        <f t="shared" si="45"/>
        <v>0.8781784681704653</v>
      </c>
      <c r="AC215" s="5">
        <f t="shared" si="46"/>
        <v>0</v>
      </c>
      <c r="AD215" s="5">
        <f t="shared" si="47"/>
        <v>8.7561202976638484</v>
      </c>
      <c r="AE215" s="5">
        <f t="shared" si="48"/>
        <v>1.9235579975338062</v>
      </c>
      <c r="AF215" s="5">
        <f t="shared" si="49"/>
        <v>9.6145173718304715</v>
      </c>
      <c r="AG215" s="5">
        <f t="shared" si="50"/>
        <v>3.216930244314363</v>
      </c>
      <c r="AH215" s="5">
        <f t="shared" si="51"/>
        <v>6.4225119553600392</v>
      </c>
    </row>
    <row r="216" spans="1:34" x14ac:dyDescent="0.2">
      <c r="A216">
        <v>212</v>
      </c>
      <c r="B216">
        <v>90</v>
      </c>
      <c r="C216">
        <v>1400</v>
      </c>
      <c r="D216">
        <v>1400</v>
      </c>
      <c r="E216">
        <f t="shared" si="39"/>
        <v>4.2130224524003695E-2</v>
      </c>
      <c r="F216" t="s">
        <v>37</v>
      </c>
      <c r="G216" t="s">
        <v>35</v>
      </c>
      <c r="H216" t="s">
        <v>38</v>
      </c>
      <c r="I216" s="4">
        <v>5</v>
      </c>
      <c r="J216" s="4">
        <v>8</v>
      </c>
      <c r="K216">
        <v>12</v>
      </c>
      <c r="L216">
        <v>2</v>
      </c>
      <c r="M216">
        <v>0</v>
      </c>
      <c r="N216">
        <v>10</v>
      </c>
      <c r="O216">
        <v>16</v>
      </c>
      <c r="P216">
        <v>41</v>
      </c>
      <c r="Q216">
        <v>2</v>
      </c>
      <c r="R216">
        <v>13</v>
      </c>
      <c r="S216">
        <v>7</v>
      </c>
      <c r="T216">
        <v>36</v>
      </c>
      <c r="U216">
        <v>34</v>
      </c>
      <c r="V216">
        <v>30</v>
      </c>
      <c r="W216" s="5">
        <f t="shared" si="40"/>
        <v>6.05666188896988</v>
      </c>
      <c r="X216" s="5">
        <f t="shared" si="41"/>
        <v>1.133387528146971</v>
      </c>
      <c r="Y216" s="5">
        <f t="shared" si="42"/>
        <v>0</v>
      </c>
      <c r="Z216" s="5">
        <f t="shared" si="43"/>
        <v>5.1075008911312176</v>
      </c>
      <c r="AA216" s="5">
        <f t="shared" si="44"/>
        <v>8.4678383297019533</v>
      </c>
      <c r="AB216" s="5">
        <f t="shared" si="45"/>
        <v>18.002658597494538</v>
      </c>
      <c r="AC216" s="5">
        <f t="shared" si="46"/>
        <v>1.3292500543995585</v>
      </c>
      <c r="AD216" s="5">
        <f t="shared" si="47"/>
        <v>5.9910296773489495</v>
      </c>
      <c r="AE216" s="5">
        <f t="shared" si="48"/>
        <v>3.366226495684161</v>
      </c>
      <c r="AF216" s="5">
        <f t="shared" si="49"/>
        <v>16.482029780280808</v>
      </c>
      <c r="AG216" s="5">
        <f t="shared" si="50"/>
        <v>15.625089758098335</v>
      </c>
      <c r="AH216" s="5">
        <f t="shared" si="51"/>
        <v>17.515941696436471</v>
      </c>
    </row>
    <row r="217" spans="1:34" x14ac:dyDescent="0.2">
      <c r="A217">
        <v>213</v>
      </c>
      <c r="B217">
        <v>91</v>
      </c>
      <c r="C217">
        <v>1390</v>
      </c>
      <c r="D217">
        <v>1390</v>
      </c>
      <c r="E217">
        <f t="shared" si="39"/>
        <v>4.1829294348832244E-2</v>
      </c>
      <c r="F217" t="s">
        <v>41</v>
      </c>
      <c r="G217" t="s">
        <v>35</v>
      </c>
      <c r="H217" t="s">
        <v>49</v>
      </c>
      <c r="I217" s="4">
        <v>8</v>
      </c>
      <c r="J217" s="4">
        <v>7</v>
      </c>
      <c r="K217">
        <v>25</v>
      </c>
      <c r="L217">
        <v>14</v>
      </c>
      <c r="M217">
        <v>8</v>
      </c>
      <c r="N217">
        <v>24</v>
      </c>
      <c r="O217">
        <v>50</v>
      </c>
      <c r="P217">
        <v>31</v>
      </c>
      <c r="Q217">
        <v>14</v>
      </c>
      <c r="R217">
        <v>6</v>
      </c>
      <c r="S217">
        <v>7</v>
      </c>
      <c r="T217">
        <v>39</v>
      </c>
      <c r="U217">
        <v>28</v>
      </c>
      <c r="V217">
        <v>7</v>
      </c>
      <c r="W217" s="5">
        <f t="shared" si="40"/>
        <v>12.618045602020583</v>
      </c>
      <c r="X217" s="5">
        <f t="shared" si="41"/>
        <v>7.9337126970287963</v>
      </c>
      <c r="Y217" s="5">
        <f t="shared" si="42"/>
        <v>4.9943869333852415</v>
      </c>
      <c r="Z217" s="5">
        <f t="shared" si="43"/>
        <v>12.258002138714923</v>
      </c>
      <c r="AA217" s="5">
        <f t="shared" si="44"/>
        <v>26.461994780318605</v>
      </c>
      <c r="AB217" s="5">
        <f t="shared" si="45"/>
        <v>13.611766256642213</v>
      </c>
      <c r="AC217" s="5">
        <f t="shared" si="46"/>
        <v>9.304750380796909</v>
      </c>
      <c r="AD217" s="5">
        <f t="shared" si="47"/>
        <v>2.7650906203148997</v>
      </c>
      <c r="AE217" s="5">
        <f t="shared" si="48"/>
        <v>3.366226495684161</v>
      </c>
      <c r="AF217" s="5">
        <f t="shared" si="49"/>
        <v>17.855532261970875</v>
      </c>
      <c r="AG217" s="5">
        <f t="shared" si="50"/>
        <v>12.867720977257452</v>
      </c>
      <c r="AH217" s="5">
        <f t="shared" si="51"/>
        <v>4.0870530625018429</v>
      </c>
    </row>
    <row r="218" spans="1:34" x14ac:dyDescent="0.2">
      <c r="A218">
        <v>214</v>
      </c>
      <c r="B218">
        <v>92</v>
      </c>
      <c r="C218">
        <v>1367</v>
      </c>
      <c r="D218">
        <v>1367</v>
      </c>
      <c r="E218">
        <f t="shared" si="39"/>
        <v>4.1137154945937893E-2</v>
      </c>
      <c r="F218" t="s">
        <v>41</v>
      </c>
      <c r="G218" t="s">
        <v>35</v>
      </c>
      <c r="H218" t="s">
        <v>49</v>
      </c>
      <c r="I218" s="4">
        <v>0</v>
      </c>
      <c r="J218" s="4">
        <v>0</v>
      </c>
      <c r="K218">
        <v>12</v>
      </c>
      <c r="L218">
        <v>2</v>
      </c>
      <c r="M218">
        <v>16</v>
      </c>
      <c r="N218">
        <v>5</v>
      </c>
      <c r="O218">
        <v>12</v>
      </c>
      <c r="P218">
        <v>18</v>
      </c>
      <c r="Q218">
        <v>10</v>
      </c>
      <c r="R218">
        <v>4</v>
      </c>
      <c r="S218">
        <v>19</v>
      </c>
      <c r="T218">
        <v>4</v>
      </c>
      <c r="U218">
        <v>15</v>
      </c>
      <c r="V218">
        <v>11</v>
      </c>
      <c r="W218" s="5">
        <f t="shared" si="40"/>
        <v>6.05666188896988</v>
      </c>
      <c r="X218" s="5">
        <f t="shared" si="41"/>
        <v>1.133387528146971</v>
      </c>
      <c r="Y218" s="5">
        <f t="shared" si="42"/>
        <v>9.9887738667704831</v>
      </c>
      <c r="Z218" s="5">
        <f t="shared" si="43"/>
        <v>2.5537504455656088</v>
      </c>
      <c r="AA218" s="5">
        <f t="shared" si="44"/>
        <v>6.3508787472764654</v>
      </c>
      <c r="AB218" s="5">
        <f t="shared" si="45"/>
        <v>7.9036062135341876</v>
      </c>
      <c r="AC218" s="5">
        <f t="shared" si="46"/>
        <v>6.6462502719977925</v>
      </c>
      <c r="AD218" s="5">
        <f t="shared" si="47"/>
        <v>1.8433937468765997</v>
      </c>
      <c r="AE218" s="5">
        <f t="shared" si="48"/>
        <v>9.1369004882855798</v>
      </c>
      <c r="AF218" s="5">
        <f t="shared" si="49"/>
        <v>1.8313366422534232</v>
      </c>
      <c r="AG218" s="5">
        <f t="shared" si="50"/>
        <v>6.8934219521022069</v>
      </c>
      <c r="AH218" s="5">
        <f t="shared" si="51"/>
        <v>6.4225119553600392</v>
      </c>
    </row>
    <row r="219" spans="1:34" x14ac:dyDescent="0.2">
      <c r="A219">
        <v>215</v>
      </c>
      <c r="B219">
        <v>93</v>
      </c>
      <c r="C219">
        <v>1364</v>
      </c>
      <c r="D219">
        <v>1364</v>
      </c>
      <c r="E219">
        <f t="shared" si="39"/>
        <v>4.1046875893386459E-2</v>
      </c>
      <c r="F219" t="s">
        <v>41</v>
      </c>
      <c r="G219" t="s">
        <v>35</v>
      </c>
      <c r="H219" t="s">
        <v>49</v>
      </c>
      <c r="I219" s="4">
        <v>0</v>
      </c>
      <c r="J219" s="4">
        <v>1</v>
      </c>
      <c r="K219">
        <v>4</v>
      </c>
      <c r="L219">
        <v>1</v>
      </c>
      <c r="M219">
        <v>1</v>
      </c>
      <c r="N219">
        <v>2</v>
      </c>
      <c r="O219">
        <v>1</v>
      </c>
      <c r="P219">
        <v>4</v>
      </c>
      <c r="Q219">
        <v>0</v>
      </c>
      <c r="R219">
        <v>1</v>
      </c>
      <c r="S219">
        <v>4</v>
      </c>
      <c r="T219">
        <v>11</v>
      </c>
      <c r="U219">
        <v>0</v>
      </c>
      <c r="V219">
        <v>0</v>
      </c>
      <c r="W219" s="5">
        <f t="shared" si="40"/>
        <v>2.0188872963232933</v>
      </c>
      <c r="X219" s="5">
        <f t="shared" si="41"/>
        <v>0.56669376407348548</v>
      </c>
      <c r="Y219" s="5">
        <f t="shared" si="42"/>
        <v>0.62429836667315519</v>
      </c>
      <c r="Z219" s="5">
        <f t="shared" si="43"/>
        <v>1.0215001782262436</v>
      </c>
      <c r="AA219" s="5">
        <f t="shared" si="44"/>
        <v>0.52923989560637208</v>
      </c>
      <c r="AB219" s="5">
        <f t="shared" si="45"/>
        <v>1.7563569363409306</v>
      </c>
      <c r="AC219" s="5">
        <f t="shared" si="46"/>
        <v>0</v>
      </c>
      <c r="AD219" s="5">
        <f t="shared" si="47"/>
        <v>0.46084843671914993</v>
      </c>
      <c r="AE219" s="5">
        <f t="shared" si="48"/>
        <v>1.9235579975338062</v>
      </c>
      <c r="AF219" s="5">
        <f t="shared" si="49"/>
        <v>5.036175766196914</v>
      </c>
      <c r="AG219" s="5">
        <f t="shared" si="50"/>
        <v>0</v>
      </c>
      <c r="AH219" s="5">
        <f t="shared" si="51"/>
        <v>0</v>
      </c>
    </row>
    <row r="220" spans="1:34" x14ac:dyDescent="0.2">
      <c r="A220">
        <v>216</v>
      </c>
      <c r="B220">
        <v>94</v>
      </c>
      <c r="C220">
        <v>1358</v>
      </c>
      <c r="D220">
        <v>1358</v>
      </c>
      <c r="E220">
        <f t="shared" si="39"/>
        <v>4.0866317788283583E-2</v>
      </c>
      <c r="F220" t="s">
        <v>41</v>
      </c>
      <c r="G220" t="s">
        <v>35</v>
      </c>
      <c r="H220" t="s">
        <v>49</v>
      </c>
      <c r="I220" s="4">
        <v>2</v>
      </c>
      <c r="J220" s="4">
        <v>15</v>
      </c>
      <c r="K220">
        <v>12</v>
      </c>
      <c r="L220">
        <v>14</v>
      </c>
      <c r="M220">
        <v>6</v>
      </c>
      <c r="N220">
        <v>131</v>
      </c>
      <c r="O220">
        <v>120</v>
      </c>
      <c r="P220">
        <v>75</v>
      </c>
      <c r="Q220">
        <v>5</v>
      </c>
      <c r="R220">
        <v>15</v>
      </c>
      <c r="S220">
        <v>12</v>
      </c>
      <c r="T220">
        <v>67</v>
      </c>
      <c r="U220">
        <v>126</v>
      </c>
      <c r="V220">
        <v>47</v>
      </c>
      <c r="W220" s="5">
        <f t="shared" si="40"/>
        <v>6.05666188896988</v>
      </c>
      <c r="X220" s="5">
        <f t="shared" si="41"/>
        <v>7.9337126970287963</v>
      </c>
      <c r="Y220" s="5">
        <f t="shared" si="42"/>
        <v>3.7457902000389312</v>
      </c>
      <c r="Z220" s="5">
        <f t="shared" si="43"/>
        <v>66.908261673818956</v>
      </c>
      <c r="AA220" s="5">
        <f t="shared" si="44"/>
        <v>63.508787472764652</v>
      </c>
      <c r="AB220" s="5">
        <f t="shared" si="45"/>
        <v>32.931692556392449</v>
      </c>
      <c r="AC220" s="5">
        <f t="shared" si="46"/>
        <v>3.3231251359988963</v>
      </c>
      <c r="AD220" s="5">
        <f t="shared" si="47"/>
        <v>6.9127265507872488</v>
      </c>
      <c r="AE220" s="5">
        <f t="shared" si="48"/>
        <v>5.7706739926014192</v>
      </c>
      <c r="AF220" s="5">
        <f t="shared" si="49"/>
        <v>30.674888757744839</v>
      </c>
      <c r="AG220" s="5">
        <f t="shared" si="50"/>
        <v>57.904744397658533</v>
      </c>
      <c r="AH220" s="5">
        <f t="shared" si="51"/>
        <v>27.441641991083802</v>
      </c>
    </row>
    <row r="221" spans="1:34" x14ac:dyDescent="0.2">
      <c r="A221" s="7">
        <v>217</v>
      </c>
      <c r="B221" s="7">
        <v>95</v>
      </c>
      <c r="C221" s="7">
        <v>1343</v>
      </c>
      <c r="D221" s="7">
        <v>1343</v>
      </c>
      <c r="E221" s="7">
        <f t="shared" si="39"/>
        <v>4.0414922525526399E-2</v>
      </c>
      <c r="F221" s="7" t="s">
        <v>69</v>
      </c>
      <c r="G221" s="7" t="s">
        <v>64</v>
      </c>
      <c r="H221" s="7" t="s">
        <v>64</v>
      </c>
      <c r="I221" s="7">
        <v>0</v>
      </c>
      <c r="J221" s="7">
        <v>2</v>
      </c>
      <c r="K221" s="7">
        <v>0</v>
      </c>
      <c r="L221" s="7">
        <v>0</v>
      </c>
      <c r="M221" s="7">
        <v>0</v>
      </c>
      <c r="N221" s="7">
        <v>0</v>
      </c>
      <c r="O221" s="7">
        <v>0</v>
      </c>
      <c r="P221" s="7">
        <v>0</v>
      </c>
      <c r="Q221" s="7">
        <v>0</v>
      </c>
      <c r="R221" s="7">
        <v>0</v>
      </c>
      <c r="S221" s="7">
        <v>0</v>
      </c>
      <c r="T221" s="7">
        <v>6</v>
      </c>
      <c r="U221" s="7">
        <v>3</v>
      </c>
      <c r="V221" s="7">
        <v>0</v>
      </c>
      <c r="W221" s="5">
        <f t="shared" si="40"/>
        <v>0</v>
      </c>
      <c r="X221" s="5">
        <f t="shared" si="41"/>
        <v>0</v>
      </c>
      <c r="Y221" s="5">
        <f t="shared" si="42"/>
        <v>0</v>
      </c>
      <c r="Z221" s="5">
        <f t="shared" si="43"/>
        <v>0</v>
      </c>
      <c r="AA221" s="5">
        <f t="shared" si="44"/>
        <v>0</v>
      </c>
      <c r="AB221" s="5">
        <f t="shared" si="45"/>
        <v>0</v>
      </c>
      <c r="AC221" s="5">
        <f t="shared" si="46"/>
        <v>0</v>
      </c>
      <c r="AD221" s="5">
        <f t="shared" si="47"/>
        <v>0</v>
      </c>
      <c r="AE221" s="5">
        <f t="shared" si="48"/>
        <v>0</v>
      </c>
      <c r="AF221" s="5">
        <f t="shared" si="49"/>
        <v>2.7470049633801348</v>
      </c>
      <c r="AG221" s="5">
        <f t="shared" si="50"/>
        <v>1.3786843904204413</v>
      </c>
      <c r="AH221" s="5">
        <f t="shared" si="51"/>
        <v>0</v>
      </c>
    </row>
    <row r="222" spans="1:34" x14ac:dyDescent="0.2">
      <c r="A222">
        <v>218</v>
      </c>
      <c r="B222">
        <v>96</v>
      </c>
      <c r="C222">
        <v>1326</v>
      </c>
      <c r="D222">
        <v>1326</v>
      </c>
      <c r="E222">
        <f t="shared" si="39"/>
        <v>3.990334122773493E-2</v>
      </c>
      <c r="F222" t="s">
        <v>61</v>
      </c>
      <c r="G222" t="s">
        <v>35</v>
      </c>
      <c r="H222" t="s">
        <v>54</v>
      </c>
      <c r="I222" s="4">
        <v>4</v>
      </c>
      <c r="J222" s="4">
        <v>4</v>
      </c>
      <c r="K222">
        <v>17</v>
      </c>
      <c r="L222">
        <v>9</v>
      </c>
      <c r="M222">
        <v>18</v>
      </c>
      <c r="N222">
        <v>8</v>
      </c>
      <c r="O222">
        <v>27</v>
      </c>
      <c r="P222">
        <v>20</v>
      </c>
      <c r="Q222">
        <v>6</v>
      </c>
      <c r="R222">
        <v>5</v>
      </c>
      <c r="S222">
        <v>16</v>
      </c>
      <c r="T222">
        <v>30</v>
      </c>
      <c r="U222">
        <v>24</v>
      </c>
      <c r="V222">
        <v>10</v>
      </c>
      <c r="W222" s="5">
        <f t="shared" si="40"/>
        <v>8.5802710093739964</v>
      </c>
      <c r="X222" s="5">
        <f t="shared" si="41"/>
        <v>5.1002438766613691</v>
      </c>
      <c r="Y222" s="5">
        <f t="shared" si="42"/>
        <v>11.237370600116794</v>
      </c>
      <c r="Z222" s="5">
        <f t="shared" si="43"/>
        <v>4.0860007129049745</v>
      </c>
      <c r="AA222" s="5">
        <f t="shared" si="44"/>
        <v>14.289477181372048</v>
      </c>
      <c r="AB222" s="5">
        <f t="shared" si="45"/>
        <v>8.7817846817046537</v>
      </c>
      <c r="AC222" s="5">
        <f t="shared" si="46"/>
        <v>3.9877501631986756</v>
      </c>
      <c r="AD222" s="5">
        <f t="shared" si="47"/>
        <v>2.3042421835957496</v>
      </c>
      <c r="AE222" s="5">
        <f t="shared" si="48"/>
        <v>7.6942319901352247</v>
      </c>
      <c r="AF222" s="5">
        <f t="shared" si="49"/>
        <v>13.735024816900673</v>
      </c>
      <c r="AG222" s="5">
        <f t="shared" si="50"/>
        <v>11.029475123363531</v>
      </c>
      <c r="AH222" s="5">
        <f t="shared" si="51"/>
        <v>5.8386472321454894</v>
      </c>
    </row>
    <row r="223" spans="1:34" x14ac:dyDescent="0.2">
      <c r="A223">
        <v>219</v>
      </c>
      <c r="B223">
        <v>97</v>
      </c>
      <c r="C223">
        <v>1273</v>
      </c>
      <c r="D223">
        <v>1273</v>
      </c>
      <c r="E223">
        <f t="shared" si="39"/>
        <v>3.8308411299326217E-2</v>
      </c>
      <c r="F223" t="s">
        <v>67</v>
      </c>
      <c r="G223" t="s">
        <v>35</v>
      </c>
      <c r="H223" t="s">
        <v>68</v>
      </c>
      <c r="I223" s="4">
        <v>7</v>
      </c>
      <c r="J223" s="4">
        <v>8</v>
      </c>
      <c r="K223">
        <v>36</v>
      </c>
      <c r="L223">
        <v>11</v>
      </c>
      <c r="M223">
        <v>40</v>
      </c>
      <c r="N223">
        <v>24</v>
      </c>
      <c r="O223">
        <v>24</v>
      </c>
      <c r="P223">
        <v>17</v>
      </c>
      <c r="Q223">
        <v>15</v>
      </c>
      <c r="R223">
        <v>30</v>
      </c>
      <c r="S223">
        <v>37</v>
      </c>
      <c r="T223">
        <v>39</v>
      </c>
      <c r="U223">
        <v>34</v>
      </c>
      <c r="V223">
        <v>28</v>
      </c>
      <c r="W223" s="5">
        <f t="shared" si="40"/>
        <v>18.169985666909639</v>
      </c>
      <c r="X223" s="5">
        <f t="shared" si="41"/>
        <v>6.2336314048083397</v>
      </c>
      <c r="Y223" s="5">
        <f t="shared" si="42"/>
        <v>24.971934666926209</v>
      </c>
      <c r="Z223" s="5">
        <f t="shared" si="43"/>
        <v>12.258002138714923</v>
      </c>
      <c r="AA223" s="5">
        <f t="shared" si="44"/>
        <v>12.701757494552931</v>
      </c>
      <c r="AB223" s="5">
        <f t="shared" si="45"/>
        <v>7.4645169794489554</v>
      </c>
      <c r="AC223" s="5">
        <f t="shared" si="46"/>
        <v>9.9693754079966883</v>
      </c>
      <c r="AD223" s="5">
        <f t="shared" si="47"/>
        <v>13.825453101574498</v>
      </c>
      <c r="AE223" s="5">
        <f t="shared" si="48"/>
        <v>17.792911477187708</v>
      </c>
      <c r="AF223" s="5">
        <f t="shared" si="49"/>
        <v>17.855532261970875</v>
      </c>
      <c r="AG223" s="5">
        <f t="shared" si="50"/>
        <v>15.625089758098335</v>
      </c>
      <c r="AH223" s="5">
        <f t="shared" si="51"/>
        <v>16.348212250007371</v>
      </c>
    </row>
    <row r="224" spans="1:34" x14ac:dyDescent="0.2">
      <c r="A224">
        <v>220</v>
      </c>
      <c r="B224">
        <v>98</v>
      </c>
      <c r="C224">
        <v>1261</v>
      </c>
      <c r="D224">
        <v>1261</v>
      </c>
      <c r="E224">
        <f t="shared" si="39"/>
        <v>3.7947295089120474E-2</v>
      </c>
      <c r="F224" t="s">
        <v>41</v>
      </c>
      <c r="G224" t="s">
        <v>35</v>
      </c>
      <c r="H224" t="s">
        <v>49</v>
      </c>
      <c r="I224" s="4">
        <v>23</v>
      </c>
      <c r="J224" s="4">
        <v>34</v>
      </c>
      <c r="K224">
        <v>121</v>
      </c>
      <c r="L224">
        <v>68</v>
      </c>
      <c r="M224">
        <v>60</v>
      </c>
      <c r="N224">
        <v>111</v>
      </c>
      <c r="O224">
        <v>81</v>
      </c>
      <c r="P224">
        <v>144</v>
      </c>
      <c r="Q224">
        <v>56</v>
      </c>
      <c r="R224">
        <v>95</v>
      </c>
      <c r="S224">
        <v>97</v>
      </c>
      <c r="T224">
        <v>144</v>
      </c>
      <c r="U224">
        <v>112</v>
      </c>
      <c r="V224">
        <v>68</v>
      </c>
      <c r="W224" s="5">
        <f t="shared" si="40"/>
        <v>61.07134071377962</v>
      </c>
      <c r="X224" s="5">
        <f t="shared" si="41"/>
        <v>38.535175956997008</v>
      </c>
      <c r="Y224" s="5">
        <f t="shared" si="42"/>
        <v>37.457902000389311</v>
      </c>
      <c r="Z224" s="5">
        <f t="shared" si="43"/>
        <v>56.693259891556522</v>
      </c>
      <c r="AA224" s="5">
        <f t="shared" si="44"/>
        <v>42.868431544116142</v>
      </c>
      <c r="AB224" s="5">
        <f t="shared" si="45"/>
        <v>63.228849708273501</v>
      </c>
      <c r="AC224" s="5">
        <f t="shared" si="46"/>
        <v>37.219001523187636</v>
      </c>
      <c r="AD224" s="5">
        <f t="shared" si="47"/>
        <v>43.780601488319242</v>
      </c>
      <c r="AE224" s="5">
        <f t="shared" si="48"/>
        <v>46.646281440194805</v>
      </c>
      <c r="AF224" s="5">
        <f t="shared" si="49"/>
        <v>65.928119121123231</v>
      </c>
      <c r="AG224" s="5">
        <f t="shared" si="50"/>
        <v>51.470883909029808</v>
      </c>
      <c r="AH224" s="5">
        <f t="shared" si="51"/>
        <v>39.702801178589333</v>
      </c>
    </row>
    <row r="225" spans="1:34" x14ac:dyDescent="0.2">
      <c r="A225">
        <v>221</v>
      </c>
      <c r="B225">
        <v>99</v>
      </c>
      <c r="C225">
        <v>1188</v>
      </c>
      <c r="D225">
        <v>1188</v>
      </c>
      <c r="E225">
        <f t="shared" si="39"/>
        <v>3.5750504810368851E-2</v>
      </c>
      <c r="F225" t="s">
        <v>59</v>
      </c>
      <c r="G225" t="s">
        <v>45</v>
      </c>
      <c r="H225" t="s">
        <v>60</v>
      </c>
      <c r="I225" s="4">
        <v>0</v>
      </c>
      <c r="J225" s="4">
        <v>0</v>
      </c>
      <c r="K225">
        <v>8</v>
      </c>
      <c r="L225">
        <v>1</v>
      </c>
      <c r="M225">
        <v>8</v>
      </c>
      <c r="N225">
        <v>4</v>
      </c>
      <c r="O225">
        <v>5</v>
      </c>
      <c r="P225">
        <v>22</v>
      </c>
      <c r="Q225">
        <v>0</v>
      </c>
      <c r="R225">
        <v>6</v>
      </c>
      <c r="S225">
        <v>3</v>
      </c>
      <c r="T225">
        <v>1</v>
      </c>
      <c r="U225">
        <v>17</v>
      </c>
      <c r="V225">
        <v>20</v>
      </c>
      <c r="W225" s="5">
        <f t="shared" si="40"/>
        <v>4.0377745926465867</v>
      </c>
      <c r="X225" s="5">
        <f t="shared" si="41"/>
        <v>0.56669376407348548</v>
      </c>
      <c r="Y225" s="5">
        <f t="shared" si="42"/>
        <v>4.9943869333852415</v>
      </c>
      <c r="Z225" s="5">
        <f t="shared" si="43"/>
        <v>2.0430003564524872</v>
      </c>
      <c r="AA225" s="5">
        <f t="shared" si="44"/>
        <v>2.6461994780318605</v>
      </c>
      <c r="AB225" s="5">
        <f t="shared" si="45"/>
        <v>9.6599631498751179</v>
      </c>
      <c r="AC225" s="5">
        <f t="shared" si="46"/>
        <v>0</v>
      </c>
      <c r="AD225" s="5">
        <f t="shared" si="47"/>
        <v>2.7650906203148997</v>
      </c>
      <c r="AE225" s="5">
        <f t="shared" si="48"/>
        <v>1.4426684981503548</v>
      </c>
      <c r="AF225" s="5">
        <f t="shared" si="49"/>
        <v>0.4578341605633558</v>
      </c>
      <c r="AG225" s="5">
        <f t="shared" si="50"/>
        <v>7.8125448790491676</v>
      </c>
      <c r="AH225" s="5">
        <f t="shared" si="51"/>
        <v>11.677294464290979</v>
      </c>
    </row>
    <row r="226" spans="1:34" x14ac:dyDescent="0.2">
      <c r="A226" s="6">
        <v>223</v>
      </c>
      <c r="B226" s="6">
        <v>100</v>
      </c>
      <c r="C226" s="6">
        <v>1136</v>
      </c>
      <c r="D226" s="6">
        <v>1136</v>
      </c>
      <c r="E226" s="6">
        <f t="shared" si="39"/>
        <v>3.4185667899477287E-2</v>
      </c>
      <c r="F226" s="6" t="s">
        <v>41</v>
      </c>
      <c r="G226" s="6" t="s">
        <v>35</v>
      </c>
      <c r="H226" s="6" t="s">
        <v>44</v>
      </c>
      <c r="I226" s="6">
        <v>0</v>
      </c>
      <c r="J226" s="6">
        <v>2</v>
      </c>
      <c r="K226" s="6">
        <v>0</v>
      </c>
      <c r="L226" s="6">
        <v>0</v>
      </c>
      <c r="M226" s="6">
        <v>0</v>
      </c>
      <c r="N226" s="6">
        <v>0</v>
      </c>
      <c r="O226" s="6">
        <v>4</v>
      </c>
      <c r="P226" s="6">
        <v>1</v>
      </c>
      <c r="Q226" s="6">
        <v>0</v>
      </c>
      <c r="R226" s="6">
        <v>0</v>
      </c>
      <c r="S226" s="6">
        <v>6</v>
      </c>
      <c r="T226" s="6">
        <v>4</v>
      </c>
      <c r="U226" s="6">
        <v>0</v>
      </c>
      <c r="V226" s="6">
        <v>0</v>
      </c>
      <c r="W226" s="5">
        <f t="shared" si="40"/>
        <v>0</v>
      </c>
      <c r="X226" s="5">
        <f t="shared" si="41"/>
        <v>0</v>
      </c>
      <c r="Y226" s="5">
        <f t="shared" si="42"/>
        <v>0</v>
      </c>
      <c r="Z226" s="5">
        <f t="shared" si="43"/>
        <v>0</v>
      </c>
      <c r="AA226" s="5">
        <f t="shared" si="44"/>
        <v>2.1169595824254883</v>
      </c>
      <c r="AB226" s="5">
        <f t="shared" si="45"/>
        <v>0.43908923408523265</v>
      </c>
      <c r="AC226" s="5">
        <f t="shared" si="46"/>
        <v>0</v>
      </c>
      <c r="AD226" s="5">
        <f t="shared" si="47"/>
        <v>0</v>
      </c>
      <c r="AE226" s="5">
        <f t="shared" si="48"/>
        <v>2.8853369963007096</v>
      </c>
      <c r="AF226" s="5">
        <f t="shared" si="49"/>
        <v>1.8313366422534232</v>
      </c>
      <c r="AG226" s="5">
        <f t="shared" si="50"/>
        <v>0</v>
      </c>
      <c r="AH226" s="5">
        <f t="shared" si="51"/>
        <v>0</v>
      </c>
    </row>
    <row r="227" spans="1:34" x14ac:dyDescent="0.2">
      <c r="A227">
        <v>224</v>
      </c>
      <c r="B227">
        <v>101</v>
      </c>
      <c r="C227">
        <v>1045</v>
      </c>
      <c r="D227">
        <v>1045</v>
      </c>
      <c r="E227">
        <f t="shared" si="39"/>
        <v>3.1447203305417046E-2</v>
      </c>
      <c r="F227" t="s">
        <v>41</v>
      </c>
      <c r="G227" t="s">
        <v>35</v>
      </c>
      <c r="H227" t="s">
        <v>49</v>
      </c>
      <c r="I227" s="4">
        <v>16</v>
      </c>
      <c r="J227" s="4">
        <v>19</v>
      </c>
      <c r="K227">
        <v>81</v>
      </c>
      <c r="L227">
        <v>20</v>
      </c>
      <c r="M227">
        <v>82</v>
      </c>
      <c r="N227">
        <v>106</v>
      </c>
      <c r="O227">
        <v>140</v>
      </c>
      <c r="P227">
        <v>101</v>
      </c>
      <c r="Q227">
        <v>50</v>
      </c>
      <c r="R227">
        <v>54</v>
      </c>
      <c r="S227">
        <v>96</v>
      </c>
      <c r="T227">
        <v>110</v>
      </c>
      <c r="U227">
        <v>179</v>
      </c>
      <c r="V227">
        <v>118</v>
      </c>
      <c r="W227" s="5">
        <f t="shared" si="40"/>
        <v>40.882467750546688</v>
      </c>
      <c r="X227" s="5">
        <f t="shared" si="41"/>
        <v>11.333875281469709</v>
      </c>
      <c r="Y227" s="5">
        <f t="shared" si="42"/>
        <v>51.19246606719873</v>
      </c>
      <c r="Z227" s="5">
        <f t="shared" si="43"/>
        <v>54.13950944599091</v>
      </c>
      <c r="AA227" s="5">
        <f t="shared" si="44"/>
        <v>74.093585384892094</v>
      </c>
      <c r="AB227" s="5">
        <f t="shared" si="45"/>
        <v>44.348012642608502</v>
      </c>
      <c r="AC227" s="5">
        <f t="shared" si="46"/>
        <v>33.23125135998896</v>
      </c>
      <c r="AD227" s="5">
        <f t="shared" si="47"/>
        <v>24.885815582834095</v>
      </c>
      <c r="AE227" s="5">
        <f t="shared" si="48"/>
        <v>46.165391940811354</v>
      </c>
      <c r="AF227" s="5">
        <f t="shared" si="49"/>
        <v>50.361757661969136</v>
      </c>
      <c r="AG227" s="5">
        <f t="shared" si="50"/>
        <v>82.261501961752998</v>
      </c>
      <c r="AH227" s="5">
        <f t="shared" si="51"/>
        <v>68.896037339316777</v>
      </c>
    </row>
    <row r="228" spans="1:34" x14ac:dyDescent="0.2">
      <c r="A228">
        <v>225</v>
      </c>
      <c r="B228">
        <v>102</v>
      </c>
      <c r="C228">
        <v>1033</v>
      </c>
      <c r="D228">
        <v>1033</v>
      </c>
      <c r="E228">
        <f t="shared" si="39"/>
        <v>3.1086087095211299E-2</v>
      </c>
      <c r="F228" t="s">
        <v>41</v>
      </c>
      <c r="G228" t="s">
        <v>35</v>
      </c>
      <c r="H228" t="s">
        <v>49</v>
      </c>
      <c r="I228" s="4">
        <v>2</v>
      </c>
      <c r="J228" s="4">
        <v>4</v>
      </c>
      <c r="K228">
        <v>5</v>
      </c>
      <c r="L228">
        <v>6</v>
      </c>
      <c r="M228">
        <v>10</v>
      </c>
      <c r="N228">
        <v>5</v>
      </c>
      <c r="O228">
        <v>6</v>
      </c>
      <c r="P228">
        <v>5</v>
      </c>
      <c r="Q228">
        <v>1</v>
      </c>
      <c r="R228">
        <v>15</v>
      </c>
      <c r="S228">
        <v>4</v>
      </c>
      <c r="T228">
        <v>10</v>
      </c>
      <c r="U228">
        <v>13</v>
      </c>
      <c r="V228">
        <v>1</v>
      </c>
      <c r="W228" s="5">
        <f t="shared" si="40"/>
        <v>2.5236091204041164</v>
      </c>
      <c r="X228" s="5">
        <f t="shared" si="41"/>
        <v>3.4001625844409125</v>
      </c>
      <c r="Y228" s="5">
        <f t="shared" si="42"/>
        <v>6.2429836667315524</v>
      </c>
      <c r="Z228" s="5">
        <f t="shared" si="43"/>
        <v>2.5537504455656088</v>
      </c>
      <c r="AA228" s="5">
        <f t="shared" si="44"/>
        <v>3.1754393736382327</v>
      </c>
      <c r="AB228" s="5">
        <f t="shared" si="45"/>
        <v>2.1954461704261634</v>
      </c>
      <c r="AC228" s="5">
        <f t="shared" si="46"/>
        <v>0.66462502719977923</v>
      </c>
      <c r="AD228" s="5">
        <f t="shared" si="47"/>
        <v>6.9127265507872488</v>
      </c>
      <c r="AE228" s="5">
        <f t="shared" si="48"/>
        <v>1.9235579975338062</v>
      </c>
      <c r="AF228" s="5">
        <f t="shared" si="49"/>
        <v>4.5783416056335575</v>
      </c>
      <c r="AG228" s="5">
        <f t="shared" si="50"/>
        <v>5.9742990251552452</v>
      </c>
      <c r="AH228" s="5">
        <f t="shared" si="51"/>
        <v>0.58386472321454896</v>
      </c>
    </row>
    <row r="229" spans="1:34" x14ac:dyDescent="0.2">
      <c r="A229">
        <v>226</v>
      </c>
      <c r="B229">
        <v>103</v>
      </c>
      <c r="C229">
        <v>914</v>
      </c>
      <c r="D229">
        <v>914</v>
      </c>
      <c r="E229">
        <f t="shared" si="39"/>
        <v>2.7505018010670984E-2</v>
      </c>
      <c r="F229" t="s">
        <v>37</v>
      </c>
      <c r="G229" t="s">
        <v>35</v>
      </c>
      <c r="H229" t="s">
        <v>38</v>
      </c>
      <c r="I229" s="4">
        <v>2</v>
      </c>
      <c r="J229" s="4">
        <v>3</v>
      </c>
      <c r="K229">
        <v>6</v>
      </c>
      <c r="L229">
        <v>0</v>
      </c>
      <c r="M229">
        <v>2</v>
      </c>
      <c r="N229">
        <v>14</v>
      </c>
      <c r="O229">
        <v>8</v>
      </c>
      <c r="P229">
        <v>7</v>
      </c>
      <c r="Q229">
        <v>0</v>
      </c>
      <c r="R229">
        <v>6</v>
      </c>
      <c r="S229">
        <v>6</v>
      </c>
      <c r="T229">
        <v>21</v>
      </c>
      <c r="U229">
        <v>19</v>
      </c>
      <c r="V229">
        <v>4</v>
      </c>
      <c r="W229" s="5">
        <f t="shared" si="40"/>
        <v>3.02833094448494</v>
      </c>
      <c r="X229" s="5">
        <f t="shared" si="41"/>
        <v>0</v>
      </c>
      <c r="Y229" s="5">
        <f t="shared" si="42"/>
        <v>1.2485967333463104</v>
      </c>
      <c r="Z229" s="5">
        <f t="shared" si="43"/>
        <v>7.1505012475837049</v>
      </c>
      <c r="AA229" s="5">
        <f t="shared" si="44"/>
        <v>4.2339191648509766</v>
      </c>
      <c r="AB229" s="5">
        <f t="shared" si="45"/>
        <v>3.0736246385966286</v>
      </c>
      <c r="AC229" s="5">
        <f t="shared" si="46"/>
        <v>0</v>
      </c>
      <c r="AD229" s="5">
        <f t="shared" si="47"/>
        <v>2.7650906203148997</v>
      </c>
      <c r="AE229" s="5">
        <f t="shared" si="48"/>
        <v>2.8853369963007096</v>
      </c>
      <c r="AF229" s="5">
        <f t="shared" si="49"/>
        <v>9.6145173718304715</v>
      </c>
      <c r="AG229" s="5">
        <f t="shared" si="50"/>
        <v>8.7316678059961284</v>
      </c>
      <c r="AH229" s="5">
        <f t="shared" si="51"/>
        <v>2.3354588928581959</v>
      </c>
    </row>
    <row r="230" spans="1:34" x14ac:dyDescent="0.2">
      <c r="A230">
        <v>227</v>
      </c>
      <c r="B230">
        <v>104</v>
      </c>
      <c r="C230">
        <v>872</v>
      </c>
      <c r="D230">
        <v>872</v>
      </c>
      <c r="E230">
        <f t="shared" si="39"/>
        <v>2.6241111274950872E-2</v>
      </c>
      <c r="F230" t="s">
        <v>41</v>
      </c>
      <c r="G230" t="s">
        <v>35</v>
      </c>
      <c r="H230" t="s">
        <v>49</v>
      </c>
      <c r="I230" s="4">
        <v>53</v>
      </c>
      <c r="J230" s="4">
        <v>41</v>
      </c>
      <c r="K230">
        <v>211</v>
      </c>
      <c r="L230">
        <v>126</v>
      </c>
      <c r="M230">
        <v>139</v>
      </c>
      <c r="N230">
        <v>186</v>
      </c>
      <c r="O230">
        <v>165</v>
      </c>
      <c r="P230">
        <v>146</v>
      </c>
      <c r="Q230">
        <v>147</v>
      </c>
      <c r="R230">
        <v>180</v>
      </c>
      <c r="S230">
        <v>120</v>
      </c>
      <c r="T230">
        <v>213</v>
      </c>
      <c r="U230">
        <v>170</v>
      </c>
      <c r="V230">
        <v>174</v>
      </c>
      <c r="W230" s="5">
        <f t="shared" si="40"/>
        <v>106.49630488105372</v>
      </c>
      <c r="X230" s="5">
        <f t="shared" si="41"/>
        <v>71.403414273259173</v>
      </c>
      <c r="Y230" s="5">
        <f t="shared" si="42"/>
        <v>86.777472967568571</v>
      </c>
      <c r="Z230" s="5">
        <f t="shared" si="43"/>
        <v>94.999516575040658</v>
      </c>
      <c r="AA230" s="5">
        <f t="shared" si="44"/>
        <v>87.324582775051397</v>
      </c>
      <c r="AB230" s="5">
        <f t="shared" si="45"/>
        <v>64.107028176443976</v>
      </c>
      <c r="AC230" s="5">
        <f t="shared" si="46"/>
        <v>97.699878998367552</v>
      </c>
      <c r="AD230" s="5">
        <f t="shared" si="47"/>
        <v>82.95271860944699</v>
      </c>
      <c r="AE230" s="5">
        <f t="shared" si="48"/>
        <v>57.706739926014187</v>
      </c>
      <c r="AF230" s="5">
        <f t="shared" si="49"/>
        <v>97.518676199994786</v>
      </c>
      <c r="AG230" s="5">
        <f t="shared" si="50"/>
        <v>78.125448790491674</v>
      </c>
      <c r="AH230" s="5">
        <f t="shared" si="51"/>
        <v>101.59246183933152</v>
      </c>
    </row>
    <row r="231" spans="1:34" x14ac:dyDescent="0.2">
      <c r="A231">
        <v>229</v>
      </c>
      <c r="B231">
        <v>105</v>
      </c>
      <c r="C231">
        <v>792</v>
      </c>
      <c r="D231">
        <v>792</v>
      </c>
      <c r="E231">
        <f t="shared" si="39"/>
        <v>2.3833669873579235E-2</v>
      </c>
      <c r="F231" t="s">
        <v>39</v>
      </c>
      <c r="G231" t="s">
        <v>35</v>
      </c>
      <c r="H231" t="s">
        <v>40</v>
      </c>
      <c r="I231" s="4">
        <v>0</v>
      </c>
      <c r="J231" s="4">
        <v>0</v>
      </c>
      <c r="K231">
        <v>0</v>
      </c>
      <c r="L231">
        <v>0</v>
      </c>
      <c r="M231">
        <v>0</v>
      </c>
      <c r="N231">
        <v>6</v>
      </c>
      <c r="O231">
        <v>0</v>
      </c>
      <c r="P231">
        <v>0</v>
      </c>
      <c r="Q231">
        <v>0</v>
      </c>
      <c r="R231">
        <v>1</v>
      </c>
      <c r="S231">
        <v>5</v>
      </c>
      <c r="T231">
        <v>0</v>
      </c>
      <c r="U231">
        <v>8</v>
      </c>
      <c r="V231">
        <v>8</v>
      </c>
      <c r="W231" s="5">
        <f t="shared" si="40"/>
        <v>0</v>
      </c>
      <c r="X231" s="5">
        <f t="shared" si="41"/>
        <v>0</v>
      </c>
      <c r="Y231" s="5">
        <f t="shared" si="42"/>
        <v>0</v>
      </c>
      <c r="Z231" s="5">
        <f t="shared" si="43"/>
        <v>3.0645005346787308</v>
      </c>
      <c r="AA231" s="5">
        <f t="shared" si="44"/>
        <v>0</v>
      </c>
      <c r="AB231" s="5">
        <f t="shared" si="45"/>
        <v>0</v>
      </c>
      <c r="AC231" s="5">
        <f t="shared" si="46"/>
        <v>0</v>
      </c>
      <c r="AD231" s="5">
        <f t="shared" si="47"/>
        <v>0.46084843671914993</v>
      </c>
      <c r="AE231" s="5">
        <f t="shared" si="48"/>
        <v>2.4044474969172578</v>
      </c>
      <c r="AF231" s="5">
        <f t="shared" si="49"/>
        <v>0</v>
      </c>
      <c r="AG231" s="5">
        <f t="shared" si="50"/>
        <v>3.6764917077878434</v>
      </c>
      <c r="AH231" s="5">
        <f t="shared" si="51"/>
        <v>4.6709177857163917</v>
      </c>
    </row>
    <row r="232" spans="1:34" x14ac:dyDescent="0.2">
      <c r="A232">
        <v>230</v>
      </c>
      <c r="B232">
        <v>106</v>
      </c>
      <c r="C232">
        <v>788</v>
      </c>
      <c r="D232">
        <v>788</v>
      </c>
      <c r="E232">
        <f t="shared" si="39"/>
        <v>2.3713297803510652E-2</v>
      </c>
      <c r="F232" t="s">
        <v>41</v>
      </c>
      <c r="G232" t="s">
        <v>35</v>
      </c>
      <c r="H232" t="s">
        <v>49</v>
      </c>
      <c r="I232" s="4">
        <v>3</v>
      </c>
      <c r="J232" s="4">
        <v>0</v>
      </c>
      <c r="K232">
        <v>10</v>
      </c>
      <c r="L232">
        <v>8</v>
      </c>
      <c r="M232">
        <v>16</v>
      </c>
      <c r="N232">
        <v>9</v>
      </c>
      <c r="O232">
        <v>16</v>
      </c>
      <c r="P232">
        <v>11</v>
      </c>
      <c r="Q232">
        <v>10</v>
      </c>
      <c r="R232">
        <v>10</v>
      </c>
      <c r="S232">
        <v>2</v>
      </c>
      <c r="T232">
        <v>12</v>
      </c>
      <c r="U232">
        <v>9</v>
      </c>
      <c r="V232">
        <v>4</v>
      </c>
      <c r="W232" s="5">
        <f t="shared" si="40"/>
        <v>5.0472182408082329</v>
      </c>
      <c r="X232" s="5">
        <f t="shared" si="41"/>
        <v>4.5335501125878839</v>
      </c>
      <c r="Y232" s="5">
        <f t="shared" si="42"/>
        <v>9.9887738667704831</v>
      </c>
      <c r="Z232" s="5">
        <f t="shared" si="43"/>
        <v>4.5967508020180965</v>
      </c>
      <c r="AA232" s="5">
        <f t="shared" si="44"/>
        <v>8.4678383297019533</v>
      </c>
      <c r="AB232" s="5">
        <f t="shared" si="45"/>
        <v>4.829981574937559</v>
      </c>
      <c r="AC232" s="5">
        <f t="shared" si="46"/>
        <v>6.6462502719977925</v>
      </c>
      <c r="AD232" s="5">
        <f t="shared" si="47"/>
        <v>4.6084843671914992</v>
      </c>
      <c r="AE232" s="5">
        <f t="shared" si="48"/>
        <v>0.96177899876690309</v>
      </c>
      <c r="AF232" s="5">
        <f t="shared" si="49"/>
        <v>5.4940099267602696</v>
      </c>
      <c r="AG232" s="5">
        <f t="shared" si="50"/>
        <v>4.1360531712613238</v>
      </c>
      <c r="AH232" s="5">
        <f t="shared" si="51"/>
        <v>2.3354588928581959</v>
      </c>
    </row>
    <row r="233" spans="1:34" x14ac:dyDescent="0.2">
      <c r="A233">
        <v>231</v>
      </c>
      <c r="B233">
        <v>107</v>
      </c>
      <c r="C233">
        <v>784</v>
      </c>
      <c r="D233">
        <v>784</v>
      </c>
      <c r="E233">
        <f t="shared" si="39"/>
        <v>2.3592925733442068E-2</v>
      </c>
      <c r="F233" t="s">
        <v>41</v>
      </c>
      <c r="G233" t="s">
        <v>35</v>
      </c>
      <c r="H233" t="s">
        <v>49</v>
      </c>
      <c r="I233" s="4">
        <v>4</v>
      </c>
      <c r="J233" s="4">
        <v>4</v>
      </c>
      <c r="K233">
        <v>37</v>
      </c>
      <c r="L233">
        <v>13</v>
      </c>
      <c r="M233">
        <v>9</v>
      </c>
      <c r="N233">
        <v>12</v>
      </c>
      <c r="O233">
        <v>29</v>
      </c>
      <c r="P233">
        <v>21</v>
      </c>
      <c r="Q233">
        <v>10</v>
      </c>
      <c r="R233">
        <v>31</v>
      </c>
      <c r="S233">
        <v>28</v>
      </c>
      <c r="T233">
        <v>28</v>
      </c>
      <c r="U233">
        <v>44</v>
      </c>
      <c r="V233">
        <v>21</v>
      </c>
      <c r="W233" s="5">
        <f t="shared" si="40"/>
        <v>18.674707490990464</v>
      </c>
      <c r="X233" s="5">
        <f t="shared" si="41"/>
        <v>7.3670189329553111</v>
      </c>
      <c r="Y233" s="5">
        <f t="shared" si="42"/>
        <v>5.6186853000583969</v>
      </c>
      <c r="Z233" s="5">
        <f t="shared" si="43"/>
        <v>6.1290010693574617</v>
      </c>
      <c r="AA233" s="5">
        <f t="shared" si="44"/>
        <v>15.347956972584791</v>
      </c>
      <c r="AB233" s="5">
        <f t="shared" si="45"/>
        <v>9.2208739157898858</v>
      </c>
      <c r="AC233" s="5">
        <f t="shared" si="46"/>
        <v>6.6462502719977925</v>
      </c>
      <c r="AD233" s="5">
        <f t="shared" si="47"/>
        <v>14.286301538293648</v>
      </c>
      <c r="AE233" s="5">
        <f t="shared" si="48"/>
        <v>13.464905982736644</v>
      </c>
      <c r="AF233" s="5">
        <f t="shared" si="49"/>
        <v>12.819356495773961</v>
      </c>
      <c r="AG233" s="5">
        <f t="shared" si="50"/>
        <v>20.220704392833138</v>
      </c>
      <c r="AH233" s="5">
        <f t="shared" si="51"/>
        <v>12.261159187505529</v>
      </c>
    </row>
    <row r="234" spans="1:34" x14ac:dyDescent="0.2">
      <c r="A234">
        <v>232</v>
      </c>
      <c r="B234">
        <v>108</v>
      </c>
      <c r="C234">
        <v>770</v>
      </c>
      <c r="D234">
        <v>770</v>
      </c>
      <c r="E234">
        <f t="shared" si="39"/>
        <v>2.3171623488202033E-2</v>
      </c>
      <c r="F234" t="s">
        <v>70</v>
      </c>
      <c r="G234" t="s">
        <v>35</v>
      </c>
      <c r="H234" t="s">
        <v>71</v>
      </c>
      <c r="I234" s="4">
        <v>0</v>
      </c>
      <c r="J234" s="4">
        <v>1</v>
      </c>
      <c r="K234">
        <v>2</v>
      </c>
      <c r="L234">
        <v>10</v>
      </c>
      <c r="M234">
        <v>4</v>
      </c>
      <c r="N234">
        <v>10</v>
      </c>
      <c r="O234">
        <v>1</v>
      </c>
      <c r="P234">
        <v>13</v>
      </c>
      <c r="Q234">
        <v>0</v>
      </c>
      <c r="R234">
        <v>4</v>
      </c>
      <c r="S234">
        <v>12</v>
      </c>
      <c r="T234">
        <v>9</v>
      </c>
      <c r="U234">
        <v>2</v>
      </c>
      <c r="V234">
        <v>18</v>
      </c>
      <c r="W234" s="5">
        <f t="shared" si="40"/>
        <v>1.0094436481616467</v>
      </c>
      <c r="X234" s="5">
        <f t="shared" si="41"/>
        <v>5.6669376407348544</v>
      </c>
      <c r="Y234" s="5">
        <f t="shared" si="42"/>
        <v>2.4971934666926208</v>
      </c>
      <c r="Z234" s="5">
        <f t="shared" si="43"/>
        <v>5.1075008911312176</v>
      </c>
      <c r="AA234" s="5">
        <f t="shared" si="44"/>
        <v>0.52923989560637208</v>
      </c>
      <c r="AB234" s="5">
        <f t="shared" si="45"/>
        <v>5.7081600431080251</v>
      </c>
      <c r="AC234" s="5">
        <f t="shared" si="46"/>
        <v>0</v>
      </c>
      <c r="AD234" s="5">
        <f t="shared" si="47"/>
        <v>1.8433937468765997</v>
      </c>
      <c r="AE234" s="5">
        <f t="shared" si="48"/>
        <v>5.7706739926014192</v>
      </c>
      <c r="AF234" s="5">
        <f t="shared" si="49"/>
        <v>4.1205074450702019</v>
      </c>
      <c r="AG234" s="5">
        <f t="shared" si="50"/>
        <v>0.91912292694696085</v>
      </c>
      <c r="AH234" s="5">
        <f t="shared" si="51"/>
        <v>10.509565017861881</v>
      </c>
    </row>
    <row r="235" spans="1:34" x14ac:dyDescent="0.2">
      <c r="A235">
        <v>233</v>
      </c>
      <c r="B235">
        <v>109</v>
      </c>
      <c r="C235">
        <v>755</v>
      </c>
      <c r="D235">
        <v>755</v>
      </c>
      <c r="E235">
        <f t="shared" si="39"/>
        <v>2.2720228225444849E-2</v>
      </c>
      <c r="F235" t="s">
        <v>59</v>
      </c>
      <c r="G235" t="s">
        <v>45</v>
      </c>
      <c r="H235" t="s">
        <v>60</v>
      </c>
      <c r="I235" s="4">
        <v>0</v>
      </c>
      <c r="J235" s="4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2</v>
      </c>
      <c r="T235">
        <v>0</v>
      </c>
      <c r="U235">
        <v>12</v>
      </c>
      <c r="V235">
        <v>4</v>
      </c>
      <c r="W235" s="5">
        <f t="shared" si="40"/>
        <v>0</v>
      </c>
      <c r="X235" s="5">
        <f t="shared" si="41"/>
        <v>0</v>
      </c>
      <c r="Y235" s="5">
        <f t="shared" si="42"/>
        <v>0</v>
      </c>
      <c r="Z235" s="5">
        <f t="shared" si="43"/>
        <v>0</v>
      </c>
      <c r="AA235" s="5">
        <f t="shared" si="44"/>
        <v>0</v>
      </c>
      <c r="AB235" s="5">
        <f t="shared" si="45"/>
        <v>0</v>
      </c>
      <c r="AC235" s="5">
        <f t="shared" si="46"/>
        <v>0</v>
      </c>
      <c r="AD235" s="5">
        <f t="shared" si="47"/>
        <v>0</v>
      </c>
      <c r="AE235" s="5">
        <f t="shared" si="48"/>
        <v>0.96177899876690309</v>
      </c>
      <c r="AF235" s="5">
        <f t="shared" si="49"/>
        <v>0</v>
      </c>
      <c r="AG235" s="5">
        <f t="shared" si="50"/>
        <v>5.5147375616817653</v>
      </c>
      <c r="AH235" s="5">
        <f t="shared" si="51"/>
        <v>2.3354588928581959</v>
      </c>
    </row>
    <row r="236" spans="1:34" x14ac:dyDescent="0.2">
      <c r="A236">
        <v>234</v>
      </c>
      <c r="B236">
        <v>110</v>
      </c>
      <c r="C236">
        <v>731</v>
      </c>
      <c r="D236">
        <v>731</v>
      </c>
      <c r="E236">
        <f t="shared" si="39"/>
        <v>2.1997995805033359E-2</v>
      </c>
      <c r="F236" t="s">
        <v>41</v>
      </c>
      <c r="G236" t="s">
        <v>35</v>
      </c>
      <c r="H236" t="s">
        <v>47</v>
      </c>
      <c r="I236" s="4">
        <v>6</v>
      </c>
      <c r="J236" s="4">
        <v>0</v>
      </c>
      <c r="K236">
        <v>24</v>
      </c>
      <c r="L236">
        <v>12</v>
      </c>
      <c r="M236">
        <v>0</v>
      </c>
      <c r="N236">
        <v>7</v>
      </c>
      <c r="O236">
        <v>12</v>
      </c>
      <c r="P236">
        <v>6</v>
      </c>
      <c r="Q236">
        <v>0</v>
      </c>
      <c r="R236">
        <v>3</v>
      </c>
      <c r="S236">
        <v>17</v>
      </c>
      <c r="T236">
        <v>2</v>
      </c>
      <c r="U236">
        <v>20</v>
      </c>
      <c r="V236">
        <v>4</v>
      </c>
      <c r="W236" s="5">
        <f t="shared" si="40"/>
        <v>12.11332377793976</v>
      </c>
      <c r="X236" s="5">
        <f t="shared" si="41"/>
        <v>6.8003251688818249</v>
      </c>
      <c r="Y236" s="5">
        <f t="shared" si="42"/>
        <v>0</v>
      </c>
      <c r="Z236" s="5">
        <f t="shared" si="43"/>
        <v>3.5752506237918524</v>
      </c>
      <c r="AA236" s="5">
        <f t="shared" si="44"/>
        <v>6.3508787472764654</v>
      </c>
      <c r="AB236" s="5">
        <f t="shared" si="45"/>
        <v>2.634535404511396</v>
      </c>
      <c r="AC236" s="5">
        <f t="shared" si="46"/>
        <v>0</v>
      </c>
      <c r="AD236" s="5">
        <f t="shared" si="47"/>
        <v>1.3825453101574499</v>
      </c>
      <c r="AE236" s="5">
        <f t="shared" si="48"/>
        <v>8.175121489518677</v>
      </c>
      <c r="AF236" s="5">
        <f t="shared" si="49"/>
        <v>0.91566832112671159</v>
      </c>
      <c r="AG236" s="5">
        <f t="shared" si="50"/>
        <v>9.1912292694696092</v>
      </c>
      <c r="AH236" s="5">
        <f t="shared" si="51"/>
        <v>2.3354588928581959</v>
      </c>
    </row>
    <row r="237" spans="1:34" x14ac:dyDescent="0.2">
      <c r="A237">
        <v>235</v>
      </c>
      <c r="B237">
        <v>111</v>
      </c>
      <c r="C237">
        <v>725</v>
      </c>
      <c r="D237">
        <v>725</v>
      </c>
      <c r="E237">
        <f t="shared" si="39"/>
        <v>2.1817437699930484E-2</v>
      </c>
      <c r="F237" t="s">
        <v>41</v>
      </c>
      <c r="G237" t="s">
        <v>35</v>
      </c>
      <c r="H237" t="s">
        <v>49</v>
      </c>
      <c r="I237" s="4">
        <v>32</v>
      </c>
      <c r="J237" s="4">
        <v>36</v>
      </c>
      <c r="K237">
        <v>155</v>
      </c>
      <c r="L237">
        <v>95</v>
      </c>
      <c r="M237">
        <v>101</v>
      </c>
      <c r="N237">
        <v>150</v>
      </c>
      <c r="O237">
        <v>165</v>
      </c>
      <c r="P237">
        <v>175</v>
      </c>
      <c r="Q237">
        <v>175</v>
      </c>
      <c r="R237">
        <v>117</v>
      </c>
      <c r="S237">
        <v>94</v>
      </c>
      <c r="T237">
        <v>173</v>
      </c>
      <c r="U237">
        <v>202</v>
      </c>
      <c r="V237">
        <v>171</v>
      </c>
      <c r="W237" s="5">
        <f t="shared" si="40"/>
        <v>78.231882732527609</v>
      </c>
      <c r="X237" s="5">
        <f t="shared" si="41"/>
        <v>53.835907586981115</v>
      </c>
      <c r="Y237" s="5">
        <f t="shared" si="42"/>
        <v>63.054135033988679</v>
      </c>
      <c r="Z237" s="5">
        <f t="shared" si="43"/>
        <v>76.612513366968273</v>
      </c>
      <c r="AA237" s="5">
        <f t="shared" si="44"/>
        <v>87.324582775051397</v>
      </c>
      <c r="AB237" s="5">
        <f t="shared" si="45"/>
        <v>76.840615964915713</v>
      </c>
      <c r="AC237" s="5">
        <f t="shared" si="46"/>
        <v>116.30937975996137</v>
      </c>
      <c r="AD237" s="5">
        <f t="shared" si="47"/>
        <v>53.919267096140544</v>
      </c>
      <c r="AE237" s="5">
        <f t="shared" si="48"/>
        <v>45.203612942044451</v>
      </c>
      <c r="AF237" s="5">
        <f t="shared" si="49"/>
        <v>79.205309777460556</v>
      </c>
      <c r="AG237" s="5">
        <f t="shared" si="50"/>
        <v>92.831415621643046</v>
      </c>
      <c r="AH237" s="5">
        <f t="shared" si="51"/>
        <v>99.840867669687881</v>
      </c>
    </row>
    <row r="238" spans="1:34" x14ac:dyDescent="0.2">
      <c r="A238">
        <v>236</v>
      </c>
      <c r="B238">
        <v>112</v>
      </c>
      <c r="C238">
        <v>707</v>
      </c>
      <c r="D238">
        <v>707</v>
      </c>
      <c r="E238">
        <f t="shared" si="39"/>
        <v>2.1275763384621865E-2</v>
      </c>
      <c r="F238" t="s">
        <v>72</v>
      </c>
      <c r="G238" t="s">
        <v>35</v>
      </c>
      <c r="H238" t="s">
        <v>73</v>
      </c>
      <c r="I238" s="4">
        <v>7</v>
      </c>
      <c r="J238" s="4">
        <v>9</v>
      </c>
      <c r="K238">
        <v>42</v>
      </c>
      <c r="L238">
        <v>1</v>
      </c>
      <c r="M238">
        <v>15</v>
      </c>
      <c r="N238">
        <v>116</v>
      </c>
      <c r="O238">
        <v>44</v>
      </c>
      <c r="P238">
        <v>61</v>
      </c>
      <c r="Q238">
        <v>38</v>
      </c>
      <c r="R238">
        <v>36</v>
      </c>
      <c r="S238">
        <v>30</v>
      </c>
      <c r="T238">
        <v>53</v>
      </c>
      <c r="U238">
        <v>96</v>
      </c>
      <c r="V238">
        <v>68</v>
      </c>
      <c r="W238" s="5">
        <f t="shared" si="40"/>
        <v>21.198316611394581</v>
      </c>
      <c r="X238" s="5">
        <f t="shared" si="41"/>
        <v>0.56669376407348548</v>
      </c>
      <c r="Y238" s="5">
        <f t="shared" si="42"/>
        <v>9.3644755000973277</v>
      </c>
      <c r="Z238" s="5">
        <f t="shared" si="43"/>
        <v>59.247010337122127</v>
      </c>
      <c r="AA238" s="5">
        <f t="shared" si="44"/>
        <v>23.286555406680375</v>
      </c>
      <c r="AB238" s="5">
        <f t="shared" si="45"/>
        <v>26.784443279199191</v>
      </c>
      <c r="AC238" s="5">
        <f t="shared" si="46"/>
        <v>25.255751033591611</v>
      </c>
      <c r="AD238" s="5">
        <f t="shared" si="47"/>
        <v>16.590543721889397</v>
      </c>
      <c r="AE238" s="5">
        <f t="shared" si="48"/>
        <v>14.426684981503547</v>
      </c>
      <c r="AF238" s="5">
        <f t="shared" si="49"/>
        <v>24.265210509857855</v>
      </c>
      <c r="AG238" s="5">
        <f t="shared" si="50"/>
        <v>44.117900493454123</v>
      </c>
      <c r="AH238" s="5">
        <f t="shared" si="51"/>
        <v>39.702801178589333</v>
      </c>
    </row>
    <row r="239" spans="1:34" x14ac:dyDescent="0.2">
      <c r="A239">
        <v>237</v>
      </c>
      <c r="B239">
        <v>113</v>
      </c>
      <c r="C239">
        <v>702</v>
      </c>
      <c r="D239">
        <v>702</v>
      </c>
      <c r="E239">
        <f t="shared" si="39"/>
        <v>2.1125298297036139E-2</v>
      </c>
      <c r="F239" t="s">
        <v>41</v>
      </c>
      <c r="G239" t="s">
        <v>35</v>
      </c>
      <c r="H239" t="s">
        <v>49</v>
      </c>
      <c r="I239" s="4">
        <v>6</v>
      </c>
      <c r="J239" s="4">
        <v>9</v>
      </c>
      <c r="K239">
        <v>50</v>
      </c>
      <c r="L239">
        <v>47</v>
      </c>
      <c r="M239">
        <v>37</v>
      </c>
      <c r="N239">
        <v>60</v>
      </c>
      <c r="O239">
        <v>61</v>
      </c>
      <c r="P239">
        <v>46</v>
      </c>
      <c r="Q239">
        <v>66</v>
      </c>
      <c r="R239">
        <v>44</v>
      </c>
      <c r="S239">
        <v>33</v>
      </c>
      <c r="T239">
        <v>57</v>
      </c>
      <c r="U239">
        <v>84</v>
      </c>
      <c r="V239">
        <v>53</v>
      </c>
      <c r="W239" s="5">
        <f t="shared" si="40"/>
        <v>25.236091204041166</v>
      </c>
      <c r="X239" s="5">
        <f t="shared" si="41"/>
        <v>26.634606911453815</v>
      </c>
      <c r="Y239" s="5">
        <f t="shared" si="42"/>
        <v>23.099039566906743</v>
      </c>
      <c r="Z239" s="5">
        <f t="shared" si="43"/>
        <v>30.645005346787308</v>
      </c>
      <c r="AA239" s="5">
        <f t="shared" si="44"/>
        <v>32.2836336319887</v>
      </c>
      <c r="AB239" s="5">
        <f t="shared" si="45"/>
        <v>20.198104767920704</v>
      </c>
      <c r="AC239" s="5">
        <f t="shared" si="46"/>
        <v>43.865251795185429</v>
      </c>
      <c r="AD239" s="5">
        <f t="shared" si="47"/>
        <v>20.277331215642597</v>
      </c>
      <c r="AE239" s="5">
        <f t="shared" si="48"/>
        <v>15.869353479653903</v>
      </c>
      <c r="AF239" s="5">
        <f t="shared" si="49"/>
        <v>26.096547152111281</v>
      </c>
      <c r="AG239" s="5">
        <f t="shared" si="50"/>
        <v>38.603162931772353</v>
      </c>
      <c r="AH239" s="5">
        <f t="shared" si="51"/>
        <v>30.944830330371097</v>
      </c>
    </row>
    <row r="240" spans="1:34" x14ac:dyDescent="0.2">
      <c r="A240">
        <v>238</v>
      </c>
      <c r="B240">
        <v>114</v>
      </c>
      <c r="C240">
        <v>694</v>
      </c>
      <c r="D240">
        <v>694</v>
      </c>
      <c r="E240">
        <f t="shared" si="39"/>
        <v>2.0884554156898976E-2</v>
      </c>
      <c r="F240" t="s">
        <v>59</v>
      </c>
      <c r="G240" t="s">
        <v>53</v>
      </c>
      <c r="H240" t="s">
        <v>60</v>
      </c>
      <c r="I240" s="4">
        <v>0</v>
      </c>
      <c r="J240" s="4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 s="5">
        <f t="shared" si="40"/>
        <v>0</v>
      </c>
      <c r="X240" s="5">
        <f t="shared" si="41"/>
        <v>0</v>
      </c>
      <c r="Y240" s="5">
        <f t="shared" si="42"/>
        <v>0</v>
      </c>
      <c r="Z240" s="5">
        <f t="shared" si="43"/>
        <v>0</v>
      </c>
      <c r="AA240" s="5">
        <f t="shared" si="44"/>
        <v>0</v>
      </c>
      <c r="AB240" s="5">
        <f t="shared" si="45"/>
        <v>0</v>
      </c>
      <c r="AC240" s="5">
        <f t="shared" si="46"/>
        <v>0</v>
      </c>
      <c r="AD240" s="5">
        <f t="shared" si="47"/>
        <v>0</v>
      </c>
      <c r="AE240" s="5">
        <f t="shared" si="48"/>
        <v>0</v>
      </c>
      <c r="AF240" s="5">
        <f t="shared" si="49"/>
        <v>0</v>
      </c>
      <c r="AG240" s="5">
        <f t="shared" si="50"/>
        <v>0</v>
      </c>
      <c r="AH240" s="5">
        <f t="shared" si="51"/>
        <v>0</v>
      </c>
    </row>
    <row r="241" spans="1:34" x14ac:dyDescent="0.2">
      <c r="A241">
        <v>239</v>
      </c>
      <c r="B241">
        <v>115</v>
      </c>
      <c r="C241">
        <v>659</v>
      </c>
      <c r="D241">
        <v>659</v>
      </c>
      <c r="E241">
        <f t="shared" si="39"/>
        <v>1.9831298543798882E-2</v>
      </c>
      <c r="F241" t="s">
        <v>41</v>
      </c>
      <c r="G241" t="s">
        <v>35</v>
      </c>
      <c r="H241" t="s">
        <v>49</v>
      </c>
      <c r="I241" s="4">
        <v>1</v>
      </c>
      <c r="J241" s="4">
        <v>0</v>
      </c>
      <c r="K241">
        <v>4</v>
      </c>
      <c r="L241">
        <v>2</v>
      </c>
      <c r="M241">
        <v>4</v>
      </c>
      <c r="N241">
        <v>4</v>
      </c>
      <c r="O241">
        <v>4</v>
      </c>
      <c r="P241">
        <v>4</v>
      </c>
      <c r="Q241">
        <v>0</v>
      </c>
      <c r="R241">
        <v>0</v>
      </c>
      <c r="S241">
        <v>5</v>
      </c>
      <c r="T241">
        <v>0</v>
      </c>
      <c r="U241">
        <v>9</v>
      </c>
      <c r="V241">
        <v>0</v>
      </c>
      <c r="W241" s="5">
        <f t="shared" si="40"/>
        <v>2.0188872963232933</v>
      </c>
      <c r="X241" s="5">
        <f t="shared" si="41"/>
        <v>1.133387528146971</v>
      </c>
      <c r="Y241" s="5">
        <f t="shared" si="42"/>
        <v>2.4971934666926208</v>
      </c>
      <c r="Z241" s="5">
        <f t="shared" si="43"/>
        <v>2.0430003564524872</v>
      </c>
      <c r="AA241" s="5">
        <f t="shared" si="44"/>
        <v>2.1169595824254883</v>
      </c>
      <c r="AB241" s="5">
        <f t="shared" si="45"/>
        <v>1.7563569363409306</v>
      </c>
      <c r="AC241" s="5">
        <f t="shared" si="46"/>
        <v>0</v>
      </c>
      <c r="AD241" s="5">
        <f t="shared" si="47"/>
        <v>0</v>
      </c>
      <c r="AE241" s="5">
        <f t="shared" si="48"/>
        <v>2.4044474969172578</v>
      </c>
      <c r="AF241" s="5">
        <f t="shared" si="49"/>
        <v>0</v>
      </c>
      <c r="AG241" s="5">
        <f t="shared" si="50"/>
        <v>4.1360531712613238</v>
      </c>
      <c r="AH241" s="5">
        <f t="shared" si="51"/>
        <v>0</v>
      </c>
    </row>
    <row r="242" spans="1:34" x14ac:dyDescent="0.2">
      <c r="A242">
        <v>240</v>
      </c>
      <c r="B242">
        <v>116</v>
      </c>
      <c r="C242">
        <v>622</v>
      </c>
      <c r="D242">
        <v>622</v>
      </c>
      <c r="E242">
        <f t="shared" si="39"/>
        <v>1.8717856895664499E-2</v>
      </c>
      <c r="F242" t="s">
        <v>59</v>
      </c>
      <c r="G242" t="s">
        <v>45</v>
      </c>
      <c r="H242" t="s">
        <v>60</v>
      </c>
      <c r="I242" s="4">
        <v>0</v>
      </c>
      <c r="J242" s="4">
        <v>0</v>
      </c>
      <c r="K242">
        <v>0</v>
      </c>
      <c r="L242">
        <v>0</v>
      </c>
      <c r="M242">
        <v>0</v>
      </c>
      <c r="N242">
        <v>0</v>
      </c>
      <c r="O242">
        <v>4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 s="5">
        <f t="shared" si="40"/>
        <v>0</v>
      </c>
      <c r="X242" s="5">
        <f t="shared" si="41"/>
        <v>0</v>
      </c>
      <c r="Y242" s="5">
        <f t="shared" si="42"/>
        <v>0</v>
      </c>
      <c r="Z242" s="5">
        <f t="shared" si="43"/>
        <v>0</v>
      </c>
      <c r="AA242" s="5">
        <f t="shared" si="44"/>
        <v>2.1169595824254883</v>
      </c>
      <c r="AB242" s="5">
        <f t="shared" si="45"/>
        <v>0</v>
      </c>
      <c r="AC242" s="5">
        <f t="shared" si="46"/>
        <v>0</v>
      </c>
      <c r="AD242" s="5">
        <f t="shared" si="47"/>
        <v>0</v>
      </c>
      <c r="AE242" s="5">
        <f t="shared" si="48"/>
        <v>0</v>
      </c>
      <c r="AF242" s="5">
        <f t="shared" si="49"/>
        <v>0</v>
      </c>
      <c r="AG242" s="5">
        <f t="shared" si="50"/>
        <v>0</v>
      </c>
      <c r="AH242" s="5">
        <f t="shared" si="51"/>
        <v>0</v>
      </c>
    </row>
    <row r="243" spans="1:34" x14ac:dyDescent="0.2">
      <c r="A243">
        <v>241</v>
      </c>
      <c r="B243">
        <v>117</v>
      </c>
      <c r="C243">
        <v>582</v>
      </c>
      <c r="D243">
        <v>582</v>
      </c>
      <c r="E243">
        <f t="shared" si="39"/>
        <v>1.7514136194978679E-2</v>
      </c>
      <c r="F243" t="s">
        <v>41</v>
      </c>
      <c r="G243" t="s">
        <v>35</v>
      </c>
      <c r="H243" t="s">
        <v>49</v>
      </c>
      <c r="I243" s="4">
        <v>0</v>
      </c>
      <c r="J243" s="4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2</v>
      </c>
      <c r="S243">
        <v>2</v>
      </c>
      <c r="T243">
        <v>0</v>
      </c>
      <c r="U243">
        <v>0</v>
      </c>
      <c r="V243">
        <v>3</v>
      </c>
      <c r="W243" s="5">
        <f t="shared" si="40"/>
        <v>0</v>
      </c>
      <c r="X243" s="5">
        <f t="shared" si="41"/>
        <v>0</v>
      </c>
      <c r="Y243" s="5">
        <f t="shared" si="42"/>
        <v>0</v>
      </c>
      <c r="Z243" s="5">
        <f t="shared" si="43"/>
        <v>0</v>
      </c>
      <c r="AA243" s="5">
        <f t="shared" si="44"/>
        <v>0</v>
      </c>
      <c r="AB243" s="5">
        <f t="shared" si="45"/>
        <v>0</v>
      </c>
      <c r="AC243" s="5">
        <f t="shared" si="46"/>
        <v>0</v>
      </c>
      <c r="AD243" s="5">
        <f t="shared" si="47"/>
        <v>0.92169687343829987</v>
      </c>
      <c r="AE243" s="5">
        <f t="shared" si="48"/>
        <v>0.96177899876690309</v>
      </c>
      <c r="AF243" s="5">
        <f t="shared" si="49"/>
        <v>0</v>
      </c>
      <c r="AG243" s="5">
        <f t="shared" si="50"/>
        <v>0</v>
      </c>
      <c r="AH243" s="5">
        <f t="shared" si="51"/>
        <v>1.751594169643647</v>
      </c>
    </row>
    <row r="244" spans="1:34" x14ac:dyDescent="0.2">
      <c r="A244">
        <v>242</v>
      </c>
      <c r="B244">
        <v>118</v>
      </c>
      <c r="C244">
        <v>571</v>
      </c>
      <c r="D244">
        <v>571</v>
      </c>
      <c r="E244">
        <f t="shared" si="39"/>
        <v>1.7183113002290078E-2</v>
      </c>
      <c r="F244" t="s">
        <v>41</v>
      </c>
      <c r="G244" t="s">
        <v>35</v>
      </c>
      <c r="H244" t="s">
        <v>49</v>
      </c>
      <c r="I244" s="4">
        <v>0</v>
      </c>
      <c r="J244" s="4">
        <v>0</v>
      </c>
      <c r="K244">
        <v>2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4</v>
      </c>
      <c r="W244" s="5">
        <f t="shared" si="40"/>
        <v>1.0094436481616467</v>
      </c>
      <c r="X244" s="5">
        <f t="shared" si="41"/>
        <v>0</v>
      </c>
      <c r="Y244" s="5">
        <f t="shared" si="42"/>
        <v>0</v>
      </c>
      <c r="Z244" s="5">
        <f t="shared" si="43"/>
        <v>0</v>
      </c>
      <c r="AA244" s="5">
        <f t="shared" si="44"/>
        <v>0</v>
      </c>
      <c r="AB244" s="5">
        <f t="shared" si="45"/>
        <v>0</v>
      </c>
      <c r="AC244" s="5">
        <f t="shared" si="46"/>
        <v>0</v>
      </c>
      <c r="AD244" s="5">
        <f t="shared" si="47"/>
        <v>0</v>
      </c>
      <c r="AE244" s="5">
        <f t="shared" si="48"/>
        <v>0</v>
      </c>
      <c r="AF244" s="5">
        <f t="shared" si="49"/>
        <v>0</v>
      </c>
      <c r="AG244" s="5">
        <f t="shared" si="50"/>
        <v>0</v>
      </c>
      <c r="AH244" s="5">
        <f t="shared" si="51"/>
        <v>2.3354588928581959</v>
      </c>
    </row>
    <row r="245" spans="1:34" x14ac:dyDescent="0.2">
      <c r="A245">
        <v>243</v>
      </c>
      <c r="B245">
        <v>119</v>
      </c>
      <c r="C245">
        <v>556</v>
      </c>
      <c r="D245">
        <v>556</v>
      </c>
      <c r="E245">
        <f t="shared" si="39"/>
        <v>1.6731717739532897E-2</v>
      </c>
      <c r="F245" t="s">
        <v>74</v>
      </c>
      <c r="G245" t="s">
        <v>35</v>
      </c>
      <c r="H245" t="s">
        <v>75</v>
      </c>
      <c r="I245" s="4">
        <v>18</v>
      </c>
      <c r="J245" s="4">
        <v>31</v>
      </c>
      <c r="K245">
        <v>43</v>
      </c>
      <c r="L245">
        <v>19</v>
      </c>
      <c r="M245">
        <v>19</v>
      </c>
      <c r="N245">
        <v>72</v>
      </c>
      <c r="O245">
        <v>64</v>
      </c>
      <c r="P245">
        <v>111</v>
      </c>
      <c r="Q245">
        <v>21</v>
      </c>
      <c r="R245">
        <v>14</v>
      </c>
      <c r="S245">
        <v>49</v>
      </c>
      <c r="T245">
        <v>123</v>
      </c>
      <c r="U245">
        <v>59</v>
      </c>
      <c r="V245">
        <v>119</v>
      </c>
      <c r="W245" s="5">
        <f t="shared" si="40"/>
        <v>21.703038435475403</v>
      </c>
      <c r="X245" s="5">
        <f t="shared" si="41"/>
        <v>10.767181517396223</v>
      </c>
      <c r="Y245" s="5">
        <f t="shared" si="42"/>
        <v>11.861668966789949</v>
      </c>
      <c r="Z245" s="5">
        <f t="shared" si="43"/>
        <v>36.774006416144772</v>
      </c>
      <c r="AA245" s="5">
        <f t="shared" si="44"/>
        <v>33.871353318807813</v>
      </c>
      <c r="AB245" s="5">
        <f t="shared" si="45"/>
        <v>48.738904983460827</v>
      </c>
      <c r="AC245" s="5">
        <f t="shared" si="46"/>
        <v>13.957125571195364</v>
      </c>
      <c r="AD245" s="5">
        <f t="shared" si="47"/>
        <v>6.4518781140680987</v>
      </c>
      <c r="AE245" s="5">
        <f t="shared" si="48"/>
        <v>23.563585469789128</v>
      </c>
      <c r="AF245" s="5">
        <f t="shared" si="49"/>
        <v>56.313601749292758</v>
      </c>
      <c r="AG245" s="5">
        <f t="shared" si="50"/>
        <v>27.114126344935347</v>
      </c>
      <c r="AH245" s="5">
        <f t="shared" si="51"/>
        <v>69.479902062531323</v>
      </c>
    </row>
    <row r="246" spans="1:34" x14ac:dyDescent="0.2">
      <c r="A246">
        <v>244</v>
      </c>
      <c r="B246">
        <v>120</v>
      </c>
      <c r="C246">
        <v>536</v>
      </c>
      <c r="D246">
        <v>536</v>
      </c>
      <c r="E246">
        <f t="shared" si="39"/>
        <v>1.6129857389189987E-2</v>
      </c>
      <c r="F246" t="s">
        <v>41</v>
      </c>
      <c r="G246" t="s">
        <v>35</v>
      </c>
      <c r="H246" t="s">
        <v>49</v>
      </c>
      <c r="I246" s="4">
        <v>0</v>
      </c>
      <c r="J246" s="4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1</v>
      </c>
      <c r="V246">
        <v>0</v>
      </c>
      <c r="W246" s="5">
        <f t="shared" si="40"/>
        <v>0</v>
      </c>
      <c r="X246" s="5">
        <f t="shared" si="41"/>
        <v>0</v>
      </c>
      <c r="Y246" s="5">
        <f t="shared" si="42"/>
        <v>0</v>
      </c>
      <c r="Z246" s="5">
        <f t="shared" si="43"/>
        <v>0</v>
      </c>
      <c r="AA246" s="5">
        <f t="shared" si="44"/>
        <v>0</v>
      </c>
      <c r="AB246" s="5">
        <f t="shared" si="45"/>
        <v>0</v>
      </c>
      <c r="AC246" s="5">
        <f t="shared" si="46"/>
        <v>0</v>
      </c>
      <c r="AD246" s="5">
        <f t="shared" si="47"/>
        <v>0</v>
      </c>
      <c r="AE246" s="5">
        <f t="shared" si="48"/>
        <v>0</v>
      </c>
      <c r="AF246" s="5">
        <f t="shared" si="49"/>
        <v>0</v>
      </c>
      <c r="AG246" s="5">
        <f t="shared" si="50"/>
        <v>0.45956146347348042</v>
      </c>
      <c r="AH246" s="5">
        <f t="shared" si="51"/>
        <v>0</v>
      </c>
    </row>
    <row r="247" spans="1:34" x14ac:dyDescent="0.2">
      <c r="A247">
        <v>246</v>
      </c>
      <c r="B247">
        <v>121</v>
      </c>
      <c r="C247">
        <v>527</v>
      </c>
      <c r="D247">
        <v>527</v>
      </c>
      <c r="E247">
        <f t="shared" si="39"/>
        <v>1.5859020231535677E-2</v>
      </c>
      <c r="F247" t="s">
        <v>41</v>
      </c>
      <c r="G247" t="s">
        <v>35</v>
      </c>
      <c r="H247" t="s">
        <v>49</v>
      </c>
      <c r="I247" s="4">
        <v>0</v>
      </c>
      <c r="J247" s="4">
        <v>9</v>
      </c>
      <c r="K247">
        <v>9</v>
      </c>
      <c r="L247">
        <v>6</v>
      </c>
      <c r="M247">
        <v>3</v>
      </c>
      <c r="N247">
        <v>9</v>
      </c>
      <c r="O247">
        <v>13</v>
      </c>
      <c r="P247">
        <v>7</v>
      </c>
      <c r="Q247">
        <v>4</v>
      </c>
      <c r="R247">
        <v>0</v>
      </c>
      <c r="S247">
        <v>4</v>
      </c>
      <c r="T247">
        <v>33</v>
      </c>
      <c r="U247">
        <v>11</v>
      </c>
      <c r="V247">
        <v>19</v>
      </c>
      <c r="W247" s="5">
        <f t="shared" si="40"/>
        <v>4.5424964167274098</v>
      </c>
      <c r="X247" s="5">
        <f t="shared" si="41"/>
        <v>3.4001625844409125</v>
      </c>
      <c r="Y247" s="5">
        <f t="shared" si="42"/>
        <v>1.8728951000194656</v>
      </c>
      <c r="Z247" s="5">
        <f t="shared" si="43"/>
        <v>4.5967508020180965</v>
      </c>
      <c r="AA247" s="5">
        <f t="shared" si="44"/>
        <v>6.8801186428828371</v>
      </c>
      <c r="AB247" s="5">
        <f t="shared" si="45"/>
        <v>3.0736246385966286</v>
      </c>
      <c r="AC247" s="5">
        <f t="shared" si="46"/>
        <v>2.6585001087991169</v>
      </c>
      <c r="AD247" s="5">
        <f t="shared" si="47"/>
        <v>0</v>
      </c>
      <c r="AE247" s="5">
        <f t="shared" si="48"/>
        <v>1.9235579975338062</v>
      </c>
      <c r="AF247" s="5">
        <f t="shared" si="49"/>
        <v>15.10852729859074</v>
      </c>
      <c r="AG247" s="5">
        <f t="shared" si="50"/>
        <v>5.0551760982082845</v>
      </c>
      <c r="AH247" s="5">
        <f t="shared" si="51"/>
        <v>11.093429741076431</v>
      </c>
    </row>
    <row r="248" spans="1:34" x14ac:dyDescent="0.2">
      <c r="A248">
        <v>247</v>
      </c>
      <c r="B248">
        <v>122</v>
      </c>
      <c r="C248">
        <v>525</v>
      </c>
      <c r="D248">
        <v>525</v>
      </c>
      <c r="E248">
        <f t="shared" si="39"/>
        <v>1.5798834196501386E-2</v>
      </c>
      <c r="F248" t="s">
        <v>72</v>
      </c>
      <c r="G248" t="s">
        <v>35</v>
      </c>
      <c r="H248" t="s">
        <v>73</v>
      </c>
      <c r="I248" s="4">
        <v>52</v>
      </c>
      <c r="J248" s="4">
        <v>98</v>
      </c>
      <c r="K248">
        <v>273</v>
      </c>
      <c r="L248">
        <v>123</v>
      </c>
      <c r="M248">
        <v>180</v>
      </c>
      <c r="N248">
        <v>255</v>
      </c>
      <c r="O248">
        <v>292</v>
      </c>
      <c r="P248">
        <v>300</v>
      </c>
      <c r="Q248">
        <v>130</v>
      </c>
      <c r="R248">
        <v>272</v>
      </c>
      <c r="S248">
        <v>237</v>
      </c>
      <c r="T248">
        <v>371</v>
      </c>
      <c r="U248">
        <v>402</v>
      </c>
      <c r="V248">
        <v>233</v>
      </c>
      <c r="W248" s="5">
        <f t="shared" si="40"/>
        <v>137.78905797406478</v>
      </c>
      <c r="X248" s="5">
        <f t="shared" si="41"/>
        <v>69.703332981038713</v>
      </c>
      <c r="Y248" s="5">
        <f t="shared" si="42"/>
        <v>112.37370600116793</v>
      </c>
      <c r="Z248" s="5">
        <f t="shared" si="43"/>
        <v>130.24127272384607</v>
      </c>
      <c r="AA248" s="5">
        <f t="shared" si="44"/>
        <v>154.53804951706067</v>
      </c>
      <c r="AB248" s="5">
        <f t="shared" si="45"/>
        <v>131.72677022556979</v>
      </c>
      <c r="AC248" s="5">
        <f t="shared" si="46"/>
        <v>86.401253535971307</v>
      </c>
      <c r="AD248" s="5">
        <f t="shared" si="47"/>
        <v>125.35077478760878</v>
      </c>
      <c r="AE248" s="5">
        <f t="shared" si="48"/>
        <v>113.97081135387802</v>
      </c>
      <c r="AF248" s="5">
        <f t="shared" si="49"/>
        <v>169.856473569005</v>
      </c>
      <c r="AG248" s="5">
        <f t="shared" si="50"/>
        <v>184.74370831633914</v>
      </c>
      <c r="AH248" s="5">
        <f t="shared" si="51"/>
        <v>136.0404805089899</v>
      </c>
    </row>
    <row r="249" spans="1:34" x14ac:dyDescent="0.2">
      <c r="A249">
        <v>248</v>
      </c>
      <c r="B249">
        <v>123</v>
      </c>
      <c r="C249">
        <v>517</v>
      </c>
      <c r="D249">
        <v>517</v>
      </c>
      <c r="E249">
        <f t="shared" si="39"/>
        <v>1.5558090056364222E-2</v>
      </c>
      <c r="F249" t="s">
        <v>59</v>
      </c>
      <c r="G249" t="s">
        <v>53</v>
      </c>
      <c r="H249" t="s">
        <v>60</v>
      </c>
      <c r="I249" s="4">
        <v>0</v>
      </c>
      <c r="J249" s="4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 s="5">
        <f t="shared" si="40"/>
        <v>0</v>
      </c>
      <c r="X249" s="5">
        <f t="shared" si="41"/>
        <v>0</v>
      </c>
      <c r="Y249" s="5">
        <f t="shared" si="42"/>
        <v>0</v>
      </c>
      <c r="Z249" s="5">
        <f t="shared" si="43"/>
        <v>0</v>
      </c>
      <c r="AA249" s="5">
        <f t="shared" si="44"/>
        <v>0</v>
      </c>
      <c r="AB249" s="5">
        <f t="shared" si="45"/>
        <v>0</v>
      </c>
      <c r="AC249" s="5">
        <f t="shared" si="46"/>
        <v>0</v>
      </c>
      <c r="AD249" s="5">
        <f t="shared" si="47"/>
        <v>0</v>
      </c>
      <c r="AE249" s="5">
        <f t="shared" si="48"/>
        <v>0</v>
      </c>
      <c r="AF249" s="5">
        <f t="shared" si="49"/>
        <v>0</v>
      </c>
      <c r="AG249" s="5">
        <f t="shared" si="50"/>
        <v>0</v>
      </c>
      <c r="AH249" s="5">
        <f t="shared" si="51"/>
        <v>0</v>
      </c>
    </row>
    <row r="250" spans="1:34" x14ac:dyDescent="0.2">
      <c r="A250">
        <v>249</v>
      </c>
      <c r="B250">
        <v>124</v>
      </c>
      <c r="C250">
        <v>492</v>
      </c>
      <c r="D250">
        <v>492</v>
      </c>
      <c r="E250">
        <f t="shared" si="39"/>
        <v>1.4805764618435585E-2</v>
      </c>
      <c r="F250" t="s">
        <v>70</v>
      </c>
      <c r="G250" t="s">
        <v>35</v>
      </c>
      <c r="H250" t="s">
        <v>71</v>
      </c>
      <c r="I250" s="4">
        <v>15</v>
      </c>
      <c r="J250" s="4">
        <v>20</v>
      </c>
      <c r="K250">
        <v>39</v>
      </c>
      <c r="L250">
        <v>15</v>
      </c>
      <c r="M250">
        <v>43</v>
      </c>
      <c r="N250">
        <v>52</v>
      </c>
      <c r="O250">
        <v>79</v>
      </c>
      <c r="P250">
        <v>112</v>
      </c>
      <c r="Q250">
        <v>61</v>
      </c>
      <c r="R250">
        <v>63</v>
      </c>
      <c r="S250">
        <v>86</v>
      </c>
      <c r="T250">
        <v>140</v>
      </c>
      <c r="U250">
        <v>160</v>
      </c>
      <c r="V250">
        <v>45</v>
      </c>
      <c r="W250" s="5">
        <f t="shared" si="40"/>
        <v>19.68415113915211</v>
      </c>
      <c r="X250" s="5">
        <f t="shared" si="41"/>
        <v>8.5004064611022816</v>
      </c>
      <c r="Y250" s="5">
        <f t="shared" si="42"/>
        <v>26.844829766945676</v>
      </c>
      <c r="Z250" s="5">
        <f t="shared" si="43"/>
        <v>26.559004633882335</v>
      </c>
      <c r="AA250" s="5">
        <f t="shared" si="44"/>
        <v>41.809951752903395</v>
      </c>
      <c r="AB250" s="5">
        <f t="shared" si="45"/>
        <v>49.177994217546058</v>
      </c>
      <c r="AC250" s="5">
        <f t="shared" si="46"/>
        <v>40.542126659186536</v>
      </c>
      <c r="AD250" s="5">
        <f t="shared" si="47"/>
        <v>29.033451513306446</v>
      </c>
      <c r="AE250" s="5">
        <f t="shared" si="48"/>
        <v>41.356496946976833</v>
      </c>
      <c r="AF250" s="5">
        <f t="shared" si="49"/>
        <v>64.096782478869812</v>
      </c>
      <c r="AG250" s="5">
        <f t="shared" si="50"/>
        <v>73.529834155756873</v>
      </c>
      <c r="AH250" s="5">
        <f t="shared" si="51"/>
        <v>26.273912544654703</v>
      </c>
    </row>
    <row r="251" spans="1:34" x14ac:dyDescent="0.2">
      <c r="A251">
        <v>250</v>
      </c>
      <c r="B251">
        <v>125</v>
      </c>
      <c r="C251">
        <v>490</v>
      </c>
      <c r="D251">
        <v>490</v>
      </c>
      <c r="E251">
        <f t="shared" si="39"/>
        <v>1.4745578583401293E-2</v>
      </c>
      <c r="F251" t="s">
        <v>41</v>
      </c>
      <c r="G251" t="s">
        <v>35</v>
      </c>
      <c r="H251" t="s">
        <v>49</v>
      </c>
      <c r="I251" s="4">
        <v>46</v>
      </c>
      <c r="J251" s="4">
        <v>68</v>
      </c>
      <c r="K251">
        <v>259</v>
      </c>
      <c r="L251">
        <v>256</v>
      </c>
      <c r="M251">
        <v>284</v>
      </c>
      <c r="N251">
        <v>481</v>
      </c>
      <c r="O251">
        <v>849</v>
      </c>
      <c r="P251">
        <v>644</v>
      </c>
      <c r="Q251">
        <v>239</v>
      </c>
      <c r="R251">
        <v>838</v>
      </c>
      <c r="S251">
        <v>402</v>
      </c>
      <c r="T251">
        <v>477</v>
      </c>
      <c r="U251">
        <v>640</v>
      </c>
      <c r="V251">
        <v>409</v>
      </c>
      <c r="W251" s="5">
        <f t="shared" si="40"/>
        <v>130.72295243693324</v>
      </c>
      <c r="X251" s="5">
        <f t="shared" si="41"/>
        <v>145.07360360281228</v>
      </c>
      <c r="Y251" s="5">
        <f t="shared" si="42"/>
        <v>177.30073613517607</v>
      </c>
      <c r="Z251" s="5">
        <f t="shared" si="43"/>
        <v>245.67079286341158</v>
      </c>
      <c r="AA251" s="5">
        <f t="shared" si="44"/>
        <v>449.32467136980995</v>
      </c>
      <c r="AB251" s="5">
        <f t="shared" si="45"/>
        <v>282.77346675088984</v>
      </c>
      <c r="AC251" s="5">
        <f t="shared" si="46"/>
        <v>158.84538150074724</v>
      </c>
      <c r="AD251" s="5">
        <f t="shared" si="47"/>
        <v>386.19098997064765</v>
      </c>
      <c r="AE251" s="5">
        <f t="shared" si="48"/>
        <v>193.31757875214754</v>
      </c>
      <c r="AF251" s="5">
        <f t="shared" si="49"/>
        <v>218.38689458872071</v>
      </c>
      <c r="AG251" s="5">
        <f t="shared" si="50"/>
        <v>294.11933662302749</v>
      </c>
      <c r="AH251" s="5">
        <f t="shared" si="51"/>
        <v>238.80067179475054</v>
      </c>
    </row>
    <row r="252" spans="1:34" x14ac:dyDescent="0.2">
      <c r="A252">
        <v>251</v>
      </c>
      <c r="B252">
        <v>126</v>
      </c>
      <c r="C252">
        <v>487</v>
      </c>
      <c r="D252">
        <v>487</v>
      </c>
      <c r="E252">
        <f t="shared" si="39"/>
        <v>1.4655299530849857E-2</v>
      </c>
      <c r="F252" t="s">
        <v>41</v>
      </c>
      <c r="G252" t="s">
        <v>35</v>
      </c>
      <c r="H252" t="s">
        <v>49</v>
      </c>
      <c r="I252" s="4">
        <v>0</v>
      </c>
      <c r="J252" s="4">
        <v>0</v>
      </c>
      <c r="K252">
        <v>0</v>
      </c>
      <c r="L252">
        <v>5</v>
      </c>
      <c r="M252">
        <v>6</v>
      </c>
      <c r="N252">
        <v>2</v>
      </c>
      <c r="O252">
        <v>0</v>
      </c>
      <c r="P252">
        <v>2</v>
      </c>
      <c r="Q252">
        <v>0</v>
      </c>
      <c r="R252">
        <v>3</v>
      </c>
      <c r="S252">
        <v>3</v>
      </c>
      <c r="T252">
        <v>0</v>
      </c>
      <c r="U252">
        <v>15</v>
      </c>
      <c r="V252">
        <v>2</v>
      </c>
      <c r="W252" s="5">
        <f t="shared" si="40"/>
        <v>0</v>
      </c>
      <c r="X252" s="5">
        <f t="shared" si="41"/>
        <v>2.8334688203674272</v>
      </c>
      <c r="Y252" s="5">
        <f t="shared" si="42"/>
        <v>3.7457902000389312</v>
      </c>
      <c r="Z252" s="5">
        <f t="shared" si="43"/>
        <v>1.0215001782262436</v>
      </c>
      <c r="AA252" s="5">
        <f t="shared" si="44"/>
        <v>0</v>
      </c>
      <c r="AB252" s="5">
        <f t="shared" si="45"/>
        <v>0.8781784681704653</v>
      </c>
      <c r="AC252" s="5">
        <f t="shared" si="46"/>
        <v>0</v>
      </c>
      <c r="AD252" s="5">
        <f t="shared" si="47"/>
        <v>1.3825453101574499</v>
      </c>
      <c r="AE252" s="5">
        <f t="shared" si="48"/>
        <v>1.4426684981503548</v>
      </c>
      <c r="AF252" s="5">
        <f t="shared" si="49"/>
        <v>0</v>
      </c>
      <c r="AG252" s="5">
        <f t="shared" si="50"/>
        <v>6.8934219521022069</v>
      </c>
      <c r="AH252" s="5">
        <f t="shared" si="51"/>
        <v>1.1677294464290979</v>
      </c>
    </row>
    <row r="253" spans="1:34" x14ac:dyDescent="0.2">
      <c r="A253">
        <v>252</v>
      </c>
      <c r="B253">
        <v>127</v>
      </c>
      <c r="C253">
        <v>476</v>
      </c>
      <c r="D253">
        <v>476</v>
      </c>
      <c r="E253">
        <f t="shared" si="39"/>
        <v>1.4324276338161256E-2</v>
      </c>
      <c r="F253" t="s">
        <v>67</v>
      </c>
      <c r="G253" t="s">
        <v>35</v>
      </c>
      <c r="H253" t="s">
        <v>68</v>
      </c>
      <c r="I253" s="4">
        <v>0</v>
      </c>
      <c r="J253" s="4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2</v>
      </c>
      <c r="R253">
        <v>0</v>
      </c>
      <c r="S253">
        <v>0</v>
      </c>
      <c r="T253">
        <v>0</v>
      </c>
      <c r="U253">
        <v>1</v>
      </c>
      <c r="V253">
        <v>0</v>
      </c>
      <c r="W253" s="5">
        <f t="shared" si="40"/>
        <v>0</v>
      </c>
      <c r="X253" s="5">
        <f t="shared" si="41"/>
        <v>0</v>
      </c>
      <c r="Y253" s="5">
        <f t="shared" si="42"/>
        <v>0</v>
      </c>
      <c r="Z253" s="5">
        <f t="shared" si="43"/>
        <v>0</v>
      </c>
      <c r="AA253" s="5">
        <f t="shared" si="44"/>
        <v>0</v>
      </c>
      <c r="AB253" s="5">
        <f t="shared" si="45"/>
        <v>0</v>
      </c>
      <c r="AC253" s="5">
        <f t="shared" si="46"/>
        <v>1.3292500543995585</v>
      </c>
      <c r="AD253" s="5">
        <f t="shared" si="47"/>
        <v>0</v>
      </c>
      <c r="AE253" s="5">
        <f t="shared" si="48"/>
        <v>0</v>
      </c>
      <c r="AF253" s="5">
        <f t="shared" si="49"/>
        <v>0</v>
      </c>
      <c r="AG253" s="5">
        <f t="shared" si="50"/>
        <v>0.45956146347348042</v>
      </c>
      <c r="AH253" s="5">
        <f t="shared" si="51"/>
        <v>0</v>
      </c>
    </row>
    <row r="254" spans="1:34" x14ac:dyDescent="0.2">
      <c r="A254">
        <v>253</v>
      </c>
      <c r="B254">
        <v>128</v>
      </c>
      <c r="C254">
        <v>474</v>
      </c>
      <c r="D254">
        <v>474</v>
      </c>
      <c r="E254">
        <f t="shared" si="39"/>
        <v>1.4264090303126965E-2</v>
      </c>
      <c r="F254" t="s">
        <v>76</v>
      </c>
      <c r="G254" t="s">
        <v>35</v>
      </c>
      <c r="H254" t="s">
        <v>77</v>
      </c>
      <c r="I254" s="4">
        <v>57</v>
      </c>
      <c r="J254" s="4">
        <v>98</v>
      </c>
      <c r="K254">
        <v>238</v>
      </c>
      <c r="L254">
        <v>137</v>
      </c>
      <c r="M254">
        <v>193</v>
      </c>
      <c r="N254">
        <v>374</v>
      </c>
      <c r="O254">
        <v>761</v>
      </c>
      <c r="P254">
        <v>392</v>
      </c>
      <c r="Q254">
        <v>171</v>
      </c>
      <c r="R254">
        <v>146</v>
      </c>
      <c r="S254">
        <v>208</v>
      </c>
      <c r="T254">
        <v>530</v>
      </c>
      <c r="U254">
        <v>559</v>
      </c>
      <c r="V254">
        <v>259</v>
      </c>
      <c r="W254" s="5">
        <f t="shared" si="40"/>
        <v>120.12379413123595</v>
      </c>
      <c r="X254" s="5">
        <f t="shared" si="41"/>
        <v>77.637045678067508</v>
      </c>
      <c r="Y254" s="5">
        <f t="shared" si="42"/>
        <v>120.48958476791896</v>
      </c>
      <c r="Z254" s="5">
        <f t="shared" si="43"/>
        <v>191.02053332830755</v>
      </c>
      <c r="AA254" s="5">
        <f t="shared" si="44"/>
        <v>402.75156055644919</v>
      </c>
      <c r="AB254" s="5">
        <f t="shared" si="45"/>
        <v>172.12297976141122</v>
      </c>
      <c r="AC254" s="5">
        <f t="shared" si="46"/>
        <v>113.65087965116226</v>
      </c>
      <c r="AD254" s="5">
        <f t="shared" si="47"/>
        <v>67.283871760995893</v>
      </c>
      <c r="AE254" s="5">
        <f t="shared" si="48"/>
        <v>100.02501587175793</v>
      </c>
      <c r="AF254" s="5">
        <f t="shared" si="49"/>
        <v>242.65210509857857</v>
      </c>
      <c r="AG254" s="5">
        <f t="shared" si="50"/>
        <v>256.89485808167558</v>
      </c>
      <c r="AH254" s="5">
        <f t="shared" si="51"/>
        <v>151.22096331256819</v>
      </c>
    </row>
    <row r="255" spans="1:34" x14ac:dyDescent="0.2">
      <c r="A255">
        <v>254</v>
      </c>
      <c r="B255">
        <v>129</v>
      </c>
      <c r="C255">
        <v>469</v>
      </c>
      <c r="D255">
        <v>469</v>
      </c>
      <c r="E255">
        <f t="shared" si="39"/>
        <v>1.4113625215541239E-2</v>
      </c>
      <c r="F255" t="s">
        <v>76</v>
      </c>
      <c r="G255" t="s">
        <v>35</v>
      </c>
      <c r="H255" t="s">
        <v>77</v>
      </c>
      <c r="I255" s="4">
        <v>111</v>
      </c>
      <c r="J255" s="4">
        <v>278</v>
      </c>
      <c r="K255">
        <v>580</v>
      </c>
      <c r="L255">
        <v>251</v>
      </c>
      <c r="M255">
        <v>169</v>
      </c>
      <c r="N255">
        <v>712</v>
      </c>
      <c r="O255">
        <v>925</v>
      </c>
      <c r="P255">
        <v>873</v>
      </c>
      <c r="Q255">
        <v>238</v>
      </c>
      <c r="R255">
        <v>344</v>
      </c>
      <c r="S255">
        <v>493</v>
      </c>
      <c r="T255">
        <v>1426</v>
      </c>
      <c r="U255">
        <v>1580</v>
      </c>
      <c r="V255">
        <v>560</v>
      </c>
      <c r="W255" s="5">
        <f t="shared" si="40"/>
        <v>292.73865796687755</v>
      </c>
      <c r="X255" s="5">
        <f t="shared" si="41"/>
        <v>142.24013478244484</v>
      </c>
      <c r="Y255" s="5">
        <f t="shared" si="42"/>
        <v>105.50642396776323</v>
      </c>
      <c r="Z255" s="5">
        <f t="shared" si="43"/>
        <v>363.65406344854273</v>
      </c>
      <c r="AA255" s="5">
        <f t="shared" si="44"/>
        <v>489.54690343589419</v>
      </c>
      <c r="AB255" s="5">
        <f t="shared" si="45"/>
        <v>383.32490135640813</v>
      </c>
      <c r="AC255" s="5">
        <f t="shared" si="46"/>
        <v>158.18075647354746</v>
      </c>
      <c r="AD255" s="5">
        <f t="shared" si="47"/>
        <v>158.53186223138758</v>
      </c>
      <c r="AE255" s="5">
        <f t="shared" si="48"/>
        <v>237.07852319604163</v>
      </c>
      <c r="AF255" s="5">
        <f t="shared" si="49"/>
        <v>652.87151296334537</v>
      </c>
      <c r="AG255" s="5">
        <f t="shared" si="50"/>
        <v>726.10711228809907</v>
      </c>
      <c r="AH255" s="5">
        <f t="shared" si="51"/>
        <v>326.9642450001474</v>
      </c>
    </row>
    <row r="256" spans="1:34" x14ac:dyDescent="0.2">
      <c r="A256">
        <v>255</v>
      </c>
      <c r="B256">
        <v>130</v>
      </c>
      <c r="C256">
        <v>458</v>
      </c>
      <c r="D256">
        <v>458</v>
      </c>
      <c r="E256">
        <f t="shared" si="39"/>
        <v>1.3782602022852638E-2</v>
      </c>
      <c r="F256" t="s">
        <v>76</v>
      </c>
      <c r="G256" t="s">
        <v>35</v>
      </c>
      <c r="H256" t="s">
        <v>77</v>
      </c>
      <c r="I256" s="4">
        <v>111</v>
      </c>
      <c r="J256" s="4">
        <v>127</v>
      </c>
      <c r="K256">
        <v>480</v>
      </c>
      <c r="L256">
        <v>192</v>
      </c>
      <c r="M256">
        <v>248</v>
      </c>
      <c r="N256">
        <v>403</v>
      </c>
      <c r="O256">
        <v>373</v>
      </c>
      <c r="P256">
        <v>508</v>
      </c>
      <c r="Q256">
        <v>302</v>
      </c>
      <c r="R256">
        <v>390</v>
      </c>
      <c r="S256">
        <v>384</v>
      </c>
      <c r="T256">
        <v>671</v>
      </c>
      <c r="U256">
        <v>613</v>
      </c>
      <c r="V256">
        <v>448</v>
      </c>
      <c r="W256" s="5">
        <f t="shared" si="40"/>
        <v>242.26647555879521</v>
      </c>
      <c r="X256" s="5">
        <f t="shared" si="41"/>
        <v>108.8052027021092</v>
      </c>
      <c r="Y256" s="5">
        <f t="shared" si="42"/>
        <v>154.82599493494249</v>
      </c>
      <c r="Z256" s="5">
        <f t="shared" si="43"/>
        <v>205.83228591258808</v>
      </c>
      <c r="AA256" s="5">
        <f t="shared" si="44"/>
        <v>197.40648106117681</v>
      </c>
      <c r="AB256" s="5">
        <f t="shared" si="45"/>
        <v>223.05733091529819</v>
      </c>
      <c r="AC256" s="5">
        <f t="shared" si="46"/>
        <v>200.71675821433334</v>
      </c>
      <c r="AD256" s="5">
        <f t="shared" si="47"/>
        <v>179.73089032046846</v>
      </c>
      <c r="AE256" s="5">
        <f t="shared" si="48"/>
        <v>184.66156776324542</v>
      </c>
      <c r="AF256" s="5">
        <f t="shared" si="49"/>
        <v>307.20672173801171</v>
      </c>
      <c r="AG256" s="5">
        <f t="shared" si="50"/>
        <v>281.71117710924352</v>
      </c>
      <c r="AH256" s="5">
        <f t="shared" si="51"/>
        <v>261.57139600011794</v>
      </c>
    </row>
    <row r="257" spans="1:34" x14ac:dyDescent="0.2">
      <c r="A257">
        <v>256</v>
      </c>
      <c r="B257">
        <v>131</v>
      </c>
      <c r="C257">
        <v>450</v>
      </c>
      <c r="D257">
        <v>450</v>
      </c>
      <c r="E257">
        <f t="shared" si="39"/>
        <v>1.3541857882715473E-2</v>
      </c>
      <c r="F257" t="s">
        <v>41</v>
      </c>
      <c r="G257" t="s">
        <v>35</v>
      </c>
      <c r="H257" t="s">
        <v>49</v>
      </c>
      <c r="I257" s="4">
        <v>0</v>
      </c>
      <c r="J257" s="4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 s="5">
        <f t="shared" si="40"/>
        <v>0</v>
      </c>
      <c r="X257" s="5">
        <f t="shared" si="41"/>
        <v>0</v>
      </c>
      <c r="Y257" s="5">
        <f t="shared" si="42"/>
        <v>0</v>
      </c>
      <c r="Z257" s="5">
        <f t="shared" si="43"/>
        <v>0</v>
      </c>
      <c r="AA257" s="5">
        <f t="shared" si="44"/>
        <v>0</v>
      </c>
      <c r="AB257" s="5">
        <f t="shared" si="45"/>
        <v>0</v>
      </c>
      <c r="AC257" s="5">
        <f t="shared" si="46"/>
        <v>0</v>
      </c>
      <c r="AD257" s="5">
        <f t="shared" si="47"/>
        <v>0</v>
      </c>
      <c r="AE257" s="5">
        <f t="shared" si="48"/>
        <v>0</v>
      </c>
      <c r="AF257" s="5">
        <f t="shared" si="49"/>
        <v>0</v>
      </c>
      <c r="AG257" s="5">
        <f t="shared" si="50"/>
        <v>0</v>
      </c>
      <c r="AH257" s="5">
        <f t="shared" si="51"/>
        <v>0</v>
      </c>
    </row>
    <row r="258" spans="1:34" x14ac:dyDescent="0.2">
      <c r="A258">
        <v>257</v>
      </c>
      <c r="B258">
        <v>132</v>
      </c>
      <c r="C258">
        <v>441</v>
      </c>
      <c r="D258">
        <v>441</v>
      </c>
      <c r="E258">
        <f t="shared" ref="E258:E269" si="52">100*D258/3323030</f>
        <v>1.3271020725061164E-2</v>
      </c>
      <c r="F258" t="s">
        <v>41</v>
      </c>
      <c r="G258" t="s">
        <v>35</v>
      </c>
      <c r="H258" t="s">
        <v>49</v>
      </c>
      <c r="I258" s="4">
        <v>2</v>
      </c>
      <c r="J258" s="4">
        <v>5</v>
      </c>
      <c r="K258">
        <v>7</v>
      </c>
      <c r="L258">
        <v>12</v>
      </c>
      <c r="M258">
        <v>2</v>
      </c>
      <c r="N258">
        <v>12</v>
      </c>
      <c r="O258">
        <v>15</v>
      </c>
      <c r="P258">
        <v>29</v>
      </c>
      <c r="Q258">
        <v>10</v>
      </c>
      <c r="R258">
        <v>26</v>
      </c>
      <c r="S258">
        <v>5</v>
      </c>
      <c r="T258">
        <v>12</v>
      </c>
      <c r="U258">
        <v>11</v>
      </c>
      <c r="V258">
        <v>15</v>
      </c>
      <c r="W258" s="5">
        <f t="shared" ref="W258:W269" si="53">10000000*K258/19812894</f>
        <v>3.5330527685657631</v>
      </c>
      <c r="X258" s="5">
        <f t="shared" ref="X258:X269" si="54">L258*10000000/17646215</f>
        <v>6.8003251688818249</v>
      </c>
      <c r="Y258" s="5">
        <f t="shared" ref="Y258:Y269" si="55">10000000*M258/16017982</f>
        <v>1.2485967333463104</v>
      </c>
      <c r="Z258" s="5">
        <f t="shared" ref="Z258:Z269" si="56">10000000*N258/19579047</f>
        <v>6.1290010693574617</v>
      </c>
      <c r="AA258" s="5">
        <f t="shared" ref="AA258:AA269" si="57">10000000*O258/18895023</f>
        <v>7.9385984340955815</v>
      </c>
      <c r="AB258" s="5">
        <f t="shared" ref="AB258:AB269" si="58">10000000*P258/22774414</f>
        <v>12.733587788471747</v>
      </c>
      <c r="AC258" s="5">
        <f t="shared" ref="AC258:AC269" si="59">10000000*Q258/15046078</f>
        <v>6.6462502719977925</v>
      </c>
      <c r="AD258" s="5">
        <f t="shared" ref="AD258:AD269" si="60">10000000*R258/21699108</f>
        <v>11.982059354697899</v>
      </c>
      <c r="AE258" s="5">
        <f t="shared" ref="AE258:AE269" si="61">10000000*S258/20794798</f>
        <v>2.4044474969172578</v>
      </c>
      <c r="AF258" s="5">
        <f t="shared" ref="AF258:AF269" si="62">10000000*T258/21841970</f>
        <v>5.4940099267602696</v>
      </c>
      <c r="AG258" s="5">
        <f t="shared" ref="AG258:AG269" si="63">10000000*U258/21759875</f>
        <v>5.0551760982082845</v>
      </c>
      <c r="AH258" s="5">
        <f t="shared" ref="AH258:AH269" si="64">10000000*V258/17127255</f>
        <v>8.7579708482182355</v>
      </c>
    </row>
    <row r="259" spans="1:34" x14ac:dyDescent="0.2">
      <c r="A259">
        <v>258</v>
      </c>
      <c r="B259">
        <v>133</v>
      </c>
      <c r="C259">
        <v>436</v>
      </c>
      <c r="D259">
        <v>436</v>
      </c>
      <c r="E259">
        <f t="shared" si="52"/>
        <v>1.3120555637475436E-2</v>
      </c>
      <c r="F259" t="s">
        <v>41</v>
      </c>
      <c r="G259" t="s">
        <v>35</v>
      </c>
      <c r="H259" t="s">
        <v>49</v>
      </c>
      <c r="I259" s="4">
        <v>0</v>
      </c>
      <c r="J259" s="4">
        <v>0</v>
      </c>
      <c r="K259">
        <v>2</v>
      </c>
      <c r="L259">
        <v>2</v>
      </c>
      <c r="M259">
        <v>1</v>
      </c>
      <c r="N259">
        <v>2</v>
      </c>
      <c r="O259">
        <v>0</v>
      </c>
      <c r="P259">
        <v>1</v>
      </c>
      <c r="Q259">
        <v>0</v>
      </c>
      <c r="R259">
        <v>4</v>
      </c>
      <c r="S259">
        <v>0</v>
      </c>
      <c r="T259">
        <v>0</v>
      </c>
      <c r="U259">
        <v>4</v>
      </c>
      <c r="V259">
        <v>6</v>
      </c>
      <c r="W259" s="5">
        <f t="shared" si="53"/>
        <v>1.0094436481616467</v>
      </c>
      <c r="X259" s="5">
        <f t="shared" si="54"/>
        <v>1.133387528146971</v>
      </c>
      <c r="Y259" s="5">
        <f t="shared" si="55"/>
        <v>0.62429836667315519</v>
      </c>
      <c r="Z259" s="5">
        <f t="shared" si="56"/>
        <v>1.0215001782262436</v>
      </c>
      <c r="AA259" s="5">
        <f t="shared" si="57"/>
        <v>0</v>
      </c>
      <c r="AB259" s="5">
        <f t="shared" si="58"/>
        <v>0.43908923408523265</v>
      </c>
      <c r="AC259" s="5">
        <f t="shared" si="59"/>
        <v>0</v>
      </c>
      <c r="AD259" s="5">
        <f t="shared" si="60"/>
        <v>1.8433937468765997</v>
      </c>
      <c r="AE259" s="5">
        <f t="shared" si="61"/>
        <v>0</v>
      </c>
      <c r="AF259" s="5">
        <f t="shared" si="62"/>
        <v>0</v>
      </c>
      <c r="AG259" s="5">
        <f t="shared" si="63"/>
        <v>1.8382458538939217</v>
      </c>
      <c r="AH259" s="5">
        <f t="shared" si="64"/>
        <v>3.503188339287294</v>
      </c>
    </row>
    <row r="260" spans="1:34" x14ac:dyDescent="0.2">
      <c r="A260">
        <v>259</v>
      </c>
      <c r="B260">
        <v>134</v>
      </c>
      <c r="C260">
        <v>418</v>
      </c>
      <c r="D260">
        <v>418</v>
      </c>
      <c r="E260">
        <f t="shared" si="52"/>
        <v>1.2578881322166818E-2</v>
      </c>
      <c r="F260" t="s">
        <v>78</v>
      </c>
      <c r="G260" t="s">
        <v>35</v>
      </c>
      <c r="H260" t="s">
        <v>79</v>
      </c>
      <c r="I260" s="4">
        <v>6</v>
      </c>
      <c r="J260" s="4">
        <v>11</v>
      </c>
      <c r="K260">
        <v>32</v>
      </c>
      <c r="L260">
        <v>13</v>
      </c>
      <c r="M260">
        <v>4</v>
      </c>
      <c r="N260">
        <v>32</v>
      </c>
      <c r="O260">
        <v>26</v>
      </c>
      <c r="P260">
        <v>45</v>
      </c>
      <c r="Q260">
        <v>0</v>
      </c>
      <c r="R260">
        <v>29</v>
      </c>
      <c r="S260">
        <v>19</v>
      </c>
      <c r="T260">
        <v>47</v>
      </c>
      <c r="U260">
        <v>72</v>
      </c>
      <c r="V260">
        <v>23</v>
      </c>
      <c r="W260" s="5">
        <f t="shared" si="53"/>
        <v>16.151098370586347</v>
      </c>
      <c r="X260" s="5">
        <f t="shared" si="54"/>
        <v>7.3670189329553111</v>
      </c>
      <c r="Y260" s="5">
        <f t="shared" si="55"/>
        <v>2.4971934666926208</v>
      </c>
      <c r="Z260" s="5">
        <f t="shared" si="56"/>
        <v>16.344002851619898</v>
      </c>
      <c r="AA260" s="5">
        <f t="shared" si="57"/>
        <v>13.760237285765674</v>
      </c>
      <c r="AB260" s="5">
        <f t="shared" si="58"/>
        <v>19.75901553383547</v>
      </c>
      <c r="AC260" s="5">
        <f t="shared" si="59"/>
        <v>0</v>
      </c>
      <c r="AD260" s="5">
        <f t="shared" si="60"/>
        <v>13.364604664855348</v>
      </c>
      <c r="AE260" s="5">
        <f t="shared" si="61"/>
        <v>9.1369004882855798</v>
      </c>
      <c r="AF260" s="5">
        <f t="shared" si="62"/>
        <v>21.51820554647772</v>
      </c>
      <c r="AG260" s="5">
        <f t="shared" si="63"/>
        <v>33.08842537009059</v>
      </c>
      <c r="AH260" s="5">
        <f t="shared" si="64"/>
        <v>13.428888633934626</v>
      </c>
    </row>
    <row r="261" spans="1:34" x14ac:dyDescent="0.2">
      <c r="A261">
        <v>260</v>
      </c>
      <c r="B261">
        <v>135</v>
      </c>
      <c r="C261">
        <v>411</v>
      </c>
      <c r="D261">
        <v>411</v>
      </c>
      <c r="E261">
        <f t="shared" si="52"/>
        <v>1.2368230199546798E-2</v>
      </c>
      <c r="F261" t="s">
        <v>41</v>
      </c>
      <c r="G261" t="s">
        <v>35</v>
      </c>
      <c r="H261" t="s">
        <v>49</v>
      </c>
      <c r="I261" s="4">
        <v>0</v>
      </c>
      <c r="J261" s="4">
        <v>3</v>
      </c>
      <c r="K261">
        <v>11</v>
      </c>
      <c r="L261">
        <v>4</v>
      </c>
      <c r="M261">
        <v>6</v>
      </c>
      <c r="N261">
        <v>15</v>
      </c>
      <c r="O261">
        <v>15</v>
      </c>
      <c r="P261">
        <v>8</v>
      </c>
      <c r="Q261">
        <v>4</v>
      </c>
      <c r="R261">
        <v>6</v>
      </c>
      <c r="S261">
        <v>8</v>
      </c>
      <c r="T261">
        <v>21</v>
      </c>
      <c r="U261">
        <v>16</v>
      </c>
      <c r="V261">
        <v>4</v>
      </c>
      <c r="W261" s="5">
        <f t="shared" si="53"/>
        <v>5.5519400648890569</v>
      </c>
      <c r="X261" s="5">
        <f t="shared" si="54"/>
        <v>2.2667750562939419</v>
      </c>
      <c r="Y261" s="5">
        <f t="shared" si="55"/>
        <v>3.7457902000389312</v>
      </c>
      <c r="Z261" s="5">
        <f t="shared" si="56"/>
        <v>7.6612513366968269</v>
      </c>
      <c r="AA261" s="5">
        <f t="shared" si="57"/>
        <v>7.9385984340955815</v>
      </c>
      <c r="AB261" s="5">
        <f t="shared" si="58"/>
        <v>3.5127138726818612</v>
      </c>
      <c r="AC261" s="5">
        <f t="shared" si="59"/>
        <v>2.6585001087991169</v>
      </c>
      <c r="AD261" s="5">
        <f t="shared" si="60"/>
        <v>2.7650906203148997</v>
      </c>
      <c r="AE261" s="5">
        <f t="shared" si="61"/>
        <v>3.8471159950676124</v>
      </c>
      <c r="AF261" s="5">
        <f t="shared" si="62"/>
        <v>9.6145173718304715</v>
      </c>
      <c r="AG261" s="5">
        <f t="shared" si="63"/>
        <v>7.3529834155756868</v>
      </c>
      <c r="AH261" s="5">
        <f t="shared" si="64"/>
        <v>2.3354588928581959</v>
      </c>
    </row>
    <row r="262" spans="1:34" x14ac:dyDescent="0.2">
      <c r="A262">
        <v>261</v>
      </c>
      <c r="B262">
        <v>136</v>
      </c>
      <c r="C262">
        <v>394</v>
      </c>
      <c r="D262">
        <v>394</v>
      </c>
      <c r="E262">
        <f t="shared" si="52"/>
        <v>1.1856648901755326E-2</v>
      </c>
      <c r="F262" t="s">
        <v>41</v>
      </c>
      <c r="G262" t="s">
        <v>35</v>
      </c>
      <c r="H262" t="s">
        <v>49</v>
      </c>
      <c r="I262" s="4">
        <v>0</v>
      </c>
      <c r="J262" s="4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1</v>
      </c>
      <c r="W262" s="5">
        <f t="shared" si="53"/>
        <v>0</v>
      </c>
      <c r="X262" s="5">
        <f t="shared" si="54"/>
        <v>0</v>
      </c>
      <c r="Y262" s="5">
        <f t="shared" si="55"/>
        <v>0</v>
      </c>
      <c r="Z262" s="5">
        <f t="shared" si="56"/>
        <v>0</v>
      </c>
      <c r="AA262" s="5">
        <f t="shared" si="57"/>
        <v>0</v>
      </c>
      <c r="AB262" s="5">
        <f t="shared" si="58"/>
        <v>0</v>
      </c>
      <c r="AC262" s="5">
        <f t="shared" si="59"/>
        <v>0</v>
      </c>
      <c r="AD262" s="5">
        <f t="shared" si="60"/>
        <v>0</v>
      </c>
      <c r="AE262" s="5">
        <f t="shared" si="61"/>
        <v>0</v>
      </c>
      <c r="AF262" s="5">
        <f t="shared" si="62"/>
        <v>0</v>
      </c>
      <c r="AG262" s="5">
        <f t="shared" si="63"/>
        <v>0</v>
      </c>
      <c r="AH262" s="5">
        <f t="shared" si="64"/>
        <v>0.58386472321454896</v>
      </c>
    </row>
    <row r="263" spans="1:34" x14ac:dyDescent="0.2">
      <c r="A263">
        <v>262</v>
      </c>
      <c r="B263">
        <v>137</v>
      </c>
      <c r="C263">
        <v>391</v>
      </c>
      <c r="D263">
        <v>391</v>
      </c>
      <c r="E263">
        <f t="shared" si="52"/>
        <v>1.176636984920389E-2</v>
      </c>
      <c r="F263" t="s">
        <v>41</v>
      </c>
      <c r="G263" t="s">
        <v>35</v>
      </c>
      <c r="H263" t="s">
        <v>49</v>
      </c>
      <c r="I263" s="4">
        <v>1</v>
      </c>
      <c r="J263" s="4">
        <v>1</v>
      </c>
      <c r="K263">
        <v>2</v>
      </c>
      <c r="L263">
        <v>0</v>
      </c>
      <c r="M263">
        <v>0</v>
      </c>
      <c r="N263">
        <v>5</v>
      </c>
      <c r="O263">
        <v>0</v>
      </c>
      <c r="P263">
        <v>4</v>
      </c>
      <c r="Q263">
        <v>0</v>
      </c>
      <c r="R263">
        <v>0</v>
      </c>
      <c r="S263">
        <v>6</v>
      </c>
      <c r="T263">
        <v>5</v>
      </c>
      <c r="U263">
        <v>3</v>
      </c>
      <c r="V263">
        <v>0</v>
      </c>
      <c r="W263" s="5">
        <f t="shared" si="53"/>
        <v>1.0094436481616467</v>
      </c>
      <c r="X263" s="5">
        <f t="shared" si="54"/>
        <v>0</v>
      </c>
      <c r="Y263" s="5">
        <f t="shared" si="55"/>
        <v>0</v>
      </c>
      <c r="Z263" s="5">
        <f t="shared" si="56"/>
        <v>2.5537504455656088</v>
      </c>
      <c r="AA263" s="5">
        <f t="shared" si="57"/>
        <v>0</v>
      </c>
      <c r="AB263" s="5">
        <f t="shared" si="58"/>
        <v>1.7563569363409306</v>
      </c>
      <c r="AC263" s="5">
        <f t="shared" si="59"/>
        <v>0</v>
      </c>
      <c r="AD263" s="5">
        <f t="shared" si="60"/>
        <v>0</v>
      </c>
      <c r="AE263" s="5">
        <f t="shared" si="61"/>
        <v>2.8853369963007096</v>
      </c>
      <c r="AF263" s="5">
        <f t="shared" si="62"/>
        <v>2.2891708028167788</v>
      </c>
      <c r="AG263" s="5">
        <f t="shared" si="63"/>
        <v>1.3786843904204413</v>
      </c>
      <c r="AH263" s="5">
        <f t="shared" si="64"/>
        <v>0</v>
      </c>
    </row>
    <row r="264" spans="1:34" x14ac:dyDescent="0.2">
      <c r="A264">
        <v>263</v>
      </c>
      <c r="B264">
        <v>138</v>
      </c>
      <c r="C264">
        <v>372</v>
      </c>
      <c r="D264">
        <v>372</v>
      </c>
      <c r="E264">
        <f t="shared" si="52"/>
        <v>1.1194602516378124E-2</v>
      </c>
      <c r="F264" t="s">
        <v>59</v>
      </c>
      <c r="G264" t="s">
        <v>53</v>
      </c>
      <c r="H264" t="s">
        <v>60</v>
      </c>
      <c r="I264" s="4">
        <v>0</v>
      </c>
      <c r="J264" s="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 s="5">
        <f t="shared" si="53"/>
        <v>0</v>
      </c>
      <c r="X264" s="5">
        <f t="shared" si="54"/>
        <v>0</v>
      </c>
      <c r="Y264" s="5">
        <f t="shared" si="55"/>
        <v>0</v>
      </c>
      <c r="Z264" s="5">
        <f t="shared" si="56"/>
        <v>0</v>
      </c>
      <c r="AA264" s="5">
        <f t="shared" si="57"/>
        <v>0</v>
      </c>
      <c r="AB264" s="5">
        <f t="shared" si="58"/>
        <v>0</v>
      </c>
      <c r="AC264" s="5">
        <f t="shared" si="59"/>
        <v>0</v>
      </c>
      <c r="AD264" s="5">
        <f t="shared" si="60"/>
        <v>0</v>
      </c>
      <c r="AE264" s="5">
        <f t="shared" si="61"/>
        <v>0</v>
      </c>
      <c r="AF264" s="5">
        <f t="shared" si="62"/>
        <v>0</v>
      </c>
      <c r="AG264" s="5">
        <f t="shared" si="63"/>
        <v>0</v>
      </c>
      <c r="AH264" s="5">
        <f t="shared" si="64"/>
        <v>0</v>
      </c>
    </row>
    <row r="265" spans="1:34" x14ac:dyDescent="0.2">
      <c r="A265">
        <v>264</v>
      </c>
      <c r="B265">
        <v>139</v>
      </c>
      <c r="C265">
        <v>352</v>
      </c>
      <c r="D265">
        <v>352</v>
      </c>
      <c r="E265">
        <f t="shared" si="52"/>
        <v>1.0592742166035216E-2</v>
      </c>
      <c r="F265" t="s">
        <v>41</v>
      </c>
      <c r="G265" t="s">
        <v>35</v>
      </c>
      <c r="H265" t="s">
        <v>49</v>
      </c>
      <c r="I265" s="4">
        <v>1</v>
      </c>
      <c r="J265" s="4">
        <v>4</v>
      </c>
      <c r="K265">
        <v>10</v>
      </c>
      <c r="L265">
        <v>4</v>
      </c>
      <c r="M265">
        <v>0</v>
      </c>
      <c r="N265">
        <v>4</v>
      </c>
      <c r="O265">
        <v>0</v>
      </c>
      <c r="P265">
        <v>0</v>
      </c>
      <c r="Q265">
        <v>0</v>
      </c>
      <c r="R265">
        <v>7</v>
      </c>
      <c r="S265">
        <v>7</v>
      </c>
      <c r="T265">
        <v>12</v>
      </c>
      <c r="U265">
        <v>11</v>
      </c>
      <c r="V265">
        <v>0</v>
      </c>
      <c r="W265" s="5">
        <f t="shared" si="53"/>
        <v>5.0472182408082329</v>
      </c>
      <c r="X265" s="5">
        <f t="shared" si="54"/>
        <v>2.2667750562939419</v>
      </c>
      <c r="Y265" s="5">
        <f t="shared" si="55"/>
        <v>0</v>
      </c>
      <c r="Z265" s="5">
        <f t="shared" si="56"/>
        <v>2.0430003564524872</v>
      </c>
      <c r="AA265" s="5">
        <f t="shared" si="57"/>
        <v>0</v>
      </c>
      <c r="AB265" s="5">
        <f t="shared" si="58"/>
        <v>0</v>
      </c>
      <c r="AC265" s="5">
        <f t="shared" si="59"/>
        <v>0</v>
      </c>
      <c r="AD265" s="5">
        <f t="shared" si="60"/>
        <v>3.2259390570340494</v>
      </c>
      <c r="AE265" s="5">
        <f t="shared" si="61"/>
        <v>3.366226495684161</v>
      </c>
      <c r="AF265" s="5">
        <f t="shared" si="62"/>
        <v>5.4940099267602696</v>
      </c>
      <c r="AG265" s="5">
        <f t="shared" si="63"/>
        <v>5.0551760982082845</v>
      </c>
      <c r="AH265" s="5">
        <f t="shared" si="64"/>
        <v>0</v>
      </c>
    </row>
    <row r="266" spans="1:34" x14ac:dyDescent="0.2">
      <c r="A266">
        <v>265</v>
      </c>
      <c r="B266">
        <v>140</v>
      </c>
      <c r="C266">
        <v>339</v>
      </c>
      <c r="D266">
        <v>339</v>
      </c>
      <c r="E266">
        <f t="shared" si="52"/>
        <v>1.0201532938312323E-2</v>
      </c>
      <c r="F266" t="s">
        <v>41</v>
      </c>
      <c r="G266" t="s">
        <v>35</v>
      </c>
      <c r="H266" t="s">
        <v>49</v>
      </c>
      <c r="I266" s="4">
        <v>32</v>
      </c>
      <c r="J266" s="4">
        <v>34</v>
      </c>
      <c r="K266">
        <v>141</v>
      </c>
      <c r="L266">
        <v>87</v>
      </c>
      <c r="M266">
        <v>104</v>
      </c>
      <c r="N266">
        <v>75</v>
      </c>
      <c r="O266">
        <v>147</v>
      </c>
      <c r="P266">
        <v>153</v>
      </c>
      <c r="Q266">
        <v>65</v>
      </c>
      <c r="R266">
        <v>217</v>
      </c>
      <c r="S266">
        <v>143</v>
      </c>
      <c r="T266">
        <v>128</v>
      </c>
      <c r="U266">
        <v>148</v>
      </c>
      <c r="V266">
        <v>97</v>
      </c>
      <c r="W266" s="5">
        <f t="shared" si="53"/>
        <v>71.165777195396089</v>
      </c>
      <c r="X266" s="5">
        <f t="shared" si="54"/>
        <v>49.302357474393233</v>
      </c>
      <c r="Y266" s="5">
        <f t="shared" si="55"/>
        <v>64.927030134008135</v>
      </c>
      <c r="Z266" s="5">
        <f t="shared" si="56"/>
        <v>38.306256683484136</v>
      </c>
      <c r="AA266" s="5">
        <f t="shared" si="57"/>
        <v>77.798264654136702</v>
      </c>
      <c r="AB266" s="5">
        <f t="shared" si="58"/>
        <v>67.180652815040602</v>
      </c>
      <c r="AC266" s="5">
        <f t="shared" si="59"/>
        <v>43.200626767985653</v>
      </c>
      <c r="AD266" s="5">
        <f t="shared" si="60"/>
        <v>100.00411076805554</v>
      </c>
      <c r="AE266" s="5">
        <f t="shared" si="61"/>
        <v>68.767198411833576</v>
      </c>
      <c r="AF266" s="5">
        <f t="shared" si="62"/>
        <v>58.602772552109542</v>
      </c>
      <c r="AG266" s="5">
        <f t="shared" si="63"/>
        <v>68.015096594075104</v>
      </c>
      <c r="AH266" s="5">
        <f t="shared" si="64"/>
        <v>56.63487815181125</v>
      </c>
    </row>
    <row r="267" spans="1:34" x14ac:dyDescent="0.2">
      <c r="A267">
        <v>266</v>
      </c>
      <c r="B267">
        <v>141</v>
      </c>
      <c r="C267">
        <v>335</v>
      </c>
      <c r="D267">
        <v>335</v>
      </c>
      <c r="E267">
        <f t="shared" si="52"/>
        <v>1.0081160868243741E-2</v>
      </c>
      <c r="F267" t="s">
        <v>41</v>
      </c>
      <c r="G267" t="s">
        <v>35</v>
      </c>
      <c r="H267" t="s">
        <v>49</v>
      </c>
      <c r="I267" s="4">
        <v>2</v>
      </c>
      <c r="J267" s="4">
        <v>4</v>
      </c>
      <c r="K267">
        <v>2</v>
      </c>
      <c r="L267">
        <v>0</v>
      </c>
      <c r="M267">
        <v>2</v>
      </c>
      <c r="N267">
        <v>2</v>
      </c>
      <c r="O267">
        <v>0</v>
      </c>
      <c r="P267">
        <v>4</v>
      </c>
      <c r="Q267">
        <v>0</v>
      </c>
      <c r="R267">
        <v>9</v>
      </c>
      <c r="S267">
        <v>1</v>
      </c>
      <c r="T267">
        <v>8</v>
      </c>
      <c r="U267">
        <v>11</v>
      </c>
      <c r="V267">
        <v>0</v>
      </c>
      <c r="W267" s="5">
        <f t="shared" si="53"/>
        <v>1.0094436481616467</v>
      </c>
      <c r="X267" s="5">
        <f t="shared" si="54"/>
        <v>0</v>
      </c>
      <c r="Y267" s="5">
        <f t="shared" si="55"/>
        <v>1.2485967333463104</v>
      </c>
      <c r="Z267" s="5">
        <f t="shared" si="56"/>
        <v>1.0215001782262436</v>
      </c>
      <c r="AA267" s="5">
        <f t="shared" si="57"/>
        <v>0</v>
      </c>
      <c r="AB267" s="5">
        <f t="shared" si="58"/>
        <v>1.7563569363409306</v>
      </c>
      <c r="AC267" s="5">
        <f t="shared" si="59"/>
        <v>0</v>
      </c>
      <c r="AD267" s="5">
        <f t="shared" si="60"/>
        <v>4.1476359304723491</v>
      </c>
      <c r="AE267" s="5">
        <f t="shared" si="61"/>
        <v>0.48088949938345155</v>
      </c>
      <c r="AF267" s="5">
        <f t="shared" si="62"/>
        <v>3.6626732845068464</v>
      </c>
      <c r="AG267" s="5">
        <f t="shared" si="63"/>
        <v>5.0551760982082845</v>
      </c>
      <c r="AH267" s="5">
        <f t="shared" si="64"/>
        <v>0</v>
      </c>
    </row>
    <row r="268" spans="1:34" x14ac:dyDescent="0.2">
      <c r="A268">
        <v>267</v>
      </c>
      <c r="B268">
        <v>142</v>
      </c>
      <c r="C268">
        <v>335</v>
      </c>
      <c r="D268">
        <v>335</v>
      </c>
      <c r="E268">
        <f t="shared" si="52"/>
        <v>1.0081160868243741E-2</v>
      </c>
      <c r="F268" t="s">
        <v>41</v>
      </c>
      <c r="G268" t="s">
        <v>35</v>
      </c>
      <c r="H268" t="s">
        <v>49</v>
      </c>
      <c r="I268" s="4">
        <v>0</v>
      </c>
      <c r="J268" s="4">
        <v>0</v>
      </c>
      <c r="K268">
        <v>0</v>
      </c>
      <c r="L268">
        <v>4</v>
      </c>
      <c r="M268">
        <v>0</v>
      </c>
      <c r="N268">
        <v>0</v>
      </c>
      <c r="O268">
        <v>0</v>
      </c>
      <c r="P268">
        <v>1</v>
      </c>
      <c r="Q268">
        <v>0</v>
      </c>
      <c r="R268">
        <v>0</v>
      </c>
      <c r="S268">
        <v>2</v>
      </c>
      <c r="T268">
        <v>0</v>
      </c>
      <c r="U268">
        <v>0</v>
      </c>
      <c r="V268">
        <v>1</v>
      </c>
      <c r="W268" s="5">
        <f t="shared" si="53"/>
        <v>0</v>
      </c>
      <c r="X268" s="5">
        <f t="shared" si="54"/>
        <v>2.2667750562939419</v>
      </c>
      <c r="Y268" s="5">
        <f t="shared" si="55"/>
        <v>0</v>
      </c>
      <c r="Z268" s="5">
        <f t="shared" si="56"/>
        <v>0</v>
      </c>
      <c r="AA268" s="5">
        <f t="shared" si="57"/>
        <v>0</v>
      </c>
      <c r="AB268" s="5">
        <f t="shared" si="58"/>
        <v>0.43908923408523265</v>
      </c>
      <c r="AC268" s="5">
        <f t="shared" si="59"/>
        <v>0</v>
      </c>
      <c r="AD268" s="5">
        <f t="shared" si="60"/>
        <v>0</v>
      </c>
      <c r="AE268" s="5">
        <f t="shared" si="61"/>
        <v>0.96177899876690309</v>
      </c>
      <c r="AF268" s="5">
        <f t="shared" si="62"/>
        <v>0</v>
      </c>
      <c r="AG268" s="5">
        <f t="shared" si="63"/>
        <v>0</v>
      </c>
      <c r="AH268" s="5">
        <f t="shared" si="64"/>
        <v>0.58386472321454896</v>
      </c>
    </row>
    <row r="269" spans="1:34" x14ac:dyDescent="0.2">
      <c r="A269">
        <v>268</v>
      </c>
      <c r="B269">
        <v>143</v>
      </c>
      <c r="C269">
        <v>334</v>
      </c>
      <c r="D269">
        <v>334</v>
      </c>
      <c r="E269">
        <f t="shared" si="52"/>
        <v>1.0051067850726595E-2</v>
      </c>
      <c r="F269" t="s">
        <v>59</v>
      </c>
      <c r="G269" t="s">
        <v>53</v>
      </c>
      <c r="H269" t="s">
        <v>60</v>
      </c>
      <c r="I269" s="4">
        <v>2</v>
      </c>
      <c r="J269" s="4">
        <v>2</v>
      </c>
      <c r="K269">
        <v>10</v>
      </c>
      <c r="L269">
        <v>3</v>
      </c>
      <c r="M269">
        <v>3</v>
      </c>
      <c r="N269">
        <v>12</v>
      </c>
      <c r="O269">
        <v>10</v>
      </c>
      <c r="P269">
        <v>8</v>
      </c>
      <c r="Q269">
        <v>3</v>
      </c>
      <c r="R269">
        <v>2</v>
      </c>
      <c r="S269">
        <v>4</v>
      </c>
      <c r="T269">
        <v>5</v>
      </c>
      <c r="U269">
        <v>4</v>
      </c>
      <c r="V269">
        <v>11</v>
      </c>
      <c r="W269" s="5">
        <f t="shared" si="53"/>
        <v>5.0472182408082329</v>
      </c>
      <c r="X269" s="5">
        <f t="shared" si="54"/>
        <v>1.7000812922204562</v>
      </c>
      <c r="Y269" s="5">
        <f t="shared" si="55"/>
        <v>1.8728951000194656</v>
      </c>
      <c r="Z269" s="5">
        <f t="shared" si="56"/>
        <v>6.1290010693574617</v>
      </c>
      <c r="AA269" s="5">
        <f t="shared" si="57"/>
        <v>5.292398956063721</v>
      </c>
      <c r="AB269" s="5">
        <f t="shared" si="58"/>
        <v>3.5127138726818612</v>
      </c>
      <c r="AC269" s="5">
        <f t="shared" si="59"/>
        <v>1.9938750815993378</v>
      </c>
      <c r="AD269" s="5">
        <f t="shared" si="60"/>
        <v>0.92169687343829987</v>
      </c>
      <c r="AE269" s="5">
        <f t="shared" si="61"/>
        <v>1.9235579975338062</v>
      </c>
      <c r="AF269" s="5">
        <f t="shared" si="62"/>
        <v>2.2891708028167788</v>
      </c>
      <c r="AG269" s="5">
        <f t="shared" si="63"/>
        <v>1.8382458538939217</v>
      </c>
      <c r="AH269" s="5">
        <f t="shared" si="64"/>
        <v>6.4225119553600392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Sheet1!_2021_triticum_aestivum_CLUSTER_TABLE__1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Wenjia Gu</dc:creator>
  <cp:lastModifiedBy>Wenjia Gu</cp:lastModifiedBy>
  <dcterms:created xsi:type="dcterms:W3CDTF">2024-04-05T03:52:04Z</dcterms:created>
  <dcterms:modified xsi:type="dcterms:W3CDTF">2024-04-05T03:53:18Z</dcterms:modified>
</cp:coreProperties>
</file>