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mi_12/AnalogComparator/AnalogComparator/Project Outputs for AnalogComparator/BOM/"/>
    </mc:Choice>
  </mc:AlternateContent>
  <xr:revisionPtr revIDLastSave="0" documentId="13_ncr:1_{11F4AAE4-4BA2-3246-8334-2C434735A9B3}" xr6:coauthVersionLast="47" xr6:coauthVersionMax="47" xr10:uidLastSave="{00000000-0000-0000-0000-000000000000}"/>
  <bookViews>
    <workbookView xWindow="0" yWindow="2120" windowWidth="23200" windowHeight="10020" xr2:uid="{472F2DBD-E0F5-4488-8DC5-87C56A307CF0}"/>
  </bookViews>
  <sheets>
    <sheet name="Bill of Materials-AnalogCompara" sheetId="1" r:id="rId1"/>
  </sheets>
  <definedNames>
    <definedName name="_xlnm.Print_Titles" localSheetId="0">'Bill of Materials-AnalogCompara'!$1:$1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<sst xmlns="http://schemas.openxmlformats.org/spreadsheetml/2006/main" count="91" uniqueCount="82">
  <si>
    <t>Comment</t>
  </si>
  <si>
    <t>Description</t>
  </si>
  <si>
    <t>Designator</t>
  </si>
  <si>
    <t>Footprint</t>
  </si>
  <si>
    <t>LibRef</t>
  </si>
  <si>
    <t>47uF</t>
  </si>
  <si>
    <t>CAP TANT 47UF 10% 35V 2917 Part: T491X476K035AT</t>
  </si>
  <si>
    <t>C1</t>
  </si>
  <si>
    <t>FP-T491X476K035AT-MFG</t>
  </si>
  <si>
    <t>CMP-03017-000044-1</t>
  </si>
  <si>
    <t>0.1uF</t>
  </si>
  <si>
    <t>CL21 Series 0805 100nF 25V ±10% Tolerance X7R Multilayer Ceramic Chip Capacitor</t>
  </si>
  <si>
    <t>C2, C3, C4, C5, C6</t>
  </si>
  <si>
    <t>FP-CL21-IPC_C</t>
  </si>
  <si>
    <t>CMP-13271-002854-1</t>
  </si>
  <si>
    <t>LTST-C193KRKT-5A</t>
  </si>
  <si>
    <t>LED RED CLEAR CHIP SMD</t>
  </si>
  <si>
    <t>D1</t>
  </si>
  <si>
    <t>FP-LTST-C193KRKT-5A-MFG</t>
  </si>
  <si>
    <t>CMP-2000-06623-2</t>
  </si>
  <si>
    <t>PJ-063AH</t>
  </si>
  <si>
    <t>Through Hole Right Angle DC Power Jack, 8 A, 2 mm Center Pin, 2 Position, -25 to 85 degC, RoHS, Bulk</t>
  </si>
  <si>
    <t>J1</t>
  </si>
  <si>
    <t>CUI-PJ-063AH_V</t>
  </si>
  <si>
    <t>CMP-2000-06898-1</t>
  </si>
  <si>
    <t>SMA RA JACK, PCB</t>
  </si>
  <si>
    <t>J2, J3</t>
  </si>
  <si>
    <t>FP-73391-0083-MFG</t>
  </si>
  <si>
    <t>CMP-04764-000017-1</t>
  </si>
  <si>
    <t>R1</t>
  </si>
  <si>
    <t>RESC2013X50X40NL20T20</t>
  </si>
  <si>
    <t>CMP-2001-04812-1</t>
  </si>
  <si>
    <t>12K ohm</t>
  </si>
  <si>
    <t>R2</t>
  </si>
  <si>
    <t>1K ohm</t>
  </si>
  <si>
    <t>R3</t>
  </si>
  <si>
    <t>33 ohm</t>
  </si>
  <si>
    <t>CRGCQ0805 33Ω 0.125W ±200ppm/°C 1% 150V</t>
  </si>
  <si>
    <t>R4, R5</t>
  </si>
  <si>
    <t>FP-CRGCQ0805-IPC_C</t>
  </si>
  <si>
    <t>CMP-03211-008574-1</t>
  </si>
  <si>
    <t>MCP1801T-3302I/OT</t>
  </si>
  <si>
    <t>150 mA, High PSRR, Low Quiescent Current LDO, 5-Pin SOT-23, Industrial Temperature, Tape and Reel</t>
  </si>
  <si>
    <t>U1</t>
  </si>
  <si>
    <t>SOT-23-OT5_M</t>
  </si>
  <si>
    <t>CMP-0136-00719-1</t>
  </si>
  <si>
    <t>MCP1801T-1802I/OT</t>
  </si>
  <si>
    <t>U2</t>
  </si>
  <si>
    <t>CMP-0136-00723-1</t>
  </si>
  <si>
    <t>IC BUF NON-INVERT 5.5V SOT23-5</t>
  </si>
  <si>
    <t>U3</t>
  </si>
  <si>
    <t>FP-DBV0005A-IPC_B</t>
  </si>
  <si>
    <t>CMP-0859-00123-4</t>
  </si>
  <si>
    <t>MAX49140AXK/V+</t>
  </si>
  <si>
    <t>30NS, LOW-POWER, 3V/5V, RAIL-TO-</t>
  </si>
  <si>
    <t>U4</t>
  </si>
  <si>
    <t>FP-X5-1C-MFG</t>
  </si>
  <si>
    <t>CMP-05700-000010-1</t>
  </si>
  <si>
    <t>Qnty Per Board</t>
  </si>
  <si>
    <t>Link to Part</t>
  </si>
  <si>
    <t>Qnty to Order</t>
  </si>
  <si>
    <t>Indiv Price</t>
  </si>
  <si>
    <t>Total Price</t>
  </si>
  <si>
    <t>https://www.digikey.com/en/products/detail/kemet/T491X476K035AT/818681</t>
  </si>
  <si>
    <t>https://www.digikey.com/en/products/detail/kemet/C0805C104J5RAC7025/12701174</t>
  </si>
  <si>
    <t>https://www.digikey.com/en/products/detail/liteon/LTST-C193KRKT-5A/2356244</t>
  </si>
  <si>
    <t>https://www.digikey.com/en/products/detail/cui-devices/PJ-063AH/2161208?s=N4IgTCBcDaIAoCkC0AGAbAZgIIAkQF0BfIA</t>
  </si>
  <si>
    <t>733910083</t>
  </si>
  <si>
    <t>0805 Resistor</t>
  </si>
  <si>
    <t>https://www.digikey.com/en/products/detail/molex/0733910083/9740783</t>
  </si>
  <si>
    <t>147K ohm</t>
  </si>
  <si>
    <t>https://www.digikey.com/en/products/detail/vishay-dale/CRCW0805147KFKEA/1175882</t>
  </si>
  <si>
    <t>https://www.digikey.com/en/products/detail/yageo/RC0805FR-0712KL/727568</t>
  </si>
  <si>
    <t>https://www.digikey.com/en/products/detail/stackpole-electronics-inc/RNCP0805FTD1K00/2240229</t>
  </si>
  <si>
    <t>https://www.digikey.com/en/products/detail/te-connectivity-passive-product/CRGCQ0805F33R/8576333</t>
  </si>
  <si>
    <t>https://www.digikey.com/en/products/detail/microchip-technology/MCP1801T-3302I-OT/1679136?s=N4IgTCBcDaILIGEAKBGAHABhQFQLQGZ8MwBJAegHlsQBdAXyA</t>
  </si>
  <si>
    <t>https://www.digikey.com/en/products/detail/microchip-technology/MCP1801T-1802I-OT/1679133?s=N4IgTCBcDaILIGEAKBGAHABhQFQLTozAEkB6AeWxAF0BfIA</t>
  </si>
  <si>
    <t>74LV1T34GV-Q100H</t>
  </si>
  <si>
    <t>https://www.digikey.com/en/products/detail/analog-devices-inc-maxim-integrated/MAX49140AXK-V/13145155</t>
  </si>
  <si>
    <t>https://www.digikey.com/en/products/detail/nexperia-usa-inc/74LV1T34GV-Q100H/12337200?s=N4IgTCBcDaIOwBYAyA1AjAFQMwIOIoFoBFNABlIAkQBdAXyA</t>
  </si>
  <si>
    <t>digikey shoppping cart: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</si>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</sst>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applyFont="1" applyFill="1" applyBorder="1"/>
    <xf numFmtId="8" fontId="0" fillId="0" borderId="1" xfId="0" applyNumberFormat="1" applyBorder="1"/>
    <xf numFmtId="164" fontId="0" fillId="0" borderId="1" xfId="0" applyNumberFormat="1" applyBorder="1"/>
    <xf numFmtId="0" fontId="1" fillId="0" borderId="1" xfId="1" applyFont="1" applyBorder="1"/>
    <xf numFmtId="0" fontId="3" fillId="0" borderId="2" xfId="0" applyFont="1" applyFill="1" applyBorder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nexperia-usa-inc/74LV1T34GV-Q100H/12337200?s=N4IgTCBcDaIOwBYAyA1AjAFQMwIOIoFoBFNABlIAkQBdAXyA" TargetMode="External"/><Relationship Id="rId2" Type="http://schemas.openxmlformats.org/officeDocument/2006/relationships/hyperlink" Target="https://www.digikey.com/en/products/detail/microchip-technology/MCP1801T-1802I-OT/1679133?s=N4IgTCBcDaILIGEAKBGAHABhQFQLTozAEkB6AeWxAF0BfIA" TargetMode="External"/><Relationship Id="rId1" Type="http://schemas.openxmlformats.org/officeDocument/2006/relationships/hyperlink" Target="https://www.digikey.com/en/products/detail/kemet/T491X476K035AT/81868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9C9D-9821-4050-91AD-47C3CB425E73}">
  <dimension ref="A1:J17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6" width="18.83203125" customWidth="1"/>
    <col min="7" max="7" width="17" customWidth="1"/>
    <col min="8" max="8" width="13.1640625" customWidth="1"/>
    <col min="9" max="9" width="14" customWidth="1"/>
    <col min="10" max="10" width="15.5" customWidth="1"/>
  </cols>
  <sheetData>
    <row r="1" spans="1:10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58</v>
      </c>
      <c r="G1" s="4" t="s">
        <v>59</v>
      </c>
      <c r="H1" s="4" t="s">
        <v>60</v>
      </c>
      <c r="I1" s="4" t="s">
        <v>61</v>
      </c>
      <c r="J1" s="4" t="s">
        <v>62</v>
      </c>
    </row>
    <row r="2" spans="1:10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">
        <v>1</v>
      </c>
      <c r="G2" s="5" t="s">
        <v>63</v>
      </c>
      <c r="H2" s="1">
        <v>10</v>
      </c>
      <c r="I2" s="6">
        <v>2.3279999999999998</v>
      </c>
      <c r="J2" s="6">
        <v>23.28</v>
      </c>
    </row>
    <row r="3" spans="1:10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5</v>
      </c>
      <c r="G3" s="1" t="s">
        <v>64</v>
      </c>
      <c r="H3" s="1">
        <v>100</v>
      </c>
      <c r="I3" s="7">
        <v>6.13E-2</v>
      </c>
      <c r="J3" s="6">
        <v>6.13</v>
      </c>
    </row>
    <row r="4" spans="1:10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  <c r="G4" s="1" t="s">
        <v>65</v>
      </c>
      <c r="H4" s="1">
        <v>10</v>
      </c>
      <c r="I4" s="7">
        <v>0.21099999999999999</v>
      </c>
      <c r="J4" s="7">
        <v>2.11</v>
      </c>
    </row>
    <row r="5" spans="1:10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  <c r="G5" s="1" t="s">
        <v>66</v>
      </c>
      <c r="H5" s="1">
        <v>25</v>
      </c>
      <c r="I5" s="7">
        <v>1.274</v>
      </c>
      <c r="J5" s="6">
        <v>31.85</v>
      </c>
    </row>
    <row r="6" spans="1:10" x14ac:dyDescent="0.2">
      <c r="A6" s="2" t="s">
        <v>67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  <c r="G6" s="1" t="s">
        <v>69</v>
      </c>
      <c r="H6" s="1">
        <v>25</v>
      </c>
      <c r="I6" s="1">
        <v>4.9829999999999997</v>
      </c>
      <c r="J6" s="6">
        <v>124.58</v>
      </c>
    </row>
    <row r="7" spans="1:10" x14ac:dyDescent="0.2">
      <c r="A7" s="2" t="s">
        <v>70</v>
      </c>
      <c r="B7" s="2" t="s">
        <v>68</v>
      </c>
      <c r="C7" s="2" t="s">
        <v>29</v>
      </c>
      <c r="D7" s="2" t="s">
        <v>30</v>
      </c>
      <c r="E7" s="2" t="s">
        <v>31</v>
      </c>
      <c r="F7" s="1">
        <v>1</v>
      </c>
      <c r="G7" s="1" t="s">
        <v>71</v>
      </c>
      <c r="H7" s="1">
        <v>10</v>
      </c>
      <c r="I7" s="7">
        <v>5.8999999999999997E-2</v>
      </c>
      <c r="J7" s="6">
        <v>0.59</v>
      </c>
    </row>
    <row r="8" spans="1:10" x14ac:dyDescent="0.2">
      <c r="A8" s="2" t="s">
        <v>32</v>
      </c>
      <c r="B8" s="2" t="s">
        <v>68</v>
      </c>
      <c r="C8" s="2" t="s">
        <v>33</v>
      </c>
      <c r="D8" s="2" t="s">
        <v>30</v>
      </c>
      <c r="E8" s="2" t="s">
        <v>31</v>
      </c>
      <c r="F8" s="1">
        <v>1</v>
      </c>
      <c r="G8" s="1" t="s">
        <v>72</v>
      </c>
      <c r="H8" s="1">
        <v>10</v>
      </c>
      <c r="I8" s="7">
        <v>2.5000000000000001E-2</v>
      </c>
      <c r="J8" s="6">
        <v>0.25</v>
      </c>
    </row>
    <row r="9" spans="1:10" x14ac:dyDescent="0.2">
      <c r="A9" s="2" t="s">
        <v>34</v>
      </c>
      <c r="B9" s="2" t="s">
        <v>68</v>
      </c>
      <c r="C9" s="2" t="s">
        <v>35</v>
      </c>
      <c r="D9" s="2" t="s">
        <v>30</v>
      </c>
      <c r="E9" s="2" t="s">
        <v>31</v>
      </c>
      <c r="F9" s="1">
        <v>1</v>
      </c>
      <c r="G9" s="1" t="s">
        <v>73</v>
      </c>
      <c r="H9" s="1">
        <v>10</v>
      </c>
      <c r="I9" s="7">
        <v>7.0000000000000007E-2</v>
      </c>
      <c r="J9" s="6">
        <v>0.7</v>
      </c>
    </row>
    <row r="10" spans="1:10" x14ac:dyDescent="0.2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2</v>
      </c>
      <c r="G10" s="1" t="s">
        <v>74</v>
      </c>
      <c r="H10" s="1">
        <v>50</v>
      </c>
      <c r="I10" s="6">
        <v>2.5999999999999999E-2</v>
      </c>
      <c r="J10" s="6">
        <v>1.3</v>
      </c>
    </row>
    <row r="11" spans="1:10" x14ac:dyDescent="0.2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1">
        <v>1</v>
      </c>
      <c r="G11" s="1" t="s">
        <v>75</v>
      </c>
      <c r="H11" s="1">
        <v>25</v>
      </c>
      <c r="I11" s="6">
        <v>0.48</v>
      </c>
      <c r="J11" s="6">
        <v>12</v>
      </c>
    </row>
    <row r="12" spans="1:10" x14ac:dyDescent="0.2">
      <c r="A12" s="2" t="s">
        <v>46</v>
      </c>
      <c r="B12" s="2" t="s">
        <v>42</v>
      </c>
      <c r="C12" s="2" t="s">
        <v>47</v>
      </c>
      <c r="D12" s="2" t="s">
        <v>44</v>
      </c>
      <c r="E12" s="2" t="s">
        <v>48</v>
      </c>
      <c r="F12" s="1">
        <v>1</v>
      </c>
      <c r="G12" s="8" t="s">
        <v>76</v>
      </c>
      <c r="H12" s="1">
        <v>25</v>
      </c>
      <c r="I12" s="6">
        <v>0.48</v>
      </c>
      <c r="J12" s="6">
        <v>12</v>
      </c>
    </row>
    <row r="13" spans="1:10" x14ac:dyDescent="0.2">
      <c r="A13" s="2" t="s">
        <v>77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  <c r="G13" s="8" t="s">
        <v>79</v>
      </c>
      <c r="H13" s="1">
        <v>10</v>
      </c>
      <c r="I13" s="6">
        <v>0.38200000000000001</v>
      </c>
      <c r="J13" s="6">
        <v>3.82</v>
      </c>
    </row>
    <row r="14" spans="1:10" x14ac:dyDescent="0.2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1</v>
      </c>
      <c r="G14" s="1" t="s">
        <v>78</v>
      </c>
      <c r="H14" s="1">
        <v>10</v>
      </c>
      <c r="I14" s="7">
        <v>2.62</v>
      </c>
      <c r="J14" s="6">
        <v>26.2</v>
      </c>
    </row>
    <row r="16" spans="1:10" x14ac:dyDescent="0.2">
      <c r="I16" t="s">
        <v>81</v>
      </c>
      <c r="J16" s="10">
        <f>SUM(J2:J14)</f>
        <v>244.80999999999997</v>
      </c>
    </row>
    <row r="17" spans="1:2" x14ac:dyDescent="0.2">
      <c r="A17" s="9" t="s">
        <v>80</v>
      </c>
      <c r="B17" s="1" t="s">
        <v>80</v>
      </c>
    </row>
  </sheetData>
  <hyperlinks>
    <hyperlink ref="G2" r:id="rId1" xr:uid="{DA7DE921-1B75-7C45-8D41-C00802C1DE08}"/>
    <hyperlink ref="G12" r:id="rId2" xr:uid="{35D01929-7467-8C4E-BF8A-C1C39EDF0E38}"/>
    <hyperlink ref="G13" r:id="rId3" xr:uid="{8C084D8F-3665-2841-85FF-A92451EAF3F1}"/>
  </hyperlinks>
  <pageMargins left="0.7" right="0.7" top="0.75" bottom="0.75" header="0.3" footer="0.3"/>
  <pageSetup orientation="portrait" r:id="rId4"/>
  <ignoredErrors>
    <ignoredError sqref="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Materials-AnalogCompara</vt:lpstr>
      <vt:lpstr>'Bill of Materials-AnalogCompara'!Print_Titles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Gonzalez</dc:creator>
  <cp:lastModifiedBy>Microsoft Office User</cp:lastModifiedBy>
  <dcterms:created xsi:type="dcterms:W3CDTF">2023-08-03T15:33:08Z</dcterms:created>
  <dcterms:modified xsi:type="dcterms:W3CDTF">2023-08-07T13:15:57Z</dcterms:modified>
</cp:coreProperties>
</file>