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G:\testgit\"/>
    </mc:Choice>
  </mc:AlternateContent>
  <xr:revisionPtr revIDLastSave="0" documentId="13_ncr:1_{D90B17BB-E46E-4569-9A23-035865003334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일일기록" sheetId="1" r:id="rId1"/>
    <sheet name="월별계획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D25" i="2"/>
  <c r="B31" i="2" s="1"/>
  <c r="E21" i="2"/>
  <c r="D21" i="2"/>
  <c r="G16" i="2"/>
  <c r="C16" i="2"/>
  <c r="D5" i="2"/>
  <c r="H4" i="2"/>
  <c r="H16" i="2" s="1"/>
  <c r="D28" i="2" s="1"/>
  <c r="D4" i="2"/>
  <c r="D16" i="2" s="1"/>
  <c r="C28" i="2" s="1"/>
  <c r="E28" i="2" s="1"/>
  <c r="C31" i="2" s="1"/>
  <c r="D33" i="1"/>
  <c r="E33" i="1" s="1"/>
  <c r="G3" i="1"/>
  <c r="D31" i="2" l="1"/>
</calcChain>
</file>

<file path=xl/sharedStrings.xml><?xml version="1.0" encoding="utf-8"?>
<sst xmlns="http://schemas.openxmlformats.org/spreadsheetml/2006/main" count="31" uniqueCount="25">
  <si>
    <t>매월 최대야근시 수당비용</t>
  </si>
  <si>
    <t>실급여</t>
  </si>
  <si>
    <t>점심값</t>
  </si>
  <si>
    <t>교통비</t>
  </si>
  <si>
    <t>합계</t>
  </si>
  <si>
    <t>담배값</t>
  </si>
  <si>
    <t>날짜</t>
  </si>
  <si>
    <t>월단위비용(유동값)</t>
  </si>
  <si>
    <t>월단위비용(고정값)</t>
  </si>
  <si>
    <t>월단위비용(출근일)</t>
  </si>
  <si>
    <t>매월 총 지출비용</t>
  </si>
  <si>
    <t>총 남는 여분금액</t>
  </si>
  <si>
    <t>수당포함 총 급여</t>
  </si>
  <si>
    <t>지출합계</t>
  </si>
  <si>
    <t>남는금액</t>
  </si>
  <si>
    <t>일일비용</t>
  </si>
  <si>
    <t>월단위비용</t>
  </si>
  <si>
    <t>핸드폰값</t>
  </si>
  <si>
    <t>고정비용</t>
  </si>
  <si>
    <t>지출내용</t>
  </si>
  <si>
    <t>회생비용</t>
  </si>
  <si>
    <t>지출금액</t>
  </si>
  <si>
    <t>보유금액</t>
  </si>
  <si>
    <t>월 총수입</t>
  </si>
  <si>
    <t>월 총지출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</si>
</sst>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yyyy\.\ m\.\ d"/>
    <numFmt numFmtId="177" formatCode="[$₩-412]#,##0"/>
  </numFmts>
  <fonts count="4" x14ac:knownFonts="1">
    <font>
      <sz val="10"/>
      <color rgb="FF000000"/>
      <name val="Arial"/>
    </font>
    <font>
      <sz val="13"/>
      <color rgb="FF000000"/>
      <name val="Arial"/>
    </font>
    <font>
      <sz val="10"/>
      <color rgb="FFFFFFFF"/>
      <name val="Arial"/>
    </font>
    <font>
      <sz val="8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F4CCCC"/>
        <bgColor rgb="FFF4CCCC"/>
      </patternFill>
    </fill>
    <fill>
      <patternFill patternType="solid">
        <fgColor rgb="FF9900FF"/>
        <bgColor rgb="FF9900FF"/>
      </patternFill>
    </fill>
    <fill>
      <patternFill patternType="solid">
        <fgColor rgb="FFEAD1DC"/>
        <bgColor rgb="FFEAD1DC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 applyAlignment="1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177" fontId="0" fillId="4" borderId="1" xfId="0" applyNumberForma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5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7" fontId="1" fillId="5" borderId="1" xfId="0" applyNumberFormat="1" applyFont="1" applyFill="1" applyBorder="1" applyAlignment="1">
      <alignment horizontal="center" vertical="center"/>
    </xf>
    <xf numFmtId="177" fontId="2" fillId="6" borderId="1" xfId="0" applyNumberFormat="1" applyFont="1" applyFill="1" applyBorder="1" applyAlignment="1">
      <alignment horizontal="center" vertical="center"/>
    </xf>
    <xf numFmtId="177" fontId="1" fillId="7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77" fontId="1" fillId="9" borderId="1" xfId="0" applyNumberFormat="1" applyFont="1" applyFill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0" borderId="3" xfId="0" applyBorder="1" applyAlignment="1"/>
    <xf numFmtId="0" fontId="0" fillId="0" borderId="4" xfId="0" applyBorder="1" applyAlignment="1"/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/>
  </sheetPr>
  <dimension ref="A1:Z965"/>
  <sheetViews>
    <sheetView tabSelected="1" zoomScaleNormal="100" zoomScaleSheetLayoutView="75" workbookViewId="0">
      <selection activeCell="D13" sqref="D13"/>
    </sheetView>
  </sheetViews>
  <sheetFormatPr defaultColWidth="12.5703125" defaultRowHeight="15.75" customHeight="1" x14ac:dyDescent="0.2"/>
  <cols>
    <col min="2" max="2" width="13.5703125" customWidth="1"/>
    <col min="3" max="3" width="47.42578125" customWidth="1"/>
    <col min="8" max="8" width="14.85546875" customWidth="1"/>
  </cols>
  <sheetData>
    <row r="1" spans="1:26" ht="12.75" x14ac:dyDescent="0.2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2">
      <c r="A2" s="1"/>
      <c r="B2" s="3" t="s">
        <v>6</v>
      </c>
      <c r="C2" s="3" t="s">
        <v>19</v>
      </c>
      <c r="D2" s="3" t="s">
        <v>21</v>
      </c>
      <c r="F2" s="3" t="s">
        <v>22</v>
      </c>
      <c r="G2" s="3" t="s">
        <v>13</v>
      </c>
      <c r="H2" s="3" t="s">
        <v>14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x14ac:dyDescent="0.2">
      <c r="A3" s="1"/>
      <c r="B3" s="3">
        <v>20200502</v>
      </c>
      <c r="C3" s="3"/>
      <c r="D3" s="3">
        <v>5500</v>
      </c>
      <c r="F3" s="3">
        <v>220000</v>
      </c>
      <c r="G3" s="3">
        <f>SUM(D3:D31)</f>
        <v>80300</v>
      </c>
      <c r="H3" s="3">
        <f>F3-G4</f>
        <v>220000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x14ac:dyDescent="0.2">
      <c r="A4" s="1"/>
      <c r="B4" s="3">
        <v>20200503</v>
      </c>
      <c r="C4" s="3"/>
      <c r="D4" s="3">
        <v>9000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x14ac:dyDescent="0.2">
      <c r="A5" s="1"/>
      <c r="B5" s="3">
        <v>20200504</v>
      </c>
      <c r="C5" s="3"/>
      <c r="D5" s="3">
        <v>15000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x14ac:dyDescent="0.2">
      <c r="A6" s="1"/>
      <c r="B6" s="3">
        <v>20200505</v>
      </c>
      <c r="C6" s="3"/>
      <c r="D6" s="3">
        <v>8500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x14ac:dyDescent="0.2">
      <c r="A7" s="1"/>
      <c r="B7" s="3">
        <v>20200506</v>
      </c>
      <c r="C7" s="3"/>
      <c r="D7" s="3">
        <v>6100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x14ac:dyDescent="0.2">
      <c r="A8" s="1"/>
      <c r="B8" s="3">
        <v>20200507</v>
      </c>
      <c r="C8" s="3"/>
      <c r="D8" s="3">
        <v>6700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x14ac:dyDescent="0.2">
      <c r="A9" s="1"/>
      <c r="B9" s="3">
        <v>20200508</v>
      </c>
      <c r="C9" s="3"/>
      <c r="D9" s="3">
        <v>9800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x14ac:dyDescent="0.2">
      <c r="A10" s="1"/>
      <c r="B10" s="3">
        <v>20200509</v>
      </c>
      <c r="C10" s="3"/>
      <c r="D10" s="3">
        <v>10600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x14ac:dyDescent="0.2">
      <c r="A11" s="1"/>
      <c r="B11" s="3">
        <v>20200510</v>
      </c>
      <c r="C11" s="3"/>
      <c r="D11" s="3">
        <v>4500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x14ac:dyDescent="0.2">
      <c r="A12" s="1"/>
      <c r="B12" s="3">
        <v>20200511</v>
      </c>
      <c r="C12" s="3"/>
      <c r="D12" s="3">
        <v>4600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x14ac:dyDescent="0.2">
      <c r="A13" s="1"/>
      <c r="B13" s="3">
        <v>20200512</v>
      </c>
      <c r="C13" s="3"/>
      <c r="D13" s="3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x14ac:dyDescent="0.2">
      <c r="A14" s="1"/>
      <c r="B14" s="3">
        <v>20200513</v>
      </c>
      <c r="C14" s="3"/>
      <c r="D14" s="3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x14ac:dyDescent="0.2">
      <c r="A15" s="1"/>
      <c r="B15" s="3">
        <v>20200514</v>
      </c>
      <c r="C15" s="3"/>
      <c r="D15" s="3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x14ac:dyDescent="0.2">
      <c r="A16" s="1"/>
      <c r="B16" s="3">
        <v>20200515</v>
      </c>
      <c r="C16" s="3"/>
      <c r="D16" s="3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x14ac:dyDescent="0.2">
      <c r="A17" s="1"/>
      <c r="B17" s="3">
        <v>20200516</v>
      </c>
      <c r="C17" s="3"/>
      <c r="D17" s="3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x14ac:dyDescent="0.2">
      <c r="A18" s="1"/>
      <c r="B18" s="3">
        <v>20200517</v>
      </c>
      <c r="C18" s="3"/>
      <c r="D18" s="3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x14ac:dyDescent="0.2">
      <c r="A19" s="1"/>
      <c r="B19" s="3">
        <v>20200518</v>
      </c>
      <c r="C19" s="3"/>
      <c r="D19" s="3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x14ac:dyDescent="0.2">
      <c r="A20" s="1"/>
      <c r="B20" s="3">
        <v>20200519</v>
      </c>
      <c r="C20" s="3"/>
      <c r="D20" s="3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x14ac:dyDescent="0.2">
      <c r="A21" s="1"/>
      <c r="B21" s="3">
        <v>20200520</v>
      </c>
      <c r="C21" s="3"/>
      <c r="D21" s="3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x14ac:dyDescent="0.2">
      <c r="A22" s="1"/>
      <c r="B22" s="3">
        <v>20200521</v>
      </c>
      <c r="C22" s="3"/>
      <c r="D22" s="3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x14ac:dyDescent="0.2">
      <c r="A23" s="1"/>
      <c r="B23" s="3">
        <v>20200522</v>
      </c>
      <c r="C23" s="3"/>
      <c r="D23" s="3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x14ac:dyDescent="0.2">
      <c r="A24" s="1"/>
      <c r="B24" s="3">
        <v>20200523</v>
      </c>
      <c r="C24" s="3"/>
      <c r="D24" s="3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x14ac:dyDescent="0.2">
      <c r="A25" s="1"/>
      <c r="B25" s="3">
        <v>20200524</v>
      </c>
      <c r="C25" s="3"/>
      <c r="D25" s="3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x14ac:dyDescent="0.2">
      <c r="A26" s="1"/>
      <c r="B26" s="3">
        <v>20200525</v>
      </c>
      <c r="C26" s="3"/>
      <c r="D26" s="3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x14ac:dyDescent="0.2">
      <c r="A27" s="1"/>
      <c r="B27" s="3">
        <v>20200526</v>
      </c>
      <c r="C27" s="3"/>
      <c r="D27" s="3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x14ac:dyDescent="0.2">
      <c r="A28" s="1"/>
      <c r="B28" s="3">
        <v>20200527</v>
      </c>
      <c r="C28" s="3"/>
      <c r="D28" s="3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x14ac:dyDescent="0.2">
      <c r="A29" s="1"/>
      <c r="B29" s="3">
        <v>20200528</v>
      </c>
      <c r="C29" s="3"/>
      <c r="D29" s="3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x14ac:dyDescent="0.2">
      <c r="A30" s="1"/>
      <c r="B30" s="3">
        <v>20200529</v>
      </c>
      <c r="C30" s="3"/>
      <c r="D30" s="3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x14ac:dyDescent="0.2">
      <c r="A31" s="1"/>
      <c r="B31" s="3">
        <v>20200530</v>
      </c>
      <c r="C31" s="3"/>
      <c r="D31" s="3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x14ac:dyDescent="0.2">
      <c r="A32" s="1"/>
      <c r="B32" s="3">
        <v>20200531</v>
      </c>
      <c r="C32" s="3"/>
      <c r="D32" s="3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x14ac:dyDescent="0.2">
      <c r="A33" s="1"/>
      <c r="B33" s="2"/>
      <c r="C33" s="1"/>
      <c r="D33" s="4">
        <f>SUM(D3:D32)</f>
        <v>80300</v>
      </c>
      <c r="E33" s="1">
        <f>150000+162417-D33</f>
        <v>232117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x14ac:dyDescent="0.2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x14ac:dyDescent="0.2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x14ac:dyDescent="0.2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x14ac:dyDescent="0.2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x14ac:dyDescent="0.2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x14ac:dyDescent="0.2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x14ac:dyDescent="0.2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x14ac:dyDescent="0.2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x14ac:dyDescent="0.2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x14ac:dyDescent="0.2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x14ac:dyDescent="0.2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x14ac:dyDescent="0.2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x14ac:dyDescent="0.2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x14ac:dyDescent="0.2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</sheetData>
  <phoneticPr fontId="3" type="noConversion"/>
  <pageMargins left="0.74805557727813721" right="0.74805557727813721" top="0.98430556058883667" bottom="0.98430556058883667" header="0.51180553436279297" footer="0.51180553436279297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/>
  </sheetPr>
  <dimension ref="A1:AA1001"/>
  <sheetViews>
    <sheetView zoomScaleNormal="100" zoomScaleSheetLayoutView="75" workbookViewId="0"/>
  </sheetViews>
  <sheetFormatPr defaultColWidth="12.5703125" defaultRowHeight="15.75" customHeight="1" x14ac:dyDescent="0.2"/>
  <cols>
    <col min="2" max="2" width="22.28515625" customWidth="1"/>
    <col min="3" max="4" width="19.7109375" customWidth="1"/>
    <col min="5" max="5" width="23.28515625" customWidth="1"/>
    <col min="6" max="6" width="16.28515625" customWidth="1"/>
    <col min="7" max="7" width="13.42578125" customWidth="1"/>
    <col min="8" max="8" width="13.28515625" customWidth="1"/>
    <col min="10" max="11" width="16.5703125" customWidth="1"/>
    <col min="12" max="12" width="17.7109375" customWidth="1"/>
  </cols>
  <sheetData>
    <row r="1" spans="1:27" ht="26.25" customHeight="1" x14ac:dyDescent="0.2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2.75" x14ac:dyDescent="0.2">
      <c r="A2" s="5"/>
      <c r="B2" s="17" t="s">
        <v>7</v>
      </c>
      <c r="C2" s="18"/>
      <c r="D2" s="19"/>
      <c r="E2" s="5"/>
      <c r="F2" s="17" t="s">
        <v>8</v>
      </c>
      <c r="G2" s="18"/>
      <c r="H2" s="19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12.75" x14ac:dyDescent="0.2">
      <c r="A3" s="5"/>
      <c r="B3" s="6" t="s">
        <v>18</v>
      </c>
      <c r="C3" s="6" t="s">
        <v>15</v>
      </c>
      <c r="D3" s="6" t="s">
        <v>9</v>
      </c>
      <c r="E3" s="5"/>
      <c r="F3" s="7" t="s">
        <v>18</v>
      </c>
      <c r="G3" s="7" t="s">
        <v>15</v>
      </c>
      <c r="H3" s="7" t="s">
        <v>16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12.75" x14ac:dyDescent="0.2">
      <c r="A4" s="5"/>
      <c r="B4" s="8" t="s">
        <v>2</v>
      </c>
      <c r="C4" s="9">
        <v>8000</v>
      </c>
      <c r="D4" s="9">
        <f>C4*22</f>
        <v>176000</v>
      </c>
      <c r="E4" s="5"/>
      <c r="F4" s="10" t="s">
        <v>3</v>
      </c>
      <c r="G4" s="9">
        <v>3000</v>
      </c>
      <c r="H4" s="9">
        <f>G4*22</f>
        <v>66000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12.75" x14ac:dyDescent="0.2">
      <c r="A5" s="5"/>
      <c r="B5" s="8" t="s">
        <v>5</v>
      </c>
      <c r="C5" s="9">
        <v>4500</v>
      </c>
      <c r="D5" s="9">
        <f>C5*31</f>
        <v>139500</v>
      </c>
      <c r="E5" s="5"/>
      <c r="F5" s="10" t="s">
        <v>17</v>
      </c>
      <c r="G5" s="9"/>
      <c r="H5" s="9">
        <v>80000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12.75" x14ac:dyDescent="0.2">
      <c r="A6" s="5"/>
      <c r="B6" s="10"/>
      <c r="C6" s="9"/>
      <c r="D6" s="9"/>
      <c r="E6" s="5"/>
      <c r="F6" s="10" t="s">
        <v>17</v>
      </c>
      <c r="G6" s="9"/>
      <c r="H6" s="9">
        <v>70000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2.75" x14ac:dyDescent="0.2">
      <c r="A7" s="5"/>
      <c r="B7" s="10"/>
      <c r="C7" s="9"/>
      <c r="D7" s="9"/>
      <c r="E7" s="5"/>
      <c r="F7" s="10"/>
      <c r="G7" s="9"/>
      <c r="H7" s="9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12.75" x14ac:dyDescent="0.2">
      <c r="A8" s="5"/>
      <c r="B8" s="10"/>
      <c r="C8" s="9"/>
      <c r="D8" s="9"/>
      <c r="E8" s="5"/>
      <c r="F8" s="10"/>
      <c r="G8" s="9"/>
      <c r="H8" s="9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12.75" x14ac:dyDescent="0.2">
      <c r="A9" s="5"/>
      <c r="B9" s="10"/>
      <c r="C9" s="9"/>
      <c r="D9" s="9"/>
      <c r="E9" s="5"/>
      <c r="F9" s="8"/>
      <c r="G9" s="9"/>
      <c r="H9" s="9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ht="12.75" x14ac:dyDescent="0.2">
      <c r="A10" s="5"/>
      <c r="B10" s="10"/>
      <c r="C10" s="9"/>
      <c r="D10" s="9"/>
      <c r="E10" s="5"/>
      <c r="F10" s="8"/>
      <c r="G10" s="9"/>
      <c r="H10" s="9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ht="12.75" x14ac:dyDescent="0.2">
      <c r="A11" s="5"/>
      <c r="B11" s="10"/>
      <c r="C11" s="9"/>
      <c r="D11" s="9"/>
      <c r="E11" s="5"/>
      <c r="F11" s="8"/>
      <c r="G11" s="9"/>
      <c r="H11" s="9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ht="12.75" x14ac:dyDescent="0.2">
      <c r="A12" s="5"/>
      <c r="B12" s="10"/>
      <c r="C12" s="9"/>
      <c r="D12" s="9"/>
      <c r="E12" s="5"/>
      <c r="F12" s="8"/>
      <c r="G12" s="9"/>
      <c r="H12" s="9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ht="12.75" x14ac:dyDescent="0.2">
      <c r="A13" s="5"/>
      <c r="B13" s="10"/>
      <c r="C13" s="9"/>
      <c r="D13" s="9"/>
      <c r="E13" s="5"/>
      <c r="F13" s="8"/>
      <c r="G13" s="9"/>
      <c r="H13" s="9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ht="12.75" x14ac:dyDescent="0.2">
      <c r="A14" s="5"/>
      <c r="B14" s="10"/>
      <c r="C14" s="9"/>
      <c r="D14" s="9"/>
      <c r="E14" s="5"/>
      <c r="F14" s="8"/>
      <c r="G14" s="9"/>
      <c r="H14" s="9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ht="12.75" x14ac:dyDescent="0.2">
      <c r="A15" s="5"/>
      <c r="B15" s="10"/>
      <c r="C15" s="9"/>
      <c r="D15" s="9"/>
      <c r="E15" s="5"/>
      <c r="F15" s="8"/>
      <c r="G15" s="9"/>
      <c r="H15" s="9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ht="12.75" x14ac:dyDescent="0.2">
      <c r="A16" s="5"/>
      <c r="B16" s="10" t="s">
        <v>4</v>
      </c>
      <c r="C16" s="9">
        <f t="shared" ref="C16:D16" si="0">SUM(C4:C15)</f>
        <v>12500</v>
      </c>
      <c r="D16" s="9">
        <f t="shared" si="0"/>
        <v>315500</v>
      </c>
      <c r="E16" s="5"/>
      <c r="F16" s="8" t="s">
        <v>4</v>
      </c>
      <c r="G16" s="9">
        <f t="shared" ref="G16:H16" si="1">SUM(G4:G15)</f>
        <v>3000</v>
      </c>
      <c r="H16" s="9">
        <f t="shared" si="1"/>
        <v>216000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12.75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ht="12.75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ht="12.75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12.75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ht="12.75" x14ac:dyDescent="0.2">
      <c r="A21" s="5"/>
      <c r="B21" s="5"/>
      <c r="C21" s="5"/>
      <c r="D21" s="5">
        <f>600000-171322-70000</f>
        <v>358678</v>
      </c>
      <c r="E21" s="5">
        <f>2626380-1321058-550000-50000-100000-270000-140000-24000</f>
        <v>171322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ht="12.75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ht="12.75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ht="39" customHeight="1" x14ac:dyDescent="0.2">
      <c r="A24" s="5"/>
      <c r="B24" s="6" t="s">
        <v>1</v>
      </c>
      <c r="C24" s="6" t="s">
        <v>0</v>
      </c>
      <c r="D24" s="11" t="s">
        <v>12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ht="49.5" customHeight="1" x14ac:dyDescent="0.2">
      <c r="A25" s="5"/>
      <c r="B25" s="12">
        <v>2550000</v>
      </c>
      <c r="C25" s="12">
        <v>200000</v>
      </c>
      <c r="D25" s="12">
        <f>SUM(B25:C25)</f>
        <v>2750000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ht="12.75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39.75" customHeight="1" x14ac:dyDescent="0.2">
      <c r="A27" s="5"/>
      <c r="B27" s="13" t="s">
        <v>20</v>
      </c>
      <c r="C27" s="13" t="s">
        <v>7</v>
      </c>
      <c r="D27" s="13" t="s">
        <v>8</v>
      </c>
      <c r="E27" s="13" t="s">
        <v>10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ht="39" customHeight="1" x14ac:dyDescent="0.2">
      <c r="A28" s="5"/>
      <c r="B28" s="14">
        <v>1500000</v>
      </c>
      <c r="C28" s="14">
        <f>D16</f>
        <v>315500</v>
      </c>
      <c r="D28" s="14">
        <f>H16</f>
        <v>216000</v>
      </c>
      <c r="E28" s="14">
        <f>SUM(B28:D28)</f>
        <v>2031500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ht="12.75" x14ac:dyDescent="0.2">
      <c r="A29" s="5"/>
      <c r="B29" s="5"/>
      <c r="C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ht="34.5" customHeight="1" x14ac:dyDescent="0.2">
      <c r="A30" s="5"/>
      <c r="B30" s="15" t="s">
        <v>23</v>
      </c>
      <c r="C30" s="15" t="s">
        <v>24</v>
      </c>
      <c r="D30" s="15" t="s">
        <v>11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ht="44.25" customHeight="1" x14ac:dyDescent="0.2">
      <c r="A31" s="5"/>
      <c r="B31" s="16">
        <f>$D$25</f>
        <v>2750000</v>
      </c>
      <c r="C31" s="16">
        <f>$E$28</f>
        <v>2031500</v>
      </c>
      <c r="D31" s="16">
        <f>$B$31-$C$31</f>
        <v>718500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ht="12.75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ht="12.75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ht="12.75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ht="12.75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ht="12.75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ht="12.75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ht="12.75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ht="12.75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ht="12.75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ht="12.75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ht="12.75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ht="12.75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ht="12.75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ht="12.75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ht="12.75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ht="12.75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ht="12.75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ht="12.75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ht="12.75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ht="12.75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ht="12.75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ht="12.75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ht="12.75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ht="12.75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ht="12.75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ht="12.75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ht="12.75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ht="12.75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ht="12.75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ht="12.75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ht="12.75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ht="12.75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ht="12.75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ht="12.75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ht="12.75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ht="12.75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ht="12.75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ht="12.75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ht="12.75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ht="12.75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ht="12.75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ht="12.75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ht="12.75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ht="12.75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ht="12.75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ht="12.75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ht="12.75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ht="12.75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ht="12.75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ht="12.75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ht="12.75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ht="12.75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ht="12.75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ht="12.75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ht="12.75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ht="12.75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ht="12.75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ht="12.75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ht="12.75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ht="12.75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ht="12.75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ht="12.75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ht="12.75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ht="12.75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ht="12.75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ht="12.75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ht="12.75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ht="12.75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ht="12.75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ht="12.75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ht="12.75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ht="12.75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ht="12.75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ht="12.75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ht="12.75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ht="12.75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ht="12.75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ht="12.75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ht="12.75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ht="12.75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ht="12.75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ht="12.75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ht="12.75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ht="12.75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ht="12.75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ht="12.75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ht="12.75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ht="12.75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ht="12.75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ht="12.75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ht="12.75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ht="12.75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ht="12.75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ht="12.75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ht="12.75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ht="12.75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ht="12.75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ht="12.75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ht="12.75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ht="12.75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ht="12.75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ht="12.75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ht="12.75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ht="12.75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ht="12.75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ht="12.75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ht="12.75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 ht="12.75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 ht="12.75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 ht="12.75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 ht="12.75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 ht="12.75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 ht="12.75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 ht="12.75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 ht="12.75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 ht="12.75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 ht="12.75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 ht="12.75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 ht="12.75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 ht="12.75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 ht="12.75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 ht="12.75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 ht="12.75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1:27" ht="12.75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 ht="12.75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 ht="12.75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 ht="12.75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 ht="12.75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 ht="12.75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 ht="12.75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 ht="12.75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 ht="12.75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 ht="12.75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 ht="12.75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 ht="12.75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 ht="12.75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 ht="12.75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 ht="12.75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 ht="12.75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 ht="12.75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 ht="12.75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 ht="12.75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 ht="12.75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 ht="12.75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 ht="12.75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 ht="12.75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 ht="12.75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 ht="12.75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1:27" ht="12.75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 ht="12.75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 ht="12.75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1:27" ht="12.75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 ht="12.75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 ht="12.75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 ht="12.75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1:27" ht="12.75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 ht="12.75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1:27" ht="12.75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 ht="12.75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1:27" ht="12.75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1:27" ht="12.75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27" ht="12.75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 ht="12.75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1:27" ht="12.75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1:27" ht="12.75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1:27" ht="12.75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 ht="12.75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1:27" ht="12.75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1:27" ht="12.75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pans="1:27" ht="12.75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1:27" ht="12.75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1:27" ht="12.75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pans="1:27" ht="12.75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pans="1:27" ht="12.75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pans="1:27" ht="12.75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pans="1:27" ht="12.75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pans="1:27" ht="12.75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pans="1:27" ht="12.75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pans="1:27" ht="12.75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spans="1:27" ht="12.75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spans="1:27" ht="12.75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spans="1:27" ht="12.75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spans="1:27" ht="12.75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spans="1:27" ht="12.75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spans="1:27" ht="12.75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spans="1:27" ht="12.75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spans="1:27" ht="12.75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spans="1:27" ht="12.75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pans="1:27" ht="12.75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pans="1:27" ht="12.75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pans="1:27" ht="12.75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spans="1:27" ht="12.75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spans="1:27" ht="12.75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spans="1:27" ht="12.75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spans="1:27" ht="12.75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spans="1:27" ht="12.75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spans="1:27" ht="12.75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spans="1:27" ht="12.75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spans="1:27" ht="12.75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spans="1:27" ht="12.75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spans="1:27" ht="12.75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spans="1:27" ht="12.75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spans="1:27" ht="12.75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spans="1:27" ht="12.75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spans="1:27" ht="12.75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spans="1:27" ht="12.75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spans="1:27" ht="12.75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spans="1:27" ht="12.75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spans="1:27" ht="12.75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spans="1:27" ht="12.75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spans="1:27" ht="12.75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spans="1:27" ht="12.75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spans="1:27" ht="12.75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spans="1:27" ht="12.75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spans="1:27" ht="12.75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spans="1:27" ht="12.75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spans="1:27" ht="12.75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spans="1:27" ht="12.75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spans="1:27" ht="12.75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spans="1:27" ht="12.75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spans="1:27" ht="12.75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spans="1:27" ht="12.75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spans="1:27" ht="12.75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spans="1:27" ht="12.75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spans="1:27" ht="12.75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spans="1:27" ht="12.75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spans="1:27" ht="12.75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spans="1:27" ht="12.75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spans="1:27" ht="12.75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spans="1:27" ht="12.75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spans="1:27" ht="12.75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spans="1:27" ht="12.75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spans="1:27" ht="12.75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spans="1:27" ht="12.75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spans="1:27" ht="12.75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spans="1:27" ht="12.75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spans="1:27" ht="12.75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spans="1:27" ht="12.75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spans="1:27" ht="12.75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spans="1:27" ht="12.75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spans="1:27" ht="12.75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spans="1:27" ht="12.75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spans="1:27" ht="12.75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spans="1:27" ht="12.75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spans="1:27" ht="12.75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spans="1:27" ht="12.75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spans="1:27" ht="12.75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spans="1:27" ht="12.75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spans="1:27" ht="12.75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spans="1:27" ht="12.75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spans="1:27" ht="12.75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spans="1:27" ht="12.75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spans="1:27" ht="12.75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spans="1:27" ht="12.75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spans="1:27" ht="12.75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spans="1:27" ht="12.75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spans="1:27" ht="12.75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spans="1:27" ht="12.75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spans="1:27" ht="12.75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spans="1:27" ht="12.75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spans="1:27" ht="12.75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spans="1:27" ht="12.75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spans="1:27" ht="12.75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spans="1:27" ht="12.75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spans="1:27" ht="12.75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spans="1:27" ht="12.75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spans="1:27" ht="12.75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spans="1:27" ht="12.75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spans="1:27" ht="12.75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spans="1:27" ht="12.75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spans="1:27" ht="12.75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spans="1:27" ht="12.75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spans="1:27" ht="12.75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spans="1:27" ht="12.75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spans="1:27" ht="12.75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spans="1:27" ht="12.75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spans="1:27" ht="12.75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spans="1:27" ht="12.75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spans="1:27" ht="12.75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spans="1:27" ht="12.75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spans="1:27" ht="12.75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spans="1:27" ht="12.75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spans="1:27" ht="12.75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spans="1:27" ht="12.75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spans="1:27" ht="12.75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spans="1:27" ht="12.75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spans="1:27" ht="12.75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spans="1:27" ht="12.75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spans="1:27" ht="12.75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spans="1:27" ht="12.75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spans="1:27" ht="12.75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spans="1:27" ht="12.75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spans="1:27" ht="12.75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spans="1:27" ht="12.75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spans="1:27" ht="12.75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spans="1:27" ht="12.75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spans="1:27" ht="12.75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spans="1:27" ht="12.75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spans="1:27" ht="12.75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spans="1:27" ht="12.75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spans="1:27" ht="12.75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spans="1:27" ht="12.75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spans="1:27" ht="12.75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spans="1:27" ht="12.75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spans="1:27" ht="12.75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spans="1:27" ht="12.75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spans="1:27" ht="12.75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spans="1:27" ht="12.75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spans="1:27" ht="12.75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spans="1:27" ht="12.75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spans="1:27" ht="12.75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spans="1:27" ht="12.75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spans="1:27" ht="12.75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spans="1:27" ht="12.75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spans="1:27" ht="12.75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spans="1:27" ht="12.75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spans="1:27" ht="12.75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spans="1:27" ht="12.75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spans="1:27" ht="12.75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spans="1:27" ht="12.75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spans="1:27" ht="12.75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spans="1:27" ht="12.75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spans="1:27" ht="12.75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spans="1:27" ht="12.75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spans="1:27" ht="12.75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spans="1:27" ht="12.75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spans="1:27" ht="12.75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spans="1:27" ht="12.75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spans="1:27" ht="12.75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spans="1:27" ht="12.75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spans="1:27" ht="12.75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spans="1:27" ht="12.75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spans="1:27" ht="12.75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spans="1:27" ht="12.75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spans="1:27" ht="12.75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spans="1:27" ht="12.75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spans="1:27" ht="12.75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spans="1:27" ht="12.75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spans="1:27" ht="12.75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spans="1:27" ht="12.75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spans="1:27" ht="12.75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spans="1:27" ht="12.75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spans="1:27" ht="12.75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spans="1:27" ht="12.75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spans="1:27" ht="12.75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spans="1:27" ht="12.75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spans="1:27" ht="12.75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spans="1:27" ht="12.75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spans="1:27" ht="12.75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spans="1:27" ht="12.75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spans="1:27" ht="12.75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spans="1:27" ht="12.75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spans="1:27" ht="12.75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spans="1:27" ht="12.75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spans="1:27" ht="12.75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spans="1:27" ht="12.75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spans="1:27" ht="12.75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spans="1:27" ht="12.75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spans="1:27" ht="12.75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spans="1:27" ht="12.75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spans="1:27" ht="12.75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spans="1:27" ht="12.75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spans="1:27" ht="12.75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spans="1:27" ht="12.75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spans="1:27" ht="12.75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spans="1:27" ht="12.75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spans="1:27" ht="12.75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spans="1:27" ht="12.75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spans="1:27" ht="12.75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spans="1:27" ht="12.75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spans="1:27" ht="12.75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spans="1:27" ht="12.75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spans="1:27" ht="12.75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spans="1:27" ht="12.75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spans="1:27" ht="12.75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spans="1:27" ht="12.75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spans="1:27" ht="12.75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spans="1:27" ht="12.75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spans="1:27" ht="12.75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spans="1:27" ht="12.75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spans="1:27" ht="12.75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spans="1:27" ht="12.75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spans="1:27" ht="12.75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spans="1:27" ht="12.75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spans="1:27" ht="12.75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spans="1:27" ht="12.75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spans="1:27" ht="12.75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spans="1:27" ht="12.75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spans="1:27" ht="12.75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spans="1:27" ht="12.75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spans="1:27" ht="12.75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spans="1:27" ht="12.75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spans="1:27" ht="12.75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spans="1:27" ht="12.75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spans="1:27" ht="12.75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spans="1:27" ht="12.75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spans="1:27" ht="12.75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spans="1:27" ht="12.75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spans="1:27" ht="12.75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spans="1:27" ht="12.75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spans="1:27" ht="12.75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spans="1:27" ht="12.75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spans="1:27" ht="12.75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spans="1:27" ht="12.75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spans="1:27" ht="12.75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spans="1:27" ht="12.75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spans="1:27" ht="12.75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spans="1:27" ht="12.75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spans="1:27" ht="12.75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spans="1:27" ht="12.75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spans="1:27" ht="12.75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spans="1:27" ht="12.75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spans="1:27" ht="12.75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spans="1:27" ht="12.75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spans="1:27" ht="12.75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spans="1:27" ht="12.75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spans="1:27" ht="12.75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spans="1:27" ht="12.75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spans="1:27" ht="12.75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spans="1:27" ht="12.75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spans="1:27" ht="12.75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spans="1:27" ht="12.75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spans="1:27" ht="12.75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spans="1:27" ht="12.75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spans="1:27" ht="12.75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spans="1:27" ht="12.75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spans="1:27" ht="12.75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spans="1:27" ht="12.75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spans="1:27" ht="12.75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spans="1:27" ht="12.75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spans="1:27" ht="12.75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spans="1:27" ht="12.75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spans="1:27" ht="12.75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spans="1:27" ht="12.75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spans="1:27" ht="12.75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spans="1:27" ht="12.75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spans="1:27" ht="12.75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spans="1:27" ht="12.75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spans="1:27" ht="12.75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spans="1:27" ht="12.75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spans="1:27" ht="12.75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spans="1:27" ht="12.75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spans="1:27" ht="12.75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spans="1:27" ht="12.75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spans="1:27" ht="12.75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spans="1:27" ht="12.75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spans="1:27" ht="12.75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spans="1:27" ht="12.75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spans="1:27" ht="12.75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spans="1:27" ht="12.75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spans="1:27" ht="12.75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spans="1:27" ht="12.75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spans="1:27" ht="12.75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spans="1:27" ht="12.75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spans="1:27" ht="12.75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spans="1:27" ht="12.75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spans="1:27" ht="12.75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spans="1:27" ht="12.75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spans="1:27" ht="12.75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spans="1:27" ht="12.75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spans="1:27" ht="12.75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spans="1:27" ht="12.75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spans="1:27" ht="12.75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spans="1:27" ht="12.75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spans="1:27" ht="12.75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spans="1:27" ht="12.75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spans="1:27" ht="12.75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spans="1:27" ht="12.75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spans="1:27" ht="12.75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spans="1:27" ht="12.75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spans="1:27" ht="12.75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spans="1:27" ht="12.75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spans="1:27" ht="12.75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spans="1:27" ht="12.75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spans="1:27" ht="12.75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spans="1:27" ht="12.75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spans="1:27" ht="12.75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spans="1:27" ht="12.75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spans="1:27" ht="12.75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spans="1:27" ht="12.75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spans="1:27" ht="12.75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spans="1:27" ht="12.75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spans="1:27" ht="12.75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spans="1:27" ht="12.75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spans="1:27" ht="12.75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spans="1:27" ht="12.75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spans="1:27" ht="12.75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spans="1:27" ht="12.75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spans="1:27" ht="12.75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spans="1:27" ht="12.75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spans="1:27" ht="12.75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spans="1:27" ht="12.75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spans="1:27" ht="12.75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spans="1:27" ht="12.75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spans="1:27" ht="12.75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spans="1:27" ht="12.75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spans="1:27" ht="12.75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spans="1:27" ht="12.75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spans="1:27" ht="12.75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spans="1:27" ht="12.75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spans="1:27" ht="12.75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spans="1:27" ht="12.75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spans="1:27" ht="12.75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spans="1:27" ht="12.75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spans="1:27" ht="12.75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spans="1:27" ht="12.75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spans="1:27" ht="12.75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spans="1:27" ht="12.75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spans="1:27" ht="12.75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spans="1:27" ht="12.75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spans="1:27" ht="12.75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spans="1:27" ht="12.75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spans="1:27" ht="12.75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spans="1:27" ht="12.75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spans="1:27" ht="12.75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spans="1:27" ht="12.75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spans="1:27" ht="12.75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spans="1:27" ht="12.75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spans="1:27" ht="12.75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spans="1:27" ht="12.75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spans="1:27" ht="12.75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spans="1:27" ht="12.75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spans="1:27" ht="12.75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spans="1:27" ht="12.75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spans="1:27" ht="12.75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spans="1:27" ht="12.75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spans="1:27" ht="12.75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spans="1:27" ht="12.75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spans="1:27" ht="12.75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spans="1:27" ht="12.75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spans="1:27" ht="12.75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spans="1:27" ht="12.75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spans="1:27" ht="12.75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spans="1:27" ht="12.75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spans="1:27" ht="12.75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spans="1:27" ht="12.75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spans="1:27" ht="12.75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spans="1:27" ht="12.75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spans="1:27" ht="12.75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spans="1:27" ht="12.75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spans="1:27" ht="12.75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spans="1:27" ht="12.75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spans="1:27" ht="12.75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spans="1:27" ht="12.75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spans="1:27" ht="12.75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spans="1:27" ht="12.75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spans="1:27" ht="12.75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spans="1:27" ht="12.75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spans="1:27" ht="12.75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spans="1:27" ht="12.75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spans="1:27" ht="12.75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spans="1:27" ht="12.75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spans="1:27" ht="12.75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spans="1:27" ht="12.75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spans="1:27" ht="12.75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spans="1:27" ht="12.75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spans="1:27" ht="12.75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spans="1:27" ht="12.75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spans="1:27" ht="12.75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spans="1:27" ht="12.75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spans="1:27" ht="12.75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spans="1:27" ht="12.75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spans="1:27" ht="12.75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spans="1:27" ht="12.75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spans="1:27" ht="12.75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spans="1:27" ht="12.75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spans="1:27" ht="12.75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spans="1:27" ht="12.75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spans="1:27" ht="12.75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spans="1:27" ht="12.75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spans="1:27" ht="12.75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spans="1:27" ht="12.75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spans="1:27" ht="12.75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spans="1:27" ht="12.75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spans="1:27" ht="12.75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spans="1:27" ht="12.75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spans="1:27" ht="12.75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spans="1:27" ht="12.75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spans="1:27" ht="12.75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spans="1:27" ht="12.75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spans="1:27" ht="12.75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spans="1:27" ht="12.75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spans="1:27" ht="12.75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spans="1:27" ht="12.75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spans="1:27" ht="12.75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spans="1:27" ht="12.75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spans="1:27" ht="12.75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spans="1:27" ht="12.75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spans="1:27" ht="12.75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spans="1:27" ht="12.75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spans="1:27" ht="12.75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spans="1:27" ht="12.75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spans="1:27" ht="12.75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spans="1:27" ht="12.75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spans="1:27" ht="12.75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spans="1:27" ht="12.75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spans="1:27" ht="12.75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spans="1:27" ht="12.75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spans="1:27" ht="12.75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spans="1:27" ht="12.75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spans="1:27" ht="12.75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spans="1:27" ht="12.75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spans="1:27" ht="12.75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spans="1:27" ht="12.75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spans="1:27" ht="12.75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spans="1:27" ht="12.75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spans="1:27" ht="12.75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spans="1:27" ht="12.75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spans="1:27" ht="12.75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spans="1:27" ht="12.75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spans="1:27" ht="12.75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spans="1:27" ht="12.75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spans="1:27" ht="12.75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spans="1:27" ht="12.75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spans="1:27" ht="12.75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spans="1:27" ht="12.75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spans="1:27" ht="12.75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spans="1:27" ht="12.75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spans="1:27" ht="12.75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spans="1:27" ht="12.75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spans="1:27" ht="12.75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spans="1:27" ht="12.75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spans="1:27" ht="12.75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spans="1:27" ht="12.75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spans="1:27" ht="12.75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spans="1:27" ht="12.75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spans="1:27" ht="12.75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spans="1:27" ht="12.75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spans="1:27" ht="12.75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spans="1:27" ht="12.75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spans="1:27" ht="12.75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spans="1:27" ht="12.75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spans="1:27" ht="12.75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spans="1:27" ht="12.75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spans="1:27" ht="12.75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spans="1:27" ht="12.75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spans="1:27" ht="12.75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spans="1:27" ht="12.75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spans="1:27" ht="12.75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spans="1:27" ht="12.75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spans="1:27" ht="12.75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spans="1:27" ht="12.75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spans="1:27" ht="12.75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spans="1:27" ht="12.75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spans="1:27" ht="12.75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spans="1:27" ht="12.75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spans="1:27" ht="12.75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spans="1:27" ht="12.75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spans="1:27" ht="12.75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spans="1:27" ht="12.75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spans="1:27" ht="12.75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spans="1:27" ht="12.75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spans="1:27" ht="12.75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spans="1:27" ht="12.75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spans="1:27" ht="12.75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spans="1:27" ht="12.75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spans="1:27" ht="12.75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spans="1:27" ht="12.75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spans="1:27" ht="12.75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spans="1:27" ht="12.75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spans="1:27" ht="12.75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spans="1:27" ht="12.75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spans="1:27" ht="12.75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spans="1:27" ht="12.75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spans="1:27" ht="12.75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spans="1:27" ht="12.75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spans="1:27" ht="12.75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spans="1:27" ht="12.75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spans="1:27" ht="12.75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spans="1:27" ht="12.75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spans="1:27" ht="12.75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spans="1:27" ht="12.75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spans="1:27" ht="12.75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spans="1:27" ht="12.75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spans="1:27" ht="12.75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spans="1:27" ht="12.75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spans="1:27" ht="12.75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spans="1:27" ht="12.75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spans="1:27" ht="12.75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spans="1:27" ht="12.75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spans="1:27" ht="12.75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spans="1:27" ht="12.75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spans="1:27" ht="12.75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spans="1:27" ht="12.75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spans="1:27" ht="12.75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spans="1:27" ht="12.75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spans="1:27" ht="12.75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spans="1:27" ht="12.75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spans="1:27" ht="12.75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spans="1:27" ht="12.75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spans="1:27" ht="12.75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spans="1:27" ht="12.75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spans="1:27" ht="12.75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spans="1:27" ht="12.75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spans="1:27" ht="12.75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spans="1:27" ht="12.75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spans="1:27" ht="12.75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spans="1:27" ht="12.75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spans="1:27" ht="12.75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spans="1:27" ht="12.75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spans="1:27" ht="12.75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spans="1:27" ht="12.75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spans="1:27" ht="12.75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spans="1:27" ht="12.75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spans="1:27" ht="12.75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spans="1:27" ht="12.75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spans="1:27" ht="12.75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spans="1:27" ht="12.75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spans="1:27" ht="12.75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spans="1:27" ht="12.75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spans="1:27" ht="12.75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spans="1:27" ht="12.75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spans="1:27" ht="12.75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spans="1:27" ht="12.75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spans="1:27" ht="12.75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spans="1:27" ht="12.75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spans="1:27" ht="12.75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spans="1:27" ht="12.75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spans="1:27" ht="12.75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spans="1:27" ht="12.75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spans="1:27" ht="12.75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spans="1:27" ht="12.75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spans="1:27" ht="12.75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spans="1:27" ht="12.75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spans="1:27" ht="12.75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spans="1:27" ht="12.75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spans="1:27" ht="12.75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spans="1:27" ht="12.75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spans="1:27" ht="12.75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spans="1:27" ht="12.75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spans="1:27" ht="12.75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spans="1:27" ht="12.75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spans="1:27" ht="12.75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spans="1:27" ht="12.75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spans="1:27" ht="12.75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spans="1:27" ht="12.75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spans="1:27" ht="12.75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spans="1:27" ht="12.75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spans="1:27" ht="12.75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spans="1:27" ht="12.75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spans="1:27" ht="12.75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spans="1:27" ht="12.75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spans="1:27" ht="12.75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spans="1:27" ht="12.75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spans="1:27" ht="12.75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spans="1:27" ht="12.75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spans="1:27" ht="12.75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spans="1:27" ht="12.75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spans="1:27" ht="12.75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spans="1:27" ht="12.75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spans="1:27" ht="12.75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spans="1:27" ht="12.75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spans="1:27" ht="12.75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spans="1:27" ht="12.75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spans="1:27" ht="12.75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spans="1:27" ht="12.75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spans="1:27" ht="12.75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spans="1:27" ht="12.75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spans="1:27" ht="12.75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spans="1:27" ht="12.75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spans="1:27" ht="12.75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spans="1:27" ht="12.75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spans="1:27" ht="12.75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spans="1:27" ht="12.75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spans="1:27" ht="12.75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spans="1:27" ht="12.75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spans="1:27" ht="12.75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spans="1:27" ht="12.75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spans="1:27" ht="12.75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spans="1:27" ht="12.75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spans="1:27" ht="12.75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spans="1:27" ht="12.75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spans="1:27" ht="12.75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spans="1:27" ht="12.75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spans="1:27" ht="12.75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spans="1:27" ht="12.75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spans="1:27" ht="12.75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spans="1:27" ht="12.75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spans="1:27" ht="12.75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spans="1:27" ht="12.75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spans="1:27" ht="12.75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spans="1:27" ht="12.75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spans="1:27" ht="12.75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spans="1:27" ht="12.75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spans="1:27" ht="12.75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spans="1:27" ht="12.75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spans="1:27" ht="12.75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spans="1:27" ht="12.75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spans="1:27" ht="12.75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spans="1:27" ht="12.75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spans="1:27" ht="12.75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spans="1:27" ht="12.75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spans="1:27" ht="12.75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spans="1:27" ht="12.75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spans="1:27" ht="12.75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spans="1:27" ht="12.75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spans="1:27" ht="12.75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spans="1:27" ht="12.75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spans="1:27" ht="12.75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spans="1:27" ht="12.75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spans="1:27" ht="12.75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spans="1:27" ht="12.75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spans="1:27" ht="12.75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spans="1:27" ht="12.75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spans="1:27" ht="12.75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spans="1:27" ht="12.75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spans="1:27" ht="12.75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spans="1:27" ht="12.75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spans="1:27" ht="12.75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spans="1:27" ht="12.75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spans="1:27" ht="12.75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spans="1:27" ht="12.75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spans="1:27" ht="12.75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spans="1:27" ht="12.75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spans="1:27" ht="12.75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spans="1:27" ht="12.75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spans="1:27" ht="12.75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spans="1:27" ht="12.75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spans="1:27" ht="12.75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spans="1:27" ht="12.75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spans="1:27" ht="12.75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spans="1:27" ht="12.75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spans="1:27" ht="12.75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spans="1:27" ht="12.75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spans="1:27" ht="12.75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spans="1:27" ht="12.75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spans="1:27" ht="12.75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spans="1:27" ht="12.75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spans="1:27" ht="12.75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spans="1:27" ht="12.75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spans="1:27" ht="12.75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spans="1:27" ht="12.75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spans="1:27" ht="12.75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spans="1:27" ht="12.75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spans="1:27" ht="12.75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spans="1:27" ht="12.75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spans="1:27" ht="12.75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spans="1:27" ht="12.75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spans="1:27" ht="12.75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spans="1:27" ht="12.75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spans="1:27" ht="12.75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spans="1:27" ht="12.75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spans="1:27" ht="12.75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spans="1:27" ht="12.75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spans="1:27" ht="12.75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spans="1:27" ht="12.75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spans="1:27" ht="12.75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spans="1:27" ht="12.75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spans="1:27" ht="12.75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spans="1:27" ht="12.75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spans="1:27" ht="12.75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spans="1:27" ht="12.75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spans="1:27" ht="12.75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spans="1:27" ht="12.75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spans="1:27" ht="12.75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spans="1:27" ht="12.75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spans="1:27" ht="12.75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spans="1:27" ht="12.75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spans="1:27" ht="12.75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spans="1:27" ht="12.75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spans="1:27" ht="12.75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spans="1:27" ht="12.75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spans="1:27" ht="12.75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spans="1:27" ht="12.75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spans="1:27" ht="12.75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spans="1:27" ht="12.75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spans="1:27" ht="12.75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spans="1:27" ht="12.75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spans="1:27" ht="12.75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spans="1:27" ht="12.75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spans="1:27" ht="12.75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spans="1:27" ht="12.75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spans="1:27" ht="12.75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spans="1:27" ht="12.75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spans="1:27" ht="12.75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spans="1:27" ht="12.75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spans="1:27" ht="12.75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spans="1:27" ht="12.75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spans="1:27" ht="12.75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spans="1:27" ht="12.75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spans="1:27" ht="12.75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spans="1:27" ht="12.75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spans="1:27" ht="12.75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spans="1:27" ht="12.75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spans="1:27" ht="12.75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spans="1:27" ht="12.75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spans="1:27" ht="12.75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spans="1:27" ht="12.75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spans="1:27" ht="12.75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spans="1:27" ht="12.75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spans="1:27" ht="12.75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spans="1:27" ht="12.75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spans="1:27" ht="12.75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spans="1:27" ht="12.75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spans="1:27" ht="12.75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spans="1:27" ht="12.75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spans="1:27" ht="12.75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spans="1:27" ht="12.75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spans="1:27" ht="12.75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spans="1:27" ht="12.75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spans="1:27" ht="12.75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spans="1:27" ht="12.75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spans="1:27" ht="12.75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spans="1:27" ht="12.75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spans="1:27" ht="12.75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spans="1:27" ht="12.75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spans="1:27" ht="12.75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spans="1:27" ht="12.75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spans="1:27" ht="12.75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spans="1:27" ht="12.75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spans="1:27" ht="12.75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spans="1:27" ht="12.75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spans="1:27" ht="12.75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spans="1:27" ht="12.75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spans="1:27" ht="12.75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spans="1:27" ht="12.75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spans="1:27" ht="12.75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spans="1:27" ht="12.75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spans="1:27" ht="12.75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spans="1:27" ht="12.75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spans="1:27" ht="12.75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spans="1:27" ht="12.75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spans="1:27" ht="12.75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spans="1:27" ht="12.75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spans="1:27" ht="12.75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spans="1:27" ht="12.75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spans="1:27" ht="12.75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spans="1:27" ht="12.75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spans="1:27" ht="12.75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spans="1:27" ht="12.75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spans="1:27" ht="12.75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spans="1:27" ht="12.75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spans="1:27" ht="12.75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spans="1:27" ht="12.75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spans="1:27" ht="12.75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spans="1:27" ht="12.75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spans="1:27" ht="12.75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spans="1:27" ht="12.75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spans="1:27" ht="12.75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spans="1:27" ht="12.75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spans="1:27" ht="12.75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spans="1:27" ht="12.75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spans="1:27" ht="12.75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spans="1:27" ht="12.75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spans="1:27" ht="12.75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spans="1:27" ht="12.75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spans="1:27" ht="12.75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spans="1:27" ht="12.75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spans="1:27" ht="12.75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spans="1:27" ht="12.75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spans="1:27" ht="12.75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spans="1:27" ht="12.75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spans="1:27" ht="12.75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spans="1:27" ht="12.75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spans="1:27" ht="12.75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spans="1:27" ht="12.75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spans="1:27" ht="12.75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spans="1:27" ht="12.75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spans="1:27" ht="12.75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spans="1:27" ht="12.75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spans="1:27" ht="12.75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spans="1:27" ht="12.75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spans="1:27" ht="12.75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spans="1:27" ht="12.75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spans="1:27" ht="12.75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spans="1:27" ht="12.75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spans="1:27" ht="12.75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spans="1:27" ht="12.75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 spans="1:27" ht="12.75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  <row r="1001" spans="1:27" ht="12.75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</row>
  </sheetData>
  <mergeCells count="2">
    <mergeCell ref="B2:D2"/>
    <mergeCell ref="F2:H2"/>
  </mergeCells>
  <phoneticPr fontId="3" type="noConversion"/>
  <pageMargins left="0.74805557727813721" right="0.74805557727813721" top="0.98430556058883667" bottom="0.98430556058883667" header="0.51180553436279297" footer="0.51180553436279297"/>
  <pageSetup paperSize="9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일일기록</vt:lpstr>
      <vt:lpstr>월별계획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KimDongYeob</cp:lastModifiedBy>
  <cp:revision>1</cp:revision>
  <dcterms:created xsi:type="dcterms:W3CDTF">2025-02-19T14:25:53Z</dcterms:created>
  <dcterms:modified xsi:type="dcterms:W3CDTF">2025-02-19T19:17:54Z</dcterms:modified>
  <cp:version>1200.0100.01</cp:version>
</cp:coreProperties>
</file>