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13C13DF-04E9-4994-82DD-D1D3D5CAA4F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2" i="1" l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I33" i="1"/>
  <c r="I34" i="1"/>
  <c r="I35" i="1"/>
  <c r="I32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I27" i="1"/>
  <c r="I28" i="1"/>
  <c r="I29" i="1"/>
  <c r="I26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J20" i="1"/>
  <c r="K20" i="1"/>
  <c r="L20" i="1"/>
  <c r="M20" i="1"/>
  <c r="I20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14" i="1"/>
  <c r="K14" i="1"/>
  <c r="L14" i="1"/>
  <c r="M14" i="1"/>
  <c r="I14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J8" i="1"/>
  <c r="K8" i="1"/>
  <c r="L8" i="1"/>
  <c r="M8" i="1"/>
  <c r="I8" i="1"/>
  <c r="Q1" i="1"/>
  <c r="R1" i="1"/>
  <c r="S1" i="1"/>
  <c r="T1" i="1"/>
  <c r="P1" i="1"/>
</calcChain>
</file>

<file path=xl/sharedStrings.xml><?xml version="1.0" encoding="utf-8"?>
<sst xmlns="http://schemas.openxmlformats.org/spreadsheetml/2006/main" count="108" uniqueCount="9">
  <si>
    <t>Create</t>
  </si>
  <si>
    <t>Read</t>
  </si>
  <si>
    <t>Update</t>
  </si>
  <si>
    <t>Delete</t>
  </si>
  <si>
    <t>MySQl</t>
  </si>
  <si>
    <t>MSSQL</t>
  </si>
  <si>
    <t>Cassandra</t>
  </si>
  <si>
    <t>Redis</t>
  </si>
  <si>
    <t>Mongo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</si>
</sst>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Average execution time of databases consisting of 100 entries (millisec)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Lapa1!$B$1</c:f>
              <c:strCache>
                <c:ptCount val="1"/>
                <c:pt idx="0">
                  <c:v>Mongo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Lapa1!$P$1</c:f>
              <c:numCache>
                <c:formatCode>General</c:formatCode>
                <c:ptCount val="1"/>
                <c:pt idx="0">
                  <c:v>1.1543247666666663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8C-4CB5-93E7-D6BDFDB14F3A}"/>
            </c:ext>
          </c:extLst>
        </c:ser>
        <c:ser>
          <c:idx val="1"/>
          <c:order val="1"/>
          <c:tx>
            <c:strRef>
              <c:f>Lapa1!$C$1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Lapa1!$Q$1</c:f>
              <c:numCache>
                <c:formatCode>General</c:formatCode>
                <c:ptCount val="1"/>
                <c:pt idx="0">
                  <c:v>0.33065211438492026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8C-4CB5-93E7-D6BDFDB14F3A}"/>
            </c:ext>
          </c:extLst>
        </c:ser>
        <c:ser>
          <c:idx val="2"/>
          <c:order val="2"/>
          <c:tx>
            <c:strRef>
              <c:f>Lapa1!$D$1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Lapa1!$R$1</c:f>
              <c:numCache>
                <c:formatCode>General</c:formatCode>
                <c:ptCount val="1"/>
                <c:pt idx="0">
                  <c:v>4.6227451062499991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8C-4CB5-93E7-D6BDFDB14F3A}"/>
            </c:ext>
          </c:extLst>
        </c:ser>
        <c:ser>
          <c:idx val="3"/>
          <c:order val="3"/>
          <c:tx>
            <c:strRef>
              <c:f>Lapa1!$E$1</c:f>
              <c:strCache>
                <c:ptCount val="1"/>
                <c:pt idx="0">
                  <c:v>MSSQL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Lapa1!$S$1</c:f>
              <c:numCache>
                <c:formatCode>General</c:formatCode>
                <c:ptCount val="1"/>
                <c:pt idx="0">
                  <c:v>1.0890323402777773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8C-4CB5-93E7-D6BDFDB14F3A}"/>
            </c:ext>
          </c:extLst>
        </c:ser>
        <c:ser>
          <c:idx val="4"/>
          <c:order val="4"/>
          <c:tx>
            <c:strRef>
              <c:f>Lapa1!$F$1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Lapa1!$T$1</c:f>
              <c:numCache>
                <c:formatCode>General</c:formatCode>
                <c:ptCount val="1"/>
                <c:pt idx="0">
                  <c:v>2.7977739312499987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8C-4CB5-93E7-D6BDFDB14F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31996216"/>
        <c:axId val="431998512"/>
      </c:barChart>
      <c:catAx>
        <c:axId val="431996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31998512"/>
        <c:crosses val="autoZero"/>
        <c:auto val="1"/>
        <c:lblAlgn val="ctr"/>
        <c:lblOffset val="100"/>
        <c:noMultiLvlLbl val="0"/>
      </c:catAx>
      <c:valAx>
        <c:axId val="431998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execution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19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Difference of Read </a:t>
            </a:r>
            <a:r>
              <a:rPr lang="en-GB" sz="1200" b="0" i="0" u="none" strike="noStrike" baseline="0">
                <a:effectLst/>
              </a:rPr>
              <a:t>execution</a:t>
            </a:r>
            <a:r>
              <a:rPr lang="en-GB" sz="1200" b="0" i="1" u="none" strike="noStrike" baseline="0">
                <a:effectLst/>
              </a:rPr>
              <a:t> </a:t>
            </a:r>
            <a:r>
              <a: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time based on element count in database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GB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Lapa1!$I$7</c:f>
              <c:strCache>
                <c:ptCount val="1"/>
                <c:pt idx="0">
                  <c:v>Mongo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(Lapa1!$I$3,Lapa1!$I$9,Lapa1!$I$15,Lapa1!$I$21,Lapa1!$I$27,Lapa1!$I$33)</c:f>
              <c:numCache>
                <c:formatCode>General</c:formatCode>
                <c:ptCount val="6"/>
                <c:pt idx="0">
                  <c:v>0</c:v>
                </c:pt>
                <c:pt idx="1">
                  <c:v>-4.6936300000455298E-4</c:v>
                </c:pt>
                <c:pt idx="2">
                  <c:v>-9.8602444451392074E-5</c:v>
                </c:pt>
                <c:pt idx="3">
                  <c:v>-3.9013222222358031E-4</c:v>
                </c:pt>
                <c:pt idx="4">
                  <c:v>-0.11800190909999969</c:v>
                </c:pt>
                <c:pt idx="5">
                  <c:v>2.1810687487933882E-4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A7-462D-B188-ECEC0526DD42}"/>
            </c:ext>
          </c:extLst>
        </c:ser>
        <c:ser>
          <c:idx val="1"/>
          <c:order val="1"/>
          <c:tx>
            <c:strRef>
              <c:f>Lapa1!$J$1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(Lapa1!$J$3,Lapa1!$J$9,Lapa1!$J$15,Lapa1!$J$21,Lapa1!$J$27,Lapa1!$J$33)</c:f>
              <c:numCache>
                <c:formatCode>General</c:formatCode>
                <c:ptCount val="6"/>
                <c:pt idx="0">
                  <c:v>0</c:v>
                </c:pt>
                <c:pt idx="1">
                  <c:v>-8.9538888894636834E-6</c:v>
                </c:pt>
                <c:pt idx="2">
                  <c:v>8.9663611126710244E-6</c:v>
                </c:pt>
                <c:pt idx="3">
                  <c:v>2.6478111115880412E-6</c:v>
                </c:pt>
                <c:pt idx="4">
                  <c:v>-3.2261188889150044E-5</c:v>
                </c:pt>
                <c:pt idx="5">
                  <c:v>-4.473544425473582E-5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A7-462D-B188-ECEC0526DD42}"/>
            </c:ext>
          </c:extLst>
        </c:ser>
        <c:ser>
          <c:idx val="2"/>
          <c:order val="2"/>
          <c:tx>
            <c:strRef>
              <c:f>Lapa1!$K$1</c:f>
              <c:strCache>
                <c:ptCount val="1"/>
                <c:pt idx="0">
                  <c:v>Cassandra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(Lapa1!$K$3,Lapa1!$K$9,Lapa1!$K$15,Lapa1!$K$21,Lapa1!$K$27,Lapa1!$K$33)</c:f>
              <c:numCache>
                <c:formatCode>General</c:formatCode>
                <c:ptCount val="6"/>
                <c:pt idx="0">
                  <c:v>0</c:v>
                </c:pt>
                <c:pt idx="1">
                  <c:v>9.9375709999726834E-4</c:v>
                </c:pt>
                <c:pt idx="2">
                  <c:v>9.2184435001662225E-4</c:v>
                </c:pt>
                <c:pt idx="3">
                  <c:v>8.5377787777298278E-4</c:v>
                </c:pt>
                <c:pt idx="4">
                  <c:v>6.313424333339139E-4</c:v>
                </c:pt>
                <c:pt idx="5">
                  <c:v>4.3189499991235555E-4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A7-462D-B188-ECEC0526DD42}"/>
            </c:ext>
          </c:extLst>
        </c:ser>
        <c:ser>
          <c:idx val="3"/>
          <c:order val="3"/>
          <c:tx>
            <c:strRef>
              <c:f>Lapa1!$L$1</c:f>
              <c:strCache>
                <c:ptCount val="1"/>
                <c:pt idx="0">
                  <c:v>MSSQL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(Lapa1!$L$3,Lapa1!$L$9,Lapa1!$L$15,Lapa1!$L$21,Lapa1!$L$27,Lapa1!$L$33)</c:f>
              <c:numCache>
                <c:formatCode>General</c:formatCode>
                <c:ptCount val="6"/>
                <c:pt idx="0">
                  <c:v>0</c:v>
                </c:pt>
                <c:pt idx="1">
                  <c:v>-8.8401450000553505E-4</c:v>
                </c:pt>
                <c:pt idx="2">
                  <c:v>-3.2901486388927756E-3</c:v>
                </c:pt>
                <c:pt idx="3">
                  <c:v>-8.4544330499956733E-3</c:v>
                </c:pt>
                <c:pt idx="4">
                  <c:v>-5.4462261527777479E-2</c:v>
                </c:pt>
                <c:pt idx="5">
                  <c:v>-0.47586228937496899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A7-462D-B188-ECEC0526DD42}"/>
            </c:ext>
          </c:extLst>
        </c:ser>
        <c:ser>
          <c:idx val="4"/>
          <c:order val="4"/>
          <c:tx>
            <c:strRef>
              <c:f>Lapa1!$M$1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(Lapa1!$M$3,Lapa1!$M$9,Lapa1!$M$15,Lapa1!$M$21,Lapa1!$M$27,Lapa1!$M$33)</c:f>
              <c:numCache>
                <c:formatCode>General</c:formatCode>
                <c:ptCount val="6"/>
                <c:pt idx="0">
                  <c:v>0</c:v>
                </c:pt>
                <c:pt idx="1">
                  <c:v>-1.0348671388843724E-3</c:v>
                </c:pt>
                <c:pt idx="2">
                  <c:v>-4.737919125016499E-3</c:v>
                </c:pt>
                <c:pt idx="3">
                  <c:v>-4.6198214749999453E-2</c:v>
                </c:pt>
                <c:pt idx="4">
                  <c:v>-0.62292036902777814</c:v>
                </c:pt>
                <c:pt idx="5">
                  <c:v>-5.798458353392693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A7-462D-B188-ECEC0526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9408"/>
        <c:axId val="500405144"/>
      </c:lineChart>
      <c:catAx>
        <c:axId val="5004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enteries in database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5144"/>
        <c:crosses val="autoZero"/>
        <c:auto val="1"/>
        <c:lblAlgn val="ctr"/>
        <c:lblOffset val="100"/>
        <c:noMultiLvlLbl val="0"/>
      </c:catAx>
      <c:valAx>
        <c:axId val="5004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baseline="0">
                    <a:effectLst/>
                  </a:rPr>
                  <a:t>Difference in computation time (seconds)</a:t>
                </a:r>
                <a:endParaRPr lang="en-GB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Difference of Update </a:t>
            </a:r>
            <a:r>
              <a:rPr lang="en-GB" sz="1200" b="0" i="0" u="none" strike="noStrike" baseline="0">
                <a:effectLst/>
              </a:rPr>
              <a:t>execution</a:t>
            </a:r>
            <a:r>
              <a: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time based on element count in database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GB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Lapa1!$I$1</c:f>
              <c:strCache>
                <c:ptCount val="1"/>
                <c:pt idx="0">
                  <c:v>Mongo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(Lapa1!$I$4,Lapa1!$I$10,Lapa1!$I$16,Lapa1!$I$22,Lapa1!$I$28,Lapa1!$I$34)</c:f>
              <c:numCache>
                <c:formatCode>General</c:formatCode>
                <c:ptCount val="6"/>
                <c:pt idx="0">
                  <c:v>0</c:v>
                </c:pt>
                <c:pt idx="1">
                  <c:v>-4.5741357498744789E-4</c:v>
                </c:pt>
                <c:pt idx="2">
                  <c:v>-6.2816414264539166E-5</c:v>
                </c:pt>
                <c:pt idx="3">
                  <c:v>4.8667444456382356E-6</c:v>
                </c:pt>
                <c:pt idx="4">
                  <c:v>-8.2123151899999844E-2</c:v>
                </c:pt>
                <c:pt idx="5">
                  <c:v>3.0988842475661229E-4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81-45C5-A04F-5DD02082D02D}"/>
            </c:ext>
          </c:extLst>
        </c:ser>
        <c:ser>
          <c:idx val="1"/>
          <c:order val="1"/>
          <c:tx>
            <c:strRef>
              <c:f>Lapa1!$J$1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(Lapa1!$J$4,Lapa1!$J$10,Lapa1!$J$16,Lapa1!$J$22,Lapa1!$J$28,Lapa1!$J$34)</c:f>
              <c:numCache>
                <c:formatCode>General</c:formatCode>
                <c:ptCount val="6"/>
                <c:pt idx="0">
                  <c:v>0</c:v>
                </c:pt>
                <c:pt idx="1">
                  <c:v>-1.2459431747413992E-4</c:v>
                </c:pt>
                <c:pt idx="2">
                  <c:v>-2.1928842856127918E-4</c:v>
                </c:pt>
                <c:pt idx="3">
                  <c:v>-1.7937272856972947E-4</c:v>
                </c:pt>
                <c:pt idx="4">
                  <c:v>-9.1553571271121197E-8</c:v>
                </c:pt>
                <c:pt idx="5">
                  <c:v>-2.1209953945179849E-4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81-45C5-A04F-5DD02082D02D}"/>
            </c:ext>
          </c:extLst>
        </c:ser>
        <c:ser>
          <c:idx val="2"/>
          <c:order val="2"/>
          <c:tx>
            <c:strRef>
              <c:f>Lapa1!$K$1</c:f>
              <c:strCache>
                <c:ptCount val="1"/>
                <c:pt idx="0">
                  <c:v>Cassandra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(Lapa1!$K$4,Lapa1!$K$10,Lapa1!$K$16,Lapa1!$K$22,Lapa1!$K$28,Lapa1!$K$34)</c:f>
              <c:numCache>
                <c:formatCode>General</c:formatCode>
                <c:ptCount val="6"/>
                <c:pt idx="0">
                  <c:v>0</c:v>
                </c:pt>
                <c:pt idx="1">
                  <c:v>7.6717861111346916E-4</c:v>
                </c:pt>
                <c:pt idx="2">
                  <c:v>9.7279107142717817E-4</c:v>
                </c:pt>
                <c:pt idx="3">
                  <c:v>9.1402439999477107E-4</c:v>
                </c:pt>
                <c:pt idx="4">
                  <c:v>1.034251299999768E-3</c:v>
                </c:pt>
                <c:pt idx="5">
                  <c:v>1.7867516004283599E-3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81-45C5-A04F-5DD02082D02D}"/>
            </c:ext>
          </c:extLst>
        </c:ser>
        <c:ser>
          <c:idx val="3"/>
          <c:order val="3"/>
          <c:tx>
            <c:strRef>
              <c:f>Lapa1!$L$1</c:f>
              <c:strCache>
                <c:ptCount val="1"/>
                <c:pt idx="0">
                  <c:v>MSSQL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(Lapa1!$L$4,Lapa1!$L$10,Lapa1!$L$16,Lapa1!$L$22,Lapa1!$L$28,Lapa1!$L$34)</c:f>
              <c:numCache>
                <c:formatCode>General</c:formatCode>
                <c:ptCount val="6"/>
                <c:pt idx="0">
                  <c:v>0</c:v>
                </c:pt>
                <c:pt idx="1">
                  <c:v>-5.2698323810366869E-4</c:v>
                </c:pt>
                <c:pt idx="2">
                  <c:v>-3.6095477777727375E-3</c:v>
                </c:pt>
                <c:pt idx="3">
                  <c:v>-3.4201572791670048E-2</c:v>
                </c:pt>
                <c:pt idx="4">
                  <c:v>-5.6004616000000014E-2</c:v>
                </c:pt>
                <c:pt idx="5">
                  <c:v>-0.48008927116662797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81-45C5-A04F-5DD02082D02D}"/>
            </c:ext>
          </c:extLst>
        </c:ser>
        <c:ser>
          <c:idx val="4"/>
          <c:order val="4"/>
          <c:tx>
            <c:strRef>
              <c:f>Lapa1!$M$1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(Lapa1!$M$4,Lapa1!$M$10,Lapa1!$M$16,Lapa1!$M$22,Lapa1!$M$28,Lapa1!$M$34)</c:f>
              <c:numCache>
                <c:formatCode>General</c:formatCode>
                <c:ptCount val="6"/>
                <c:pt idx="0">
                  <c:v>0</c:v>
                </c:pt>
                <c:pt idx="1">
                  <c:v>-8.557381500030512E-4</c:v>
                </c:pt>
                <c:pt idx="2">
                  <c:v>-6.698215400007668E-3</c:v>
                </c:pt>
                <c:pt idx="3">
                  <c:v>-5.4940147300002157E-2</c:v>
                </c:pt>
                <c:pt idx="4">
                  <c:v>-0.7393171481777755</c:v>
                </c:pt>
                <c:pt idx="5">
                  <c:v>-7.1770193818450814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81-45C5-A04F-5DD02082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9408"/>
        <c:axId val="500405144"/>
      </c:lineChart>
      <c:catAx>
        <c:axId val="5004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enteries in database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5144"/>
        <c:crosses val="autoZero"/>
        <c:auto val="1"/>
        <c:lblAlgn val="ctr"/>
        <c:lblOffset val="100"/>
        <c:noMultiLvlLbl val="0"/>
      </c:catAx>
      <c:valAx>
        <c:axId val="5004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baseline="0">
                    <a:effectLst/>
                  </a:rPr>
                  <a:t>Difference in computation time (seconds)</a:t>
                </a:r>
                <a:endParaRPr lang="en-GB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Difference of Create </a:t>
            </a:r>
            <a:r>
              <a:rPr lang="en-GB" sz="1200" b="0" i="0" u="none" strike="noStrike" baseline="0">
                <a:effectLst/>
              </a:rPr>
              <a:t>execution</a:t>
            </a:r>
            <a:r>
              <a: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time based on element count in database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GB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Lapa1!$I$1</c:f>
              <c:strCache>
                <c:ptCount val="1"/>
                <c:pt idx="0">
                  <c:v>Mongo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(Lapa1!$I$2,Lapa1!$I$8,Lapa1!$I$14,Lapa1!$I$20,Lapa1!$I$26,Lapa1!$I$32)</c:f>
              <c:numCache>
                <c:formatCode>General</c:formatCode>
                <c:ptCount val="6"/>
                <c:pt idx="0">
                  <c:v>0</c:v>
                </c:pt>
                <c:pt idx="1">
                  <c:v>-2.313052222154637E-4</c:v>
                </c:pt>
                <c:pt idx="2">
                  <c:v>4.1089222221477126E-5</c:v>
                </c:pt>
                <c:pt idx="3">
                  <c:v>-1.1370055555652656E-4</c:v>
                </c:pt>
                <c:pt idx="4">
                  <c:v>3.145501666665995E-4</c:v>
                </c:pt>
                <c:pt idx="5">
                  <c:v>8.1346266839072041E-5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9D-4C6F-8539-346B04D846C7}"/>
            </c:ext>
          </c:extLst>
        </c:ser>
        <c:ser>
          <c:idx val="1"/>
          <c:order val="1"/>
          <c:tx>
            <c:strRef>
              <c:f>Lapa1!$J$1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(Lapa1!$J$2,Lapa1!$J$8,Lapa1!$J$14,Lapa1!$J$20,Lapa1!$J$26,Lapa1!$J$32)</c:f>
              <c:numCache>
                <c:formatCode>General</c:formatCode>
                <c:ptCount val="6"/>
                <c:pt idx="0">
                  <c:v>0</c:v>
                </c:pt>
                <c:pt idx="1">
                  <c:v>-8.7262499574435482E-7</c:v>
                </c:pt>
                <c:pt idx="2">
                  <c:v>-2.5205347219047554E-5</c:v>
                </c:pt>
                <c:pt idx="3">
                  <c:v>-2.257437500345188E-5</c:v>
                </c:pt>
                <c:pt idx="4">
                  <c:v>-4.9409124999276813E-5</c:v>
                </c:pt>
                <c:pt idx="5">
                  <c:v>-3.9621625384548935E-5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9D-4C6F-8539-346B04D846C7}"/>
            </c:ext>
          </c:extLst>
        </c:ser>
        <c:ser>
          <c:idx val="2"/>
          <c:order val="2"/>
          <c:tx>
            <c:strRef>
              <c:f>Lapa1!$K$1</c:f>
              <c:strCache>
                <c:ptCount val="1"/>
                <c:pt idx="0">
                  <c:v>Cassandra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(Lapa1!$K$2,Lapa1!$K$8,Lapa1!$K$14,Lapa1!$K$20,Lapa1!$K$26,Lapa1!$K$32)</c:f>
              <c:numCache>
                <c:formatCode>General</c:formatCode>
                <c:ptCount val="6"/>
                <c:pt idx="0">
                  <c:v>0</c:v>
                </c:pt>
                <c:pt idx="1">
                  <c:v>5.4354902778246637E-5</c:v>
                </c:pt>
                <c:pt idx="2">
                  <c:v>2.9216592499532127E-4</c:v>
                </c:pt>
                <c:pt idx="3">
                  <c:v>5.369277916676303E-4</c:v>
                </c:pt>
                <c:pt idx="4">
                  <c:v>8.5783245833387627E-4</c:v>
                </c:pt>
                <c:pt idx="5">
                  <c:v>5.5942468024208075E-4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9D-4C6F-8539-346B04D846C7}"/>
            </c:ext>
          </c:extLst>
        </c:ser>
        <c:ser>
          <c:idx val="3"/>
          <c:order val="3"/>
          <c:tx>
            <c:strRef>
              <c:f>Lapa1!$L$1</c:f>
              <c:strCache>
                <c:ptCount val="1"/>
                <c:pt idx="0">
                  <c:v>MSSQL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(Lapa1!$L$2,Lapa1!$L$8,Lapa1!$L$14,Lapa1!$L$20,Lapa1!$L$26,Lapa1!$L$32)</c:f>
              <c:numCache>
                <c:formatCode>General</c:formatCode>
                <c:ptCount val="6"/>
                <c:pt idx="0">
                  <c:v>0</c:v>
                </c:pt>
                <c:pt idx="1">
                  <c:v>2.0292499995464616E-5</c:v>
                </c:pt>
                <c:pt idx="2">
                  <c:v>6.5489433332865422E-4</c:v>
                </c:pt>
                <c:pt idx="3">
                  <c:v>8.3692414286539677E-4</c:v>
                </c:pt>
                <c:pt idx="4">
                  <c:v>1.1506401428576206E-3</c:v>
                </c:pt>
                <c:pt idx="5">
                  <c:v>9.635944283271729E-4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9D-4C6F-8539-346B04D846C7}"/>
            </c:ext>
          </c:extLst>
        </c:ser>
        <c:ser>
          <c:idx val="4"/>
          <c:order val="4"/>
          <c:tx>
            <c:strRef>
              <c:f>Lapa1!$M$1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(Lapa1!$M$2,Lapa1!$M$8,Lapa1!$M$14,Lapa1!$M$20,Lapa1!$M$26,Lapa1!$M$32)</c:f>
              <c:numCache>
                <c:formatCode>General</c:formatCode>
                <c:ptCount val="6"/>
                <c:pt idx="0">
                  <c:v>0</c:v>
                </c:pt>
                <c:pt idx="1">
                  <c:v>-6.3408455556499422E-4</c:v>
                </c:pt>
                <c:pt idx="2">
                  <c:v>2.5891124994600282E-5</c:v>
                </c:pt>
                <c:pt idx="3">
                  <c:v>1.5493812500319776E-4</c:v>
                </c:pt>
                <c:pt idx="4">
                  <c:v>-1.3149700000019684E-4</c:v>
                </c:pt>
                <c:pt idx="5">
                  <c:v>-7.0705744432259746E-4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9D-4C6F-8539-346B04D8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9408"/>
        <c:axId val="500405144"/>
      </c:lineChart>
      <c:catAx>
        <c:axId val="5004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 eaLnBrk="1" fontAlgn="auto" latinLnBrk="0" hangingPunct="1">
                  <a:def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enteries in database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 eaLnBrk="1" fontAlgn="auto" latinLnBrk="0" hangingPunct="1">
                <a:def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5144"/>
        <c:crosses val="autoZero"/>
        <c:auto val="1"/>
        <c:lblAlgn val="ctr"/>
        <c:lblOffset val="100"/>
        <c:noMultiLvlLbl val="0"/>
      </c:catAx>
      <c:valAx>
        <c:axId val="5004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 eaLnBrk="1" fontAlgn="auto" latinLnBrk="0" hangingPunct="1">
                  <a:def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baseline="0">
                    <a:effectLst/>
                  </a:rPr>
                  <a:t>Difference in computation time (seconds)</a:t>
                </a:r>
                <a:endParaRPr lang="en-GB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 eaLnBrk="1" fontAlgn="auto" latinLnBrk="0" hangingPunct="1">
                <a:defRPr lang="en-GB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Difference of Delete </a:t>
            </a:r>
            <a:r>
              <a:rPr lang="en-GB" sz="1200" b="0" i="0" u="none" strike="noStrike" baseline="0">
                <a:effectLst/>
              </a:rPr>
              <a:t>execution</a:t>
            </a:r>
            <a:r>
              <a:rPr lang="en-GB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time based on element count in database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GB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Lapa1!$I$1</c:f>
              <c:strCache>
                <c:ptCount val="1"/>
                <c:pt idx="0">
                  <c:v>Mongo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(Lapa1!$I$5,Lapa1!$I$11,Lapa1!$I$17,Lapa1!$I$23,Lapa1!$I$29,Lapa1!$I$35)</c:f>
              <c:numCache>
                <c:formatCode>General</c:formatCode>
                <c:ptCount val="6"/>
                <c:pt idx="0">
                  <c:v>0</c:v>
                </c:pt>
                <c:pt idx="1">
                  <c:v>-1.4985775000022868E-3</c:v>
                </c:pt>
                <c:pt idx="2">
                  <c:v>-6.2496968999979112E-3</c:v>
                </c:pt>
                <c:pt idx="3">
                  <c:v>-5.9945370122215583E-2</c:v>
                </c:pt>
                <c:pt idx="4">
                  <c:v>-0.59519190229999919</c:v>
                </c:pt>
                <c:pt idx="5">
                  <c:v>-5.2630882531498182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8E-428D-A992-039BF1D2209E}"/>
            </c:ext>
          </c:extLst>
        </c:ser>
        <c:ser>
          <c:idx val="1"/>
          <c:order val="1"/>
          <c:tx>
            <c:strRef>
              <c:f>Lapa1!$J$1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(Lapa1!$J$5,Lapa1!$J$11,Lapa1!$J$17,Lapa1!$J$23,Lapa1!$J$29,Lapa1!$J$35)</c:f>
              <c:numCache>
                <c:formatCode>General</c:formatCode>
                <c:ptCount val="6"/>
                <c:pt idx="0">
                  <c:v>0</c:v>
                </c:pt>
                <c:pt idx="1">
                  <c:v>-2.2422465554826116E-4</c:v>
                </c:pt>
                <c:pt idx="2">
                  <c:v>-2.9916974997319917E-5</c:v>
                </c:pt>
                <c:pt idx="3">
                  <c:v>-3.5664100000575016E-5</c:v>
                </c:pt>
                <c:pt idx="4">
                  <c:v>4.396547142888679E-5</c:v>
                </c:pt>
                <c:pt idx="5">
                  <c:v>-2.1010597515891031E-4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8E-428D-A992-039BF1D2209E}"/>
            </c:ext>
          </c:extLst>
        </c:ser>
        <c:ser>
          <c:idx val="2"/>
          <c:order val="2"/>
          <c:tx>
            <c:strRef>
              <c:f>Lapa1!$K$1</c:f>
              <c:strCache>
                <c:ptCount val="1"/>
                <c:pt idx="0">
                  <c:v>Cassandra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(Lapa1!$K$5,Lapa1!$K$11,Lapa1!$K$17,Lapa1!$K$23,Lapa1!$K$29,Lapa1!$K$35)</c:f>
              <c:numCache>
                <c:formatCode>General</c:formatCode>
                <c:ptCount val="6"/>
                <c:pt idx="0">
                  <c:v>0</c:v>
                </c:pt>
                <c:pt idx="1">
                  <c:v>-3.3428940000742712E-4</c:v>
                </c:pt>
                <c:pt idx="2">
                  <c:v>5.1572299991739512E-5</c:v>
                </c:pt>
                <c:pt idx="3">
                  <c:v>8.6108000001078669E-6</c:v>
                </c:pt>
                <c:pt idx="4">
                  <c:v>-3.8772499999629659E-5</c:v>
                </c:pt>
                <c:pt idx="5">
                  <c:v>7.7445425533280085E-4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8E-428D-A992-039BF1D2209E}"/>
            </c:ext>
          </c:extLst>
        </c:ser>
        <c:ser>
          <c:idx val="3"/>
          <c:order val="3"/>
          <c:tx>
            <c:strRef>
              <c:f>Lapa1!$L$1</c:f>
              <c:strCache>
                <c:ptCount val="1"/>
                <c:pt idx="0">
                  <c:v>MSSQL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(Lapa1!$L$5,Lapa1!$L$11,Lapa1!$L$17,Lapa1!$L$23,Lapa1!$L$29,Lapa1!$L$35)</c:f>
              <c:numCache>
                <c:formatCode>General</c:formatCode>
                <c:ptCount val="6"/>
                <c:pt idx="0">
                  <c:v>0</c:v>
                </c:pt>
                <c:pt idx="1">
                  <c:v>-7.8202859721865348E-4</c:v>
                </c:pt>
                <c:pt idx="2">
                  <c:v>-3.4963842222068844E-3</c:v>
                </c:pt>
                <c:pt idx="3">
                  <c:v>-3.4276634222225204E-2</c:v>
                </c:pt>
                <c:pt idx="4">
                  <c:v>-5.4495772922222512E-2</c:v>
                </c:pt>
                <c:pt idx="5">
                  <c:v>-0.4760279281218539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8E-428D-A992-039BF1D2209E}"/>
            </c:ext>
          </c:extLst>
        </c:ser>
        <c:ser>
          <c:idx val="4"/>
          <c:order val="4"/>
          <c:tx>
            <c:strRef>
              <c:f>Lapa1!$M$1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(Lapa1!$H$1,Lapa1!$H$7,Lapa1!$H$13,Lapa1!$H$19,Lapa1!$H$25,Lapa1!$H$31)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(Lapa1!$M$5,Lapa1!$M$11,Lapa1!$M$17,Lapa1!$M$23,Lapa1!$M$29,Lapa1!$M$35)</c:f>
              <c:numCache>
                <c:formatCode>General</c:formatCode>
                <c:ptCount val="6"/>
                <c:pt idx="0">
                  <c:v>0</c:v>
                </c:pt>
                <c:pt idx="1">
                  <c:v>-9.8246942499801565E-4</c:v>
                </c:pt>
                <c:pt idx="2">
                  <c:v>-6.7534062250055541E-3</c:v>
                </c:pt>
                <c:pt idx="3">
                  <c:v>-6.1135345875002536E-2</c:v>
                </c:pt>
                <c:pt idx="4">
                  <c:v>-0.7178973630250004</c:v>
                </c:pt>
                <c:pt idx="5">
                  <c:v>-7.069116641736688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8E-428D-A992-039BF1D2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9408"/>
        <c:axId val="500405144"/>
      </c:lineChart>
      <c:catAx>
        <c:axId val="5004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 eaLnBrk="1" fontAlgn="auto" latinLnBrk="0" hangingPunct="1">
                  <a:def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enteries in database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 eaLnBrk="1" fontAlgn="auto" latinLnBrk="0" hangingPunct="1">
                <a:def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5144"/>
        <c:crosses val="autoZero"/>
        <c:auto val="1"/>
        <c:lblAlgn val="ctr"/>
        <c:lblOffset val="100"/>
        <c:noMultiLvlLbl val="0"/>
      </c:catAx>
      <c:valAx>
        <c:axId val="5004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 eaLnBrk="1" fontAlgn="auto" latinLnBrk="0" hangingPunct="1">
                  <a:def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baseline="0">
                    <a:effectLst/>
                  </a:rPr>
                  <a:t>Difference in computation time (seconds)</a:t>
                </a:r>
                <a:endParaRPr lang="en-GB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 eaLnBrk="1" fontAlgn="auto" latinLnBrk="0" hangingPunct="1">
                <a:defRPr lang="en-GB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485776</xdr:colOff>
      <xdr:row>1</xdr:row>
      <xdr:rowOff>66675</xdr:rowOff>
    </xdr:from>
    <xdr:to>
      <xdr:col>21</xdr:col>
      <xdr:colOff>238125</xdr:colOff>
      <xdr:row>13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049ACE8A-D74E-4784-82A0-D97BC8F4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477611</xdr:colOff>
      <xdr:row>14</xdr:row>
      <xdr:rowOff>36738</xdr:rowOff>
    </xdr:from>
    <xdr:to>
      <xdr:col>22</xdr:col>
      <xdr:colOff>263978</xdr:colOff>
      <xdr:row>26</xdr:row>
      <xdr:rowOff>122463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F5DD985F-6474-4861-9702-C8A858B07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477609</xdr:colOff>
      <xdr:row>27</xdr:row>
      <xdr:rowOff>21772</xdr:rowOff>
    </xdr:from>
    <xdr:to>
      <xdr:col>22</xdr:col>
      <xdr:colOff>153759</xdr:colOff>
      <xdr:row>41</xdr:row>
      <xdr:rowOff>97972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3C5CB42C-3DD9-4762-A4A9-82CB79A01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35</xdr:row>
      <xdr:rowOff>164646</xdr:rowOff>
    </xdr:from>
    <xdr:to>
      <xdr:col>15</xdr:col>
      <xdr:colOff>57150</xdr:colOff>
      <xdr:row>50</xdr:row>
      <xdr:rowOff>50346</xdr:rowOff>
    </xdr:to>
    <xdr:graphicFrame macro="">
      <xdr:nvGraphicFramePr>
        <xdr:cNvPr id="5" name="Diagramma 4">
          <a:extLst>
            <a:ext uri="{FF2B5EF4-FFF2-40B4-BE49-F238E27FC236}">
              <a16:creationId xmlns:a16="http://schemas.microsoft.com/office/drawing/2014/main" id="{ADE331DB-B7F1-459A-AA60-784D8F3E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80282</xdr:colOff>
      <xdr:row>35</xdr:row>
      <xdr:rowOff>144236</xdr:rowOff>
    </xdr:from>
    <xdr:to>
      <xdr:col>7</xdr:col>
      <xdr:colOff>366032</xdr:colOff>
      <xdr:row>50</xdr:row>
      <xdr:rowOff>29936</xdr:rowOff>
    </xdr:to>
    <xdr:graphicFrame macro="">
      <xdr:nvGraphicFramePr>
        <xdr:cNvPr id="6" name="Diagramma 5">
          <a:extLst>
            <a:ext uri="{FF2B5EF4-FFF2-40B4-BE49-F238E27FC236}">
              <a16:creationId xmlns:a16="http://schemas.microsoft.com/office/drawing/2014/main" id="{002CFCF6-2B81-4776-9B06-DA4AC6EEB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A22" zoomScale="70" zoomScaleNormal="70" workbookViewId="0">
      <selection activeCell="N33" sqref="N33"/>
    </sheetView>
  </sheetViews>
  <sheetFormatPr defaultRowHeight="15" x14ac:dyDescent="0.25"/>
  <cols>
    <col min="9" max="9" width="16.85546875" customWidth="1"/>
  </cols>
  <sheetData>
    <row r="1" spans="1:20" x14ac:dyDescent="0.25">
      <c r="A1">
        <v>100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H1">
        <v>100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P1">
        <f>AVERAGE(B2:B5)*1000</f>
        <v>1.1543247666666663</v>
      </c>
      <c r="Q1">
        <f t="shared" ref="Q1:T1" si="0">AVERAGE(C2:C5)*1000</f>
        <v>0.33065211438492026</v>
      </c>
      <c r="R1">
        <f t="shared" si="0"/>
        <v>4.6227451062499991</v>
      </c>
      <c r="S1">
        <f t="shared" si="0"/>
        <v>1.0890323402777773</v>
      </c>
      <c r="T1">
        <f t="shared" si="0"/>
        <v>2.7977739312499987</v>
      </c>
    </row>
    <row r="2" spans="1:20" x14ac:dyDescent="0.25">
      <c r="A2" t="s">
        <v>0</v>
      </c>
      <c r="B2">
        <v>9.0678266666666617E-4</v>
      </c>
      <c r="C2">
        <v>4.364218749999992E-4</v>
      </c>
      <c r="D2">
        <v>4.5917081249999981E-3</v>
      </c>
      <c r="E2">
        <v>1.6189539999999988E-3</v>
      </c>
      <c r="F2">
        <v>3.281163000000001E-3</v>
      </c>
      <c r="H2" t="s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20" x14ac:dyDescent="0.25">
      <c r="A3" t="s">
        <v>1</v>
      </c>
      <c r="B3">
        <v>1.1644339999999989E-3</v>
      </c>
      <c r="C3">
        <v>4.3421711111111107E-4</v>
      </c>
      <c r="D3">
        <v>4.8786140999999995E-3</v>
      </c>
      <c r="E3">
        <v>1.0420942499999998E-3</v>
      </c>
      <c r="F3">
        <v>4.2909074999999963E-4</v>
      </c>
      <c r="H3" t="s">
        <v>1</v>
      </c>
      <c r="I3">
        <v>0</v>
      </c>
      <c r="J3">
        <v>0</v>
      </c>
      <c r="K3">
        <v>0</v>
      </c>
      <c r="L3">
        <v>0</v>
      </c>
      <c r="M3">
        <v>0</v>
      </c>
    </row>
    <row r="4" spans="1:20" x14ac:dyDescent="0.25">
      <c r="A4" t="s">
        <v>2</v>
      </c>
      <c r="B4">
        <v>1.2655243E-3</v>
      </c>
      <c r="C4">
        <v>2.3804657142857097E-4</v>
      </c>
      <c r="D4">
        <v>4.9557514999999993E-3</v>
      </c>
      <c r="E4">
        <v>9.9917533333333331E-4</v>
      </c>
      <c r="F4">
        <v>3.8779335999999998E-3</v>
      </c>
      <c r="H4" t="s">
        <v>2</v>
      </c>
      <c r="I4">
        <v>0</v>
      </c>
      <c r="J4">
        <v>0</v>
      </c>
      <c r="K4">
        <v>0</v>
      </c>
      <c r="L4">
        <v>0</v>
      </c>
      <c r="M4">
        <v>0</v>
      </c>
    </row>
    <row r="5" spans="1:20" x14ac:dyDescent="0.25">
      <c r="A5" t="s">
        <v>3</v>
      </c>
      <c r="B5">
        <v>1.2805581E-3</v>
      </c>
      <c r="C5">
        <v>2.1392289999999989E-4</v>
      </c>
      <c r="D5">
        <v>4.064906699999999E-3</v>
      </c>
      <c r="E5">
        <v>6.9590577777777754E-4</v>
      </c>
      <c r="F5">
        <v>3.6029083749999948E-3</v>
      </c>
      <c r="H5" t="s">
        <v>3</v>
      </c>
      <c r="I5">
        <v>0</v>
      </c>
      <c r="J5">
        <v>0</v>
      </c>
      <c r="K5">
        <v>0</v>
      </c>
      <c r="L5">
        <v>0</v>
      </c>
      <c r="M5">
        <v>0</v>
      </c>
    </row>
    <row r="7" spans="1:20" x14ac:dyDescent="0.25">
      <c r="A7">
        <v>1000</v>
      </c>
      <c r="B7" t="s">
        <v>8</v>
      </c>
      <c r="C7" t="s">
        <v>7</v>
      </c>
      <c r="D7" t="s">
        <v>6</v>
      </c>
      <c r="E7" t="s">
        <v>5</v>
      </c>
      <c r="F7" t="s">
        <v>4</v>
      </c>
      <c r="H7">
        <v>1000</v>
      </c>
      <c r="I7" t="s">
        <v>8</v>
      </c>
      <c r="J7" t="s">
        <v>7</v>
      </c>
      <c r="K7" t="s">
        <v>6</v>
      </c>
      <c r="L7" t="s">
        <v>5</v>
      </c>
      <c r="M7" t="s">
        <v>4</v>
      </c>
    </row>
    <row r="8" spans="1:20" x14ac:dyDescent="0.25">
      <c r="A8" t="s">
        <v>0</v>
      </c>
      <c r="B8">
        <v>1.1380878888821299E-3</v>
      </c>
      <c r="C8">
        <v>4.3729449999574356E-4</v>
      </c>
      <c r="D8">
        <v>4.5373532222217515E-3</v>
      </c>
      <c r="E8">
        <v>1.5986615000045342E-3</v>
      </c>
      <c r="F8">
        <v>3.9152475555649952E-3</v>
      </c>
      <c r="H8" t="s">
        <v>0</v>
      </c>
      <c r="I8">
        <f>B2-B8</f>
        <v>-2.313052222154637E-4</v>
      </c>
      <c r="J8">
        <f t="shared" ref="J8:M8" si="1">C2-C8</f>
        <v>-8.7262499574435482E-7</v>
      </c>
      <c r="K8">
        <f t="shared" si="1"/>
        <v>5.4354902778246637E-5</v>
      </c>
      <c r="L8">
        <f t="shared" si="1"/>
        <v>2.0292499995464616E-5</v>
      </c>
      <c r="M8">
        <f t="shared" si="1"/>
        <v>-6.3408455556499422E-4</v>
      </c>
    </row>
    <row r="9" spans="1:20" x14ac:dyDescent="0.25">
      <c r="A9" t="s">
        <v>1</v>
      </c>
      <c r="B9">
        <v>1.6337970000045519E-3</v>
      </c>
      <c r="C9">
        <v>4.4317100000057475E-4</v>
      </c>
      <c r="D9">
        <v>3.8848570000027311E-3</v>
      </c>
      <c r="E9">
        <v>1.9261087500055348E-3</v>
      </c>
      <c r="F9">
        <v>1.463957888884372E-3</v>
      </c>
      <c r="H9" t="s">
        <v>1</v>
      </c>
      <c r="I9">
        <f t="shared" ref="I9:I11" si="2">B3-B9</f>
        <v>-4.6936300000455298E-4</v>
      </c>
      <c r="J9">
        <f t="shared" ref="J9:J11" si="3">C3-C9</f>
        <v>-8.9538888894636834E-6</v>
      </c>
      <c r="K9">
        <f t="shared" ref="K9:K11" si="4">D3-D9</f>
        <v>9.9375709999726834E-4</v>
      </c>
      <c r="L9">
        <f t="shared" ref="L9:L11" si="5">E3-E9</f>
        <v>-8.8401450000553505E-4</v>
      </c>
      <c r="M9">
        <f t="shared" ref="M9:M11" si="6">F3-F9</f>
        <v>-1.0348671388843724E-3</v>
      </c>
    </row>
    <row r="10" spans="1:20" x14ac:dyDescent="0.25">
      <c r="A10" t="s">
        <v>2</v>
      </c>
      <c r="B10">
        <v>1.7229378749874479E-3</v>
      </c>
      <c r="C10">
        <v>3.6264088890271089E-4</v>
      </c>
      <c r="D10">
        <v>4.1885728888865301E-3</v>
      </c>
      <c r="E10">
        <v>1.526158571437002E-3</v>
      </c>
      <c r="F10">
        <v>4.733671750003051E-3</v>
      </c>
      <c r="H10" t="s">
        <v>2</v>
      </c>
      <c r="I10">
        <f t="shared" si="2"/>
        <v>-4.5741357498744789E-4</v>
      </c>
      <c r="J10">
        <f t="shared" si="3"/>
        <v>-1.2459431747413992E-4</v>
      </c>
      <c r="K10">
        <f t="shared" si="4"/>
        <v>7.6717861111346916E-4</v>
      </c>
      <c r="L10">
        <f t="shared" si="5"/>
        <v>-5.2698323810366869E-4</v>
      </c>
      <c r="M10">
        <f t="shared" si="6"/>
        <v>-8.557381500030512E-4</v>
      </c>
    </row>
    <row r="11" spans="1:20" x14ac:dyDescent="0.25">
      <c r="A11" t="s">
        <v>3</v>
      </c>
      <c r="B11">
        <v>2.7791356000022869E-3</v>
      </c>
      <c r="C11">
        <v>4.3814755554826104E-4</v>
      </c>
      <c r="D11">
        <v>4.3991961000074261E-3</v>
      </c>
      <c r="E11">
        <v>1.477934374996431E-3</v>
      </c>
      <c r="F11">
        <v>4.5853777999980104E-3</v>
      </c>
      <c r="H11" t="s">
        <v>3</v>
      </c>
      <c r="I11">
        <f t="shared" si="2"/>
        <v>-1.4985775000022868E-3</v>
      </c>
      <c r="J11">
        <f t="shared" si="3"/>
        <v>-2.2422465554826116E-4</v>
      </c>
      <c r="K11">
        <f t="shared" si="4"/>
        <v>-3.3428940000742712E-4</v>
      </c>
      <c r="L11">
        <f t="shared" si="5"/>
        <v>-7.8202859721865348E-4</v>
      </c>
      <c r="M11">
        <f t="shared" si="6"/>
        <v>-9.8246942499801565E-4</v>
      </c>
    </row>
    <row r="13" spans="1:20" x14ac:dyDescent="0.25">
      <c r="A13">
        <v>10000</v>
      </c>
      <c r="B13" t="s">
        <v>8</v>
      </c>
      <c r="C13" t="s">
        <v>7</v>
      </c>
      <c r="D13" t="s">
        <v>6</v>
      </c>
      <c r="E13" t="s">
        <v>5</v>
      </c>
      <c r="F13" t="s">
        <v>4</v>
      </c>
      <c r="H13">
        <v>10000</v>
      </c>
      <c r="I13" t="s">
        <v>8</v>
      </c>
      <c r="J13" t="s">
        <v>7</v>
      </c>
      <c r="K13" t="s">
        <v>6</v>
      </c>
      <c r="L13" t="s">
        <v>5</v>
      </c>
      <c r="M13" t="s">
        <v>4</v>
      </c>
    </row>
    <row r="14" spans="1:20" x14ac:dyDescent="0.25">
      <c r="A14" t="s">
        <v>0</v>
      </c>
      <c r="B14">
        <v>8.6569344444518905E-4</v>
      </c>
      <c r="C14">
        <v>4.6162722221904676E-4</v>
      </c>
      <c r="D14">
        <v>4.2995422000046768E-3</v>
      </c>
      <c r="E14">
        <v>9.6405966667134461E-4</v>
      </c>
      <c r="F14">
        <v>3.2552718750054007E-3</v>
      </c>
      <c r="H14" t="s">
        <v>0</v>
      </c>
      <c r="I14">
        <f>B2-B14</f>
        <v>4.1089222221477126E-5</v>
      </c>
      <c r="J14">
        <f t="shared" ref="J14:M14" si="7">C2-C14</f>
        <v>-2.5205347219047554E-5</v>
      </c>
      <c r="K14">
        <f t="shared" si="7"/>
        <v>2.9216592499532127E-4</v>
      </c>
      <c r="L14">
        <f t="shared" si="7"/>
        <v>6.5489433332865422E-4</v>
      </c>
      <c r="M14">
        <f t="shared" si="7"/>
        <v>2.5891124994600282E-5</v>
      </c>
    </row>
    <row r="15" spans="1:20" x14ac:dyDescent="0.25">
      <c r="A15" t="s">
        <v>1</v>
      </c>
      <c r="B15">
        <v>1.263036444451391E-3</v>
      </c>
      <c r="C15">
        <v>4.2525074999844004E-4</v>
      </c>
      <c r="D15">
        <v>3.9567697499833772E-3</v>
      </c>
      <c r="E15">
        <v>4.3322428888927754E-3</v>
      </c>
      <c r="F15">
        <v>5.1670098750164987E-3</v>
      </c>
      <c r="H15" t="s">
        <v>1</v>
      </c>
      <c r="I15">
        <f t="shared" ref="I15:I17" si="8">B3-B15</f>
        <v>-9.8602444451392074E-5</v>
      </c>
      <c r="J15">
        <f t="shared" ref="J15:J17" si="9">C3-C15</f>
        <v>8.9663611126710244E-6</v>
      </c>
      <c r="K15">
        <f t="shared" ref="K15:K17" si="10">D3-D15</f>
        <v>9.2184435001662225E-4</v>
      </c>
      <c r="L15">
        <f t="shared" ref="L15:L17" si="11">E3-E15</f>
        <v>-3.2901486388927756E-3</v>
      </c>
      <c r="M15">
        <f t="shared" ref="M15:M17" si="12">F3-F15</f>
        <v>-4.737919125016499E-3</v>
      </c>
    </row>
    <row r="16" spans="1:20" x14ac:dyDescent="0.25">
      <c r="A16" t="s">
        <v>2</v>
      </c>
      <c r="B16">
        <v>1.3283407142645391E-3</v>
      </c>
      <c r="C16">
        <v>4.5733499998985014E-4</v>
      </c>
      <c r="D16">
        <v>3.9829604285728211E-3</v>
      </c>
      <c r="E16">
        <v>4.6087231111060709E-3</v>
      </c>
      <c r="F16">
        <v>1.0576149000007667E-2</v>
      </c>
      <c r="H16" t="s">
        <v>2</v>
      </c>
      <c r="I16">
        <f t="shared" si="8"/>
        <v>-6.2816414264539166E-5</v>
      </c>
      <c r="J16">
        <f t="shared" si="9"/>
        <v>-2.1928842856127918E-4</v>
      </c>
      <c r="K16">
        <f t="shared" si="10"/>
        <v>9.7279107142717817E-4</v>
      </c>
      <c r="L16">
        <f t="shared" si="11"/>
        <v>-3.6095477777727375E-3</v>
      </c>
      <c r="M16">
        <f t="shared" si="12"/>
        <v>-6.698215400007668E-3</v>
      </c>
    </row>
    <row r="17" spans="1:13" x14ac:dyDescent="0.25">
      <c r="A17" t="s">
        <v>3</v>
      </c>
      <c r="B17">
        <v>7.530254999997911E-3</v>
      </c>
      <c r="C17">
        <v>2.4383987499731981E-4</v>
      </c>
      <c r="D17">
        <v>4.0133344000082595E-3</v>
      </c>
      <c r="E17">
        <v>4.192289999984662E-3</v>
      </c>
      <c r="F17">
        <v>1.0356314600005549E-2</v>
      </c>
      <c r="H17" t="s">
        <v>3</v>
      </c>
      <c r="I17">
        <f t="shared" si="8"/>
        <v>-6.2496968999979112E-3</v>
      </c>
      <c r="J17">
        <f t="shared" si="9"/>
        <v>-2.9916974997319917E-5</v>
      </c>
      <c r="K17">
        <f t="shared" si="10"/>
        <v>5.1572299991739512E-5</v>
      </c>
      <c r="L17">
        <f t="shared" si="11"/>
        <v>-3.4963842222068844E-3</v>
      </c>
      <c r="M17">
        <f t="shared" si="12"/>
        <v>-6.7534062250055541E-3</v>
      </c>
    </row>
    <row r="19" spans="1:13" x14ac:dyDescent="0.25">
      <c r="A19">
        <v>100000</v>
      </c>
      <c r="B19" t="s">
        <v>8</v>
      </c>
      <c r="C19" t="s">
        <v>7</v>
      </c>
      <c r="D19" t="s">
        <v>6</v>
      </c>
      <c r="E19" t="s">
        <v>5</v>
      </c>
      <c r="F19" t="s">
        <v>4</v>
      </c>
      <c r="H19">
        <v>100000</v>
      </c>
      <c r="I19" t="s">
        <v>8</v>
      </c>
      <c r="J19" t="s">
        <v>7</v>
      </c>
      <c r="K19" t="s">
        <v>6</v>
      </c>
      <c r="L19" t="s">
        <v>5</v>
      </c>
      <c r="M19" t="s">
        <v>4</v>
      </c>
    </row>
    <row r="20" spans="1:13" x14ac:dyDescent="0.25">
      <c r="A20" t="s">
        <v>0</v>
      </c>
      <c r="B20">
        <v>1.0204832222231927E-3</v>
      </c>
      <c r="C20">
        <v>4.5899625000345108E-4</v>
      </c>
      <c r="D20">
        <v>4.0547803333323678E-3</v>
      </c>
      <c r="E20">
        <v>7.8202985713460207E-4</v>
      </c>
      <c r="F20">
        <v>3.1262248749968032E-3</v>
      </c>
      <c r="H20" t="s">
        <v>0</v>
      </c>
      <c r="I20">
        <f>B2-B20</f>
        <v>-1.1370055555652656E-4</v>
      </c>
      <c r="J20">
        <f t="shared" ref="J20:M20" si="13">C2-C20</f>
        <v>-2.257437500345188E-5</v>
      </c>
      <c r="K20">
        <f t="shared" si="13"/>
        <v>5.369277916676303E-4</v>
      </c>
      <c r="L20">
        <f t="shared" si="13"/>
        <v>8.3692414286539677E-4</v>
      </c>
      <c r="M20">
        <f t="shared" si="13"/>
        <v>1.5493812500319776E-4</v>
      </c>
    </row>
    <row r="21" spans="1:13" x14ac:dyDescent="0.25">
      <c r="A21" t="s">
        <v>1</v>
      </c>
      <c r="B21">
        <v>1.5545662222235792E-3</v>
      </c>
      <c r="C21">
        <v>4.3156929999952303E-4</v>
      </c>
      <c r="D21">
        <v>4.0248362222270167E-3</v>
      </c>
      <c r="E21">
        <v>9.4965272999956735E-3</v>
      </c>
      <c r="F21">
        <v>4.6627305499999452E-2</v>
      </c>
      <c r="H21" t="s">
        <v>1</v>
      </c>
      <c r="I21">
        <f t="shared" ref="I21:I23" si="14">B3-B21</f>
        <v>-3.9013222222358031E-4</v>
      </c>
      <c r="J21">
        <f t="shared" ref="J21:J23" si="15">C3-C21</f>
        <v>2.6478111115880412E-6</v>
      </c>
      <c r="K21">
        <f t="shared" ref="K21:K23" si="16">D3-D21</f>
        <v>8.5377787777298278E-4</v>
      </c>
      <c r="L21">
        <f t="shared" ref="L21:L23" si="17">E3-E21</f>
        <v>-8.4544330499956733E-3</v>
      </c>
      <c r="M21">
        <f t="shared" ref="M21:M23" si="18">F3-F21</f>
        <v>-4.6198214749999453E-2</v>
      </c>
    </row>
    <row r="22" spans="1:13" x14ac:dyDescent="0.25">
      <c r="A22" t="s">
        <v>2</v>
      </c>
      <c r="B22">
        <v>1.2606575555543617E-3</v>
      </c>
      <c r="C22">
        <v>4.1741929999830044E-4</v>
      </c>
      <c r="D22">
        <v>4.0417271000052282E-3</v>
      </c>
      <c r="E22">
        <v>3.520074812500338E-2</v>
      </c>
      <c r="F22">
        <v>5.8818080900002158E-2</v>
      </c>
      <c r="H22" t="s">
        <v>2</v>
      </c>
      <c r="I22">
        <f t="shared" si="14"/>
        <v>4.8667444456382356E-6</v>
      </c>
      <c r="J22">
        <f t="shared" si="15"/>
        <v>-1.7937272856972947E-4</v>
      </c>
      <c r="K22">
        <f t="shared" si="16"/>
        <v>9.1402439999477107E-4</v>
      </c>
      <c r="L22">
        <f t="shared" si="17"/>
        <v>-3.4201572791670048E-2</v>
      </c>
      <c r="M22">
        <f t="shared" si="18"/>
        <v>-5.4940147300002157E-2</v>
      </c>
    </row>
    <row r="23" spans="1:13" x14ac:dyDescent="0.25">
      <c r="A23" t="s">
        <v>3</v>
      </c>
      <c r="B23">
        <v>6.1225928222215585E-2</v>
      </c>
      <c r="C23">
        <v>2.4958700000057491E-4</v>
      </c>
      <c r="D23">
        <v>4.0562958999998911E-3</v>
      </c>
      <c r="E23">
        <v>3.497254000000298E-2</v>
      </c>
      <c r="F23">
        <v>6.4738254250002528E-2</v>
      </c>
      <c r="H23" t="s">
        <v>3</v>
      </c>
      <c r="I23">
        <f t="shared" si="14"/>
        <v>-5.9945370122215583E-2</v>
      </c>
      <c r="J23">
        <f t="shared" si="15"/>
        <v>-3.5664100000575016E-5</v>
      </c>
      <c r="K23">
        <f t="shared" si="16"/>
        <v>8.6108000001078669E-6</v>
      </c>
      <c r="L23">
        <f t="shared" si="17"/>
        <v>-3.4276634222225204E-2</v>
      </c>
      <c r="M23">
        <f t="shared" si="18"/>
        <v>-6.1135345875002536E-2</v>
      </c>
    </row>
    <row r="25" spans="1:13" x14ac:dyDescent="0.25">
      <c r="A25">
        <v>1000000</v>
      </c>
      <c r="B25" t="s">
        <v>8</v>
      </c>
      <c r="C25" t="s">
        <v>7</v>
      </c>
      <c r="D25" t="s">
        <v>6</v>
      </c>
      <c r="E25" t="s">
        <v>5</v>
      </c>
      <c r="F25" t="s">
        <v>4</v>
      </c>
      <c r="H25">
        <v>1000000</v>
      </c>
      <c r="I25" t="s">
        <v>8</v>
      </c>
      <c r="J25" t="s">
        <v>7</v>
      </c>
      <c r="K25" t="s">
        <v>6</v>
      </c>
      <c r="L25" t="s">
        <v>5</v>
      </c>
      <c r="M25" t="s">
        <v>4</v>
      </c>
    </row>
    <row r="26" spans="1:13" x14ac:dyDescent="0.25">
      <c r="A26" t="s">
        <v>0</v>
      </c>
      <c r="B26">
        <v>5.9223250000006668E-4</v>
      </c>
      <c r="C26">
        <v>4.8583099999927601E-4</v>
      </c>
      <c r="D26">
        <v>3.7338756666661218E-3</v>
      </c>
      <c r="E26">
        <v>4.6831385714237833E-4</v>
      </c>
      <c r="F26">
        <v>3.4126600000001978E-3</v>
      </c>
      <c r="H26" t="s">
        <v>0</v>
      </c>
      <c r="I26">
        <f>B2-B26</f>
        <v>3.145501666665995E-4</v>
      </c>
      <c r="J26">
        <f t="shared" ref="J26:M29" si="19">C2-C26</f>
        <v>-4.9409124999276813E-5</v>
      </c>
      <c r="K26">
        <f t="shared" si="19"/>
        <v>8.5783245833387627E-4</v>
      </c>
      <c r="L26">
        <f t="shared" si="19"/>
        <v>1.1506401428576206E-3</v>
      </c>
      <c r="M26">
        <f t="shared" si="19"/>
        <v>-1.3149700000019684E-4</v>
      </c>
    </row>
    <row r="27" spans="1:13" x14ac:dyDescent="0.25">
      <c r="A27" t="s">
        <v>1</v>
      </c>
      <c r="B27">
        <v>0.1191663430999997</v>
      </c>
      <c r="C27">
        <v>4.6647830000026111E-4</v>
      </c>
      <c r="D27">
        <v>4.2472716666660856E-3</v>
      </c>
      <c r="E27">
        <v>5.550435577777748E-2</v>
      </c>
      <c r="F27">
        <v>0.62334945977777811</v>
      </c>
      <c r="H27" t="s">
        <v>1</v>
      </c>
      <c r="I27">
        <f t="shared" ref="I27:I29" si="20">B3-B27</f>
        <v>-0.11800190909999969</v>
      </c>
      <c r="J27">
        <f t="shared" si="19"/>
        <v>-3.2261188889150044E-5</v>
      </c>
      <c r="K27">
        <f t="shared" si="19"/>
        <v>6.313424333339139E-4</v>
      </c>
      <c r="L27">
        <f t="shared" si="19"/>
        <v>-5.4462261527777479E-2</v>
      </c>
      <c r="M27">
        <f t="shared" si="19"/>
        <v>-0.62292036902777814</v>
      </c>
    </row>
    <row r="28" spans="1:13" x14ac:dyDescent="0.25">
      <c r="A28" t="s">
        <v>2</v>
      </c>
      <c r="B28">
        <v>8.3388676199999845E-2</v>
      </c>
      <c r="C28">
        <v>2.3813812499984209E-4</v>
      </c>
      <c r="D28">
        <v>3.9215002000002313E-3</v>
      </c>
      <c r="E28">
        <v>5.7003791333333345E-2</v>
      </c>
      <c r="F28">
        <v>0.74319508177777549</v>
      </c>
      <c r="H28" t="s">
        <v>2</v>
      </c>
      <c r="I28">
        <f t="shared" si="20"/>
        <v>-8.2123151899999844E-2</v>
      </c>
      <c r="J28">
        <f t="shared" si="19"/>
        <v>-9.1553571271121197E-8</v>
      </c>
      <c r="K28">
        <f t="shared" si="19"/>
        <v>1.034251299999768E-3</v>
      </c>
      <c r="L28">
        <f t="shared" si="19"/>
        <v>-5.6004616000000014E-2</v>
      </c>
      <c r="M28">
        <f t="shared" si="19"/>
        <v>-0.7393171481777755</v>
      </c>
    </row>
    <row r="29" spans="1:13" x14ac:dyDescent="0.25">
      <c r="A29" t="s">
        <v>3</v>
      </c>
      <c r="B29">
        <v>0.59647246039999924</v>
      </c>
      <c r="C29">
        <v>1.699574285711131E-4</v>
      </c>
      <c r="D29">
        <v>4.1036791999996287E-3</v>
      </c>
      <c r="E29">
        <v>5.5191678700000288E-2</v>
      </c>
      <c r="F29">
        <v>0.72150027140000039</v>
      </c>
      <c r="H29" t="s">
        <v>3</v>
      </c>
      <c r="I29">
        <f t="shared" si="20"/>
        <v>-0.59519190229999919</v>
      </c>
      <c r="J29">
        <f t="shared" si="19"/>
        <v>4.396547142888679E-5</v>
      </c>
      <c r="K29">
        <f t="shared" si="19"/>
        <v>-3.8772499999629659E-5</v>
      </c>
      <c r="L29">
        <f t="shared" si="19"/>
        <v>-5.4495772922222512E-2</v>
      </c>
      <c r="M29">
        <f t="shared" si="19"/>
        <v>-0.7178973630250004</v>
      </c>
    </row>
    <row r="31" spans="1:13" x14ac:dyDescent="0.25">
      <c r="A31">
        <v>10000000</v>
      </c>
      <c r="B31" t="s">
        <v>8</v>
      </c>
      <c r="C31" t="s">
        <v>7</v>
      </c>
      <c r="D31" t="s">
        <v>6</v>
      </c>
      <c r="E31" t="s">
        <v>5</v>
      </c>
      <c r="F31" t="s">
        <v>4</v>
      </c>
      <c r="H31">
        <v>10000000</v>
      </c>
      <c r="I31" t="s">
        <v>8</v>
      </c>
      <c r="J31" t="s">
        <v>7</v>
      </c>
      <c r="K31" t="s">
        <v>6</v>
      </c>
      <c r="L31" t="s">
        <v>5</v>
      </c>
      <c r="M31" t="s">
        <v>4</v>
      </c>
    </row>
    <row r="32" spans="1:13" x14ac:dyDescent="0.25">
      <c r="A32" t="s">
        <v>0</v>
      </c>
      <c r="B32">
        <v>8.2543639982759413E-4</v>
      </c>
      <c r="C32">
        <v>4.7604350038454814E-4</v>
      </c>
      <c r="D32">
        <v>4.0322834447579173E-3</v>
      </c>
      <c r="E32">
        <v>6.5535957167282594E-4</v>
      </c>
      <c r="F32">
        <v>3.9882204443225985E-3</v>
      </c>
      <c r="H32" t="s">
        <v>0</v>
      </c>
      <c r="I32">
        <f>B2-B32</f>
        <v>8.1346266839072041E-5</v>
      </c>
      <c r="J32">
        <f t="shared" ref="J32:M35" si="21">C2-C32</f>
        <v>-3.9621625384548935E-5</v>
      </c>
      <c r="K32">
        <f t="shared" si="21"/>
        <v>5.5942468024208075E-4</v>
      </c>
      <c r="L32">
        <f t="shared" si="21"/>
        <v>9.635944283271729E-4</v>
      </c>
      <c r="M32">
        <f t="shared" si="21"/>
        <v>-7.0705744432259746E-4</v>
      </c>
    </row>
    <row r="33" spans="1:13" x14ac:dyDescent="0.25">
      <c r="A33" t="s">
        <v>1</v>
      </c>
      <c r="B33">
        <v>9.463271251206601E-4</v>
      </c>
      <c r="C33">
        <v>4.7895255536584689E-4</v>
      </c>
      <c r="D33">
        <v>4.4467191000876439E-3</v>
      </c>
      <c r="E33">
        <v>0.47690438362496901</v>
      </c>
      <c r="F33">
        <v>5.798887444142693</v>
      </c>
      <c r="H33" t="s">
        <v>1</v>
      </c>
      <c r="I33">
        <f t="shared" ref="I33:I35" si="22">B3-B33</f>
        <v>2.1810687487933882E-4</v>
      </c>
      <c r="J33">
        <f t="shared" si="21"/>
        <v>-4.473544425473582E-5</v>
      </c>
      <c r="K33">
        <f t="shared" si="21"/>
        <v>4.3189499991235555E-4</v>
      </c>
      <c r="L33">
        <f t="shared" si="21"/>
        <v>-0.47586228937496899</v>
      </c>
      <c r="M33">
        <f t="shared" si="21"/>
        <v>-5.798458353392693</v>
      </c>
    </row>
    <row r="34" spans="1:13" x14ac:dyDescent="0.25">
      <c r="A34" t="s">
        <v>2</v>
      </c>
      <c r="B34">
        <v>9.5563587524338767E-4</v>
      </c>
      <c r="C34">
        <v>4.5014611088036946E-4</v>
      </c>
      <c r="D34">
        <v>3.1689998995716394E-3</v>
      </c>
      <c r="E34">
        <v>0.4810884464999613</v>
      </c>
      <c r="F34">
        <v>7.1808973154450815</v>
      </c>
      <c r="H34" t="s">
        <v>2</v>
      </c>
      <c r="I34">
        <f t="shared" si="22"/>
        <v>3.0988842475661229E-4</v>
      </c>
      <c r="J34">
        <f t="shared" si="21"/>
        <v>-2.1209953945179849E-4</v>
      </c>
      <c r="K34">
        <f t="shared" si="21"/>
        <v>1.7867516004283599E-3</v>
      </c>
      <c r="L34">
        <f t="shared" si="21"/>
        <v>-0.48008927116662797</v>
      </c>
      <c r="M34">
        <f t="shared" si="21"/>
        <v>-7.1770193818450814</v>
      </c>
    </row>
    <row r="35" spans="1:13" x14ac:dyDescent="0.25">
      <c r="A35" t="s">
        <v>3</v>
      </c>
      <c r="B35">
        <v>5.2643688112498186</v>
      </c>
      <c r="C35">
        <v>4.240288751589102E-4</v>
      </c>
      <c r="D35">
        <v>3.2904524446671982E-3</v>
      </c>
      <c r="E35">
        <v>0.47672383389963169</v>
      </c>
      <c r="F35">
        <v>7.072719550111688</v>
      </c>
      <c r="H35" t="s">
        <v>3</v>
      </c>
      <c r="I35">
        <f t="shared" si="22"/>
        <v>-5.2630882531498182</v>
      </c>
      <c r="J35">
        <f t="shared" si="21"/>
        <v>-2.1010597515891031E-4</v>
      </c>
      <c r="K35">
        <f t="shared" si="21"/>
        <v>7.7445425533280085E-4</v>
      </c>
      <c r="L35">
        <f t="shared" si="21"/>
        <v>-0.4760279281218539</v>
      </c>
      <c r="M35">
        <f t="shared" si="21"/>
        <v>-7.069116641736688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2019-04-10T08:20:10Z</dcterms:modified>
</cp:coreProperties>
</file>